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defaultThemeVersion="166925"/>
  <mc:AlternateContent xmlns:mc="http://schemas.openxmlformats.org/markup-compatibility/2006">
    <mc:Choice Requires="x15">
      <x15ac:absPath xmlns:x15ac="http://schemas.microsoft.com/office/spreadsheetml/2010/11/ac" url="C:\Users\pjk0\Downloads\PROJECT FOLDERS\"/>
    </mc:Choice>
  </mc:AlternateContent>
  <xr:revisionPtr revIDLastSave="0" documentId="13_ncr:1_{DE1E00EA-3C06-4278-AF3E-2E8E447E237E}" xr6:coauthVersionLast="47" xr6:coauthVersionMax="47" xr10:uidLastSave="{00000000-0000-0000-0000-000000000000}"/>
  <workbookProtection lockStructure="1"/>
  <bookViews>
    <workbookView xWindow="-120" yWindow="-120" windowWidth="29040" windowHeight="15720" activeTab="1" xr2:uid="{7F1E2543-1214-48DD-8EF1-77668BAB1D54}"/>
  </bookViews>
  <sheets>
    <sheet name="Summary" sheetId="36" r:id="rId1"/>
    <sheet name="2026-2028 WMP Discovery" sheetId="35" r:id="rId2"/>
    <sheet name="Steering Committee Chart 3" sheetId="31" state="hidden" r:id="rId3"/>
    <sheet name="Steering Committee Chart 2" sheetId="30" state="hidden" r:id="rId4"/>
    <sheet name="Steering Committee Chart 1" sheetId="16" state="hidden" r:id="rId5"/>
    <sheet name="Sheet1" sheetId="13" state="hidden" r:id="rId6"/>
  </sheets>
  <externalReferences>
    <externalReference r:id="rId7"/>
  </externalReferences>
  <definedNames>
    <definedName name="_xlnm._FilterDatabase" localSheetId="1" hidden="1">'2026-2028 WMP Discovery'!$A$1:$U$364</definedName>
    <definedName name="_xlcn.WorksheetConnection_PGE_20262028WMPDiscoveryTracker_4112025_CONF.xlsxTable11" hidden="1">Table1[]</definedName>
    <definedName name="_xlcn.WorksheetConnection_WMPDiscoveryTracker2A3AP9121" hidden="1">'2026-2028 WMP Discovery'!$A$3:$U$899</definedName>
    <definedName name="_xlcn.WorksheetConnection_WMPDiscoveryTrackerA3AQ881" hidden="1">'[1]WMP Discovery Tracker'!$B$1:$AS$86</definedName>
    <definedName name="_xlnm.Print_Area" localSheetId="1">'2026-2028 WMP Discovery'!$B:$T</definedName>
    <definedName name="_xlnm.Print_Titles" localSheetId="1">'2026-2028 WMP Discovery'!$1:$1</definedName>
  </definedNames>
  <calcPr calcId="191028"/>
  <pivotCaches>
    <pivotCache cacheId="0" r:id="rId8"/>
    <pivotCache cacheId="1" r:id="rId9"/>
    <pivotCache cacheId="2" r:id="rId10"/>
    <pivotCache cacheId="3" r:id="rId11"/>
    <pivotCache cacheId="4" r:id="rId12"/>
    <pivotCache cacheId="5"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WMP Discovery Tracker!$A$3:$AQ$88"/>
          <x15:modelTable id="Range" name="Range" connection="WorksheetConnection_WMP Discovery Tracker (2)!$A$3:$AP$912"/>
          <x15:modelTable id="Table1" name="Table1" connection="WorksheetConnection_PGE_2026-2028 WMP Discovery Tracker_4-11-2025_CONF.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65" i="35" l="1"/>
  <c r="H364" i="35"/>
  <c r="C7" i="36"/>
  <c r="D7" i="36"/>
  <c r="B7" i="36"/>
  <c r="H363" i="35" l="1"/>
  <c r="H362" i="35"/>
  <c r="H361" i="35"/>
  <c r="H360" i="35"/>
  <c r="H359" i="35"/>
  <c r="H358" i="35"/>
  <c r="H357" i="35"/>
  <c r="H356" i="35"/>
  <c r="H355" i="35"/>
  <c r="H354" i="35"/>
  <c r="H353" i="35"/>
  <c r="H352" i="35"/>
  <c r="H351" i="35"/>
  <c r="H350" i="35"/>
  <c r="H349" i="35"/>
  <c r="H348" i="35"/>
  <c r="H347" i="35"/>
  <c r="H346" i="35"/>
  <c r="H345" i="35"/>
  <c r="H344" i="35"/>
  <c r="H343" i="35"/>
  <c r="H342" i="35"/>
  <c r="H341" i="35"/>
  <c r="H340" i="35"/>
  <c r="H339" i="35"/>
  <c r="H338" i="35"/>
  <c r="H337" i="35"/>
  <c r="H336" i="35"/>
  <c r="H335" i="35"/>
  <c r="H334" i="35"/>
  <c r="H333" i="35"/>
  <c r="H332" i="35"/>
  <c r="H331" i="35"/>
  <c r="H330" i="35"/>
  <c r="H329" i="35"/>
  <c r="H328" i="35"/>
  <c r="H327" i="35"/>
  <c r="H326" i="35"/>
  <c r="E325" i="35"/>
  <c r="H325" i="35" s="1"/>
  <c r="E324" i="35"/>
  <c r="H324" i="35" s="1"/>
  <c r="E323" i="35"/>
  <c r="H323" i="35" s="1"/>
  <c r="E322" i="35"/>
  <c r="H322" i="35" s="1"/>
  <c r="E321" i="35"/>
  <c r="H321" i="35" s="1"/>
  <c r="E320" i="35"/>
  <c r="H320" i="35" s="1"/>
  <c r="E319" i="35"/>
  <c r="H319" i="35" s="1"/>
  <c r="E318" i="35"/>
  <c r="H318" i="35" s="1"/>
  <c r="E317" i="35"/>
  <c r="H317" i="35" s="1"/>
  <c r="E316" i="35"/>
  <c r="H316" i="35" s="1"/>
  <c r="E315" i="35"/>
  <c r="H315" i="35" s="1"/>
  <c r="E314" i="35"/>
  <c r="H314" i="35" s="1"/>
  <c r="E313" i="35"/>
  <c r="H313" i="35" s="1"/>
  <c r="E312" i="35"/>
  <c r="H312" i="35" s="1"/>
  <c r="E311" i="35"/>
  <c r="H311" i="35" s="1"/>
  <c r="E310" i="35"/>
  <c r="H310" i="35" s="1"/>
  <c r="E309" i="35"/>
  <c r="H309" i="35" s="1"/>
  <c r="E308" i="35"/>
  <c r="H308" i="35" s="1"/>
  <c r="E307" i="35"/>
  <c r="H307" i="35" s="1"/>
  <c r="E306" i="35"/>
  <c r="H306" i="35" s="1"/>
  <c r="E305" i="35"/>
  <c r="H305" i="35" s="1"/>
  <c r="E304" i="35"/>
  <c r="H304" i="35" s="1"/>
  <c r="E303" i="35"/>
  <c r="H303" i="35" s="1"/>
  <c r="E302" i="35"/>
  <c r="H302" i="35" s="1"/>
  <c r="E301" i="35"/>
  <c r="H301" i="35" s="1"/>
  <c r="E300" i="35"/>
  <c r="H300" i="35" s="1"/>
  <c r="E299" i="35"/>
  <c r="H299" i="35" s="1"/>
  <c r="E298" i="35"/>
  <c r="H298" i="35" s="1"/>
  <c r="E297" i="35"/>
  <c r="H297" i="35" s="1"/>
  <c r="E296" i="35"/>
  <c r="H296" i="35" s="1"/>
  <c r="E295" i="35"/>
  <c r="H295" i="35" s="1"/>
  <c r="E294" i="35"/>
  <c r="H294" i="35" s="1"/>
  <c r="E293" i="35"/>
  <c r="H293" i="35" s="1"/>
  <c r="E292" i="35"/>
  <c r="H292" i="35" s="1"/>
  <c r="E291" i="35"/>
  <c r="H291" i="35" s="1"/>
  <c r="E290" i="35"/>
  <c r="H290" i="35" s="1"/>
  <c r="E289" i="35"/>
  <c r="H289" i="35" s="1"/>
  <c r="E288" i="35"/>
  <c r="H288" i="35" s="1"/>
  <c r="E287" i="35"/>
  <c r="H287" i="35" s="1"/>
  <c r="E286" i="35"/>
  <c r="H286" i="35" s="1"/>
  <c r="E285" i="35"/>
  <c r="H285" i="35" s="1"/>
  <c r="E284" i="35"/>
  <c r="H284" i="35" s="1"/>
  <c r="E283" i="35"/>
  <c r="H283" i="35" s="1"/>
  <c r="E282" i="35"/>
  <c r="H282" i="35" s="1"/>
  <c r="E281" i="35"/>
  <c r="H281" i="35" s="1"/>
  <c r="E280" i="35"/>
  <c r="H280" i="35" s="1"/>
  <c r="E279" i="35"/>
  <c r="H279" i="35" s="1"/>
  <c r="E278" i="35"/>
  <c r="H278" i="35" s="1"/>
  <c r="E277" i="35"/>
  <c r="H277" i="35" s="1"/>
  <c r="E276" i="35"/>
  <c r="H276" i="35" s="1"/>
  <c r="E275" i="35"/>
  <c r="H275" i="35" s="1"/>
  <c r="H274" i="35"/>
  <c r="H273" i="35"/>
  <c r="E272" i="35"/>
  <c r="H272" i="35" s="1"/>
  <c r="E271" i="35"/>
  <c r="H271" i="35" s="1"/>
  <c r="E270" i="35"/>
  <c r="H270" i="35" s="1"/>
  <c r="E269" i="35"/>
  <c r="H269" i="35" s="1"/>
  <c r="E268" i="35"/>
  <c r="H268" i="35" s="1"/>
  <c r="E267" i="35"/>
  <c r="H267" i="35" s="1"/>
  <c r="E266" i="35"/>
  <c r="H266" i="35" s="1"/>
  <c r="E265" i="35"/>
  <c r="H265" i="35" s="1"/>
  <c r="E264" i="35"/>
  <c r="H264" i="35" s="1"/>
  <c r="E263" i="35"/>
  <c r="H263" i="35" s="1"/>
  <c r="E262" i="35"/>
  <c r="H262" i="35" s="1"/>
  <c r="E261" i="35"/>
  <c r="H261" i="35" s="1"/>
  <c r="E260" i="35"/>
  <c r="H260" i="35" s="1"/>
  <c r="E259" i="35"/>
  <c r="H259" i="35" s="1"/>
  <c r="E258" i="35"/>
  <c r="H258" i="35" s="1"/>
  <c r="E257" i="35"/>
  <c r="H257" i="35" s="1"/>
  <c r="E256" i="35"/>
  <c r="H256" i="35" s="1"/>
  <c r="E255" i="35"/>
  <c r="H255" i="35" s="1"/>
  <c r="E254" i="35"/>
  <c r="H254" i="35" s="1"/>
  <c r="E253" i="35"/>
  <c r="H253" i="35" s="1"/>
  <c r="E252" i="35"/>
  <c r="H252" i="35" s="1"/>
  <c r="E251" i="35"/>
  <c r="H251" i="35" s="1"/>
  <c r="E250" i="35"/>
  <c r="H250" i="35" s="1"/>
  <c r="E249" i="35"/>
  <c r="H249" i="35" s="1"/>
  <c r="E248" i="35"/>
  <c r="H248" i="35" s="1"/>
  <c r="E247" i="35"/>
  <c r="H247" i="35" s="1"/>
  <c r="E246" i="35"/>
  <c r="H246" i="35" s="1"/>
  <c r="E245" i="35"/>
  <c r="H245" i="35" s="1"/>
  <c r="E244" i="35"/>
  <c r="H244" i="35" s="1"/>
  <c r="E243" i="35"/>
  <c r="H243" i="35" s="1"/>
  <c r="E242" i="35"/>
  <c r="H242" i="35" s="1"/>
  <c r="E241" i="35"/>
  <c r="H241" i="35" s="1"/>
  <c r="E240" i="35"/>
  <c r="H240" i="35" s="1"/>
  <c r="E239" i="35"/>
  <c r="H239" i="35" s="1"/>
  <c r="E238" i="35"/>
  <c r="H238" i="35" s="1"/>
  <c r="E237" i="35"/>
  <c r="H237" i="35" s="1"/>
  <c r="E236" i="35"/>
  <c r="H236" i="35" s="1"/>
  <c r="E235" i="35"/>
  <c r="H235" i="35" s="1"/>
  <c r="E234" i="35"/>
  <c r="H234" i="35" s="1"/>
  <c r="E233" i="35"/>
  <c r="H233" i="35" s="1"/>
  <c r="E232" i="35"/>
  <c r="H232" i="35" s="1"/>
  <c r="E231" i="35"/>
  <c r="H231" i="35" s="1"/>
  <c r="E230" i="35"/>
  <c r="H230" i="35" s="1"/>
  <c r="E229" i="35"/>
  <c r="H229" i="35" s="1"/>
  <c r="E228" i="35"/>
  <c r="H228" i="35" s="1"/>
  <c r="E227" i="35"/>
  <c r="H227" i="35" s="1"/>
  <c r="E226" i="35"/>
  <c r="H226" i="35" s="1"/>
  <c r="E225" i="35"/>
  <c r="H225" i="35" s="1"/>
  <c r="E224" i="35"/>
  <c r="H224" i="35" s="1"/>
  <c r="E223" i="35"/>
  <c r="H223" i="35" s="1"/>
  <c r="E222" i="35"/>
  <c r="H222" i="35" s="1"/>
  <c r="E221" i="35"/>
  <c r="H221" i="35" s="1"/>
  <c r="E220" i="35"/>
  <c r="H220" i="35" s="1"/>
  <c r="E219" i="35"/>
  <c r="H219" i="35" s="1"/>
  <c r="E218" i="35"/>
  <c r="H218" i="35" s="1"/>
  <c r="E217" i="35"/>
  <c r="H217" i="35" s="1"/>
  <c r="E216" i="35"/>
  <c r="H216" i="35" s="1"/>
  <c r="E215" i="35"/>
  <c r="H215" i="35" s="1"/>
  <c r="E214" i="35"/>
  <c r="H214" i="35" s="1"/>
  <c r="E213" i="35"/>
  <c r="H213" i="35" s="1"/>
  <c r="E212" i="35"/>
  <c r="H212" i="35" s="1"/>
  <c r="E211" i="35"/>
  <c r="H211" i="35" s="1"/>
  <c r="E210" i="35"/>
  <c r="H210" i="35" s="1"/>
  <c r="E209" i="35"/>
  <c r="H209" i="35" s="1"/>
  <c r="E208" i="35"/>
  <c r="H208" i="35" s="1"/>
  <c r="E207" i="35"/>
  <c r="H207" i="35" s="1"/>
  <c r="E206" i="35"/>
  <c r="H206" i="35" s="1"/>
  <c r="E205" i="35"/>
  <c r="H205" i="35" s="1"/>
  <c r="E204" i="35"/>
  <c r="H204" i="35" s="1"/>
  <c r="E203" i="35"/>
  <c r="H203" i="35" s="1"/>
  <c r="E202" i="35"/>
  <c r="H202" i="35" s="1"/>
  <c r="E201" i="35"/>
  <c r="H201" i="35" s="1"/>
  <c r="E200" i="35"/>
  <c r="H200" i="35" s="1"/>
  <c r="E199" i="35"/>
  <c r="H199" i="35" s="1"/>
  <c r="E198" i="35"/>
  <c r="H198" i="35" s="1"/>
  <c r="E197" i="35"/>
  <c r="H197" i="35" s="1"/>
  <c r="E196" i="35"/>
  <c r="H196" i="35" s="1"/>
  <c r="E195" i="35"/>
  <c r="H195" i="35" s="1"/>
  <c r="E194" i="35"/>
  <c r="H194" i="35" s="1"/>
  <c r="E193" i="35"/>
  <c r="H193" i="35" s="1"/>
  <c r="E192" i="35"/>
  <c r="H192" i="35" s="1"/>
  <c r="E191" i="35"/>
  <c r="H191" i="35" s="1"/>
  <c r="E190" i="35"/>
  <c r="H190" i="35" s="1"/>
  <c r="E189" i="35"/>
  <c r="H189" i="35" s="1"/>
  <c r="E188" i="35"/>
  <c r="H188" i="35" s="1"/>
  <c r="E187" i="35"/>
  <c r="H187" i="35" s="1"/>
  <c r="E186" i="35"/>
  <c r="H186" i="35" s="1"/>
  <c r="E185" i="35"/>
  <c r="H185" i="35" s="1"/>
  <c r="E184" i="35"/>
  <c r="H184" i="35" s="1"/>
  <c r="E183" i="35"/>
  <c r="H183" i="35" s="1"/>
  <c r="E182" i="35"/>
  <c r="H182" i="35" s="1"/>
  <c r="E181" i="35"/>
  <c r="H181" i="35" s="1"/>
  <c r="E180" i="35"/>
  <c r="H180" i="35" s="1"/>
  <c r="E179" i="35"/>
  <c r="H179" i="35" s="1"/>
  <c r="E178" i="35"/>
  <c r="H178" i="35" s="1"/>
  <c r="E177" i="35"/>
  <c r="H177" i="35" s="1"/>
  <c r="E176" i="35"/>
  <c r="H176" i="35" s="1"/>
  <c r="E175" i="35"/>
  <c r="H175" i="35" s="1"/>
  <c r="E174" i="35"/>
  <c r="H174" i="35" s="1"/>
  <c r="E173" i="35"/>
  <c r="H173" i="35" s="1"/>
  <c r="E172" i="35"/>
  <c r="H172" i="35" s="1"/>
  <c r="E171" i="35"/>
  <c r="H171" i="35" s="1"/>
  <c r="E170" i="35"/>
  <c r="H170" i="35" s="1"/>
  <c r="E169" i="35"/>
  <c r="H169" i="35" s="1"/>
  <c r="E168" i="35"/>
  <c r="H168" i="35" s="1"/>
  <c r="E167" i="35"/>
  <c r="H167" i="35" s="1"/>
  <c r="E166" i="35"/>
  <c r="H166" i="35" s="1"/>
  <c r="E165" i="35"/>
  <c r="H165" i="35" s="1"/>
  <c r="E164" i="35"/>
  <c r="H164" i="35" s="1"/>
  <c r="E163" i="35"/>
  <c r="H163" i="35" s="1"/>
  <c r="E162" i="35"/>
  <c r="H162" i="35" s="1"/>
  <c r="E161" i="35"/>
  <c r="H161" i="35" s="1"/>
  <c r="E160" i="35"/>
  <c r="H160" i="35" s="1"/>
  <c r="E159" i="35"/>
  <c r="H159" i="35" s="1"/>
  <c r="E158" i="35"/>
  <c r="H158" i="35" s="1"/>
  <c r="E157" i="35"/>
  <c r="H157" i="35" s="1"/>
  <c r="E156" i="35"/>
  <c r="H156" i="35" s="1"/>
  <c r="E155" i="35"/>
  <c r="H155" i="35" s="1"/>
  <c r="E154" i="35"/>
  <c r="H154" i="35" s="1"/>
  <c r="E153" i="35"/>
  <c r="H153" i="35" s="1"/>
  <c r="E152" i="35"/>
  <c r="H152" i="35" s="1"/>
  <c r="E151" i="35"/>
  <c r="H151" i="35" s="1"/>
  <c r="E150" i="35"/>
  <c r="H150" i="35" s="1"/>
  <c r="E149" i="35"/>
  <c r="H149" i="35" s="1"/>
  <c r="E148" i="35"/>
  <c r="H148" i="35" s="1"/>
  <c r="E147" i="35"/>
  <c r="H147" i="35" s="1"/>
  <c r="E146" i="35"/>
  <c r="H146" i="35" s="1"/>
  <c r="E145" i="35"/>
  <c r="H145" i="35" s="1"/>
  <c r="E144" i="35"/>
  <c r="H144" i="35" s="1"/>
  <c r="E143" i="35"/>
  <c r="H143" i="35" s="1"/>
  <c r="E142" i="35"/>
  <c r="H142" i="35" s="1"/>
  <c r="E141" i="35"/>
  <c r="H141" i="35" s="1"/>
  <c r="E140" i="35"/>
  <c r="H140" i="35" s="1"/>
  <c r="E139" i="35"/>
  <c r="H139" i="35" s="1"/>
  <c r="E138" i="35"/>
  <c r="H138" i="35" s="1"/>
  <c r="E137" i="35"/>
  <c r="H137" i="35" s="1"/>
  <c r="E136" i="35"/>
  <c r="H136" i="35" s="1"/>
  <c r="E135" i="35"/>
  <c r="H135" i="35" s="1"/>
  <c r="E134" i="35"/>
  <c r="H134" i="35" s="1"/>
  <c r="E133" i="35"/>
  <c r="H133" i="35" s="1"/>
  <c r="E132" i="35"/>
  <c r="H132" i="35" s="1"/>
  <c r="E131" i="35"/>
  <c r="H131" i="35" s="1"/>
  <c r="E130" i="35"/>
  <c r="H130" i="35" s="1"/>
  <c r="E129" i="35"/>
  <c r="H129" i="35" s="1"/>
  <c r="E128" i="35"/>
  <c r="H128" i="35" s="1"/>
  <c r="E127" i="35"/>
  <c r="H127" i="35" s="1"/>
  <c r="E126" i="35"/>
  <c r="H126" i="35" s="1"/>
  <c r="E125" i="35"/>
  <c r="H125" i="35" s="1"/>
  <c r="E124" i="35"/>
  <c r="H124" i="35" s="1"/>
  <c r="E123" i="35"/>
  <c r="H123" i="35" s="1"/>
  <c r="E122" i="35"/>
  <c r="H122" i="35" s="1"/>
  <c r="E121" i="35"/>
  <c r="H121" i="35" s="1"/>
  <c r="E120" i="35"/>
  <c r="H120" i="35" s="1"/>
  <c r="E119" i="35"/>
  <c r="H119" i="35" s="1"/>
  <c r="E118" i="35"/>
  <c r="H118" i="35" s="1"/>
  <c r="E117" i="35"/>
  <c r="H117" i="35" s="1"/>
  <c r="E116" i="35"/>
  <c r="H116" i="35" s="1"/>
  <c r="E115" i="35"/>
  <c r="H115" i="35" s="1"/>
  <c r="E114" i="35"/>
  <c r="H114" i="35" s="1"/>
  <c r="E113" i="35"/>
  <c r="H113" i="35" s="1"/>
  <c r="E112" i="35"/>
  <c r="H112" i="35" s="1"/>
  <c r="E111" i="35"/>
  <c r="H111" i="35" s="1"/>
  <c r="E110" i="35"/>
  <c r="H110" i="35" s="1"/>
  <c r="E109" i="35"/>
  <c r="H109" i="35" s="1"/>
  <c r="E108" i="35"/>
  <c r="H108" i="35" s="1"/>
  <c r="E107" i="35"/>
  <c r="H107" i="35" s="1"/>
  <c r="E106" i="35"/>
  <c r="H106" i="35" s="1"/>
  <c r="E105" i="35"/>
  <c r="H105" i="35" s="1"/>
  <c r="E104" i="35"/>
  <c r="H104" i="35" s="1"/>
  <c r="E103" i="35"/>
  <c r="H103" i="35" s="1"/>
  <c r="E102" i="35"/>
  <c r="H102" i="35" s="1"/>
  <c r="E101" i="35"/>
  <c r="H101" i="35" s="1"/>
  <c r="E100" i="35"/>
  <c r="H100" i="35" s="1"/>
  <c r="E99" i="35"/>
  <c r="H99" i="35" s="1"/>
  <c r="E98" i="35"/>
  <c r="H98" i="35" s="1"/>
  <c r="E97" i="35"/>
  <c r="H97" i="35" s="1"/>
  <c r="E96" i="35"/>
  <c r="H96" i="35" s="1"/>
  <c r="E95" i="35"/>
  <c r="H95" i="35" s="1"/>
  <c r="E94" i="35"/>
  <c r="H94" i="35" s="1"/>
  <c r="E93" i="35"/>
  <c r="H93" i="35" s="1"/>
  <c r="E92" i="35"/>
  <c r="H92" i="35" s="1"/>
  <c r="E91" i="35"/>
  <c r="H91" i="35" s="1"/>
  <c r="E90" i="35"/>
  <c r="H90" i="35" s="1"/>
  <c r="E89" i="35"/>
  <c r="H89" i="35" s="1"/>
  <c r="E88" i="35"/>
  <c r="H88" i="35" s="1"/>
  <c r="E87" i="35"/>
  <c r="H87" i="35" s="1"/>
  <c r="E86" i="35"/>
  <c r="H86" i="35" s="1"/>
  <c r="E85" i="35"/>
  <c r="H85" i="35" s="1"/>
  <c r="E84" i="35"/>
  <c r="H84" i="35" s="1"/>
  <c r="E83" i="35"/>
  <c r="H83" i="35" s="1"/>
  <c r="E82" i="35"/>
  <c r="H82" i="35" s="1"/>
  <c r="E81" i="35"/>
  <c r="H81" i="35" s="1"/>
  <c r="E80" i="35"/>
  <c r="H80" i="35" s="1"/>
  <c r="E79" i="35"/>
  <c r="H79" i="35" s="1"/>
  <c r="E78" i="35"/>
  <c r="H78" i="35" s="1"/>
  <c r="E77" i="35"/>
  <c r="H77" i="35" s="1"/>
  <c r="E76" i="35"/>
  <c r="H76" i="35" s="1"/>
  <c r="E75" i="35"/>
  <c r="H75" i="35" s="1"/>
  <c r="E74" i="35"/>
  <c r="H74" i="35" s="1"/>
  <c r="E73" i="35"/>
  <c r="H73" i="35" s="1"/>
  <c r="E72" i="35"/>
  <c r="H72" i="35" s="1"/>
  <c r="E71" i="35"/>
  <c r="H71" i="35" s="1"/>
  <c r="E70" i="35"/>
  <c r="H70" i="35" s="1"/>
  <c r="E69" i="35"/>
  <c r="H69" i="35" s="1"/>
  <c r="E68" i="35"/>
  <c r="H68" i="35" s="1"/>
  <c r="E67" i="35"/>
  <c r="H67" i="35" s="1"/>
  <c r="E66" i="35"/>
  <c r="H66" i="35" s="1"/>
  <c r="E65" i="35"/>
  <c r="H65" i="35" s="1"/>
  <c r="E64" i="35"/>
  <c r="H64" i="35" s="1"/>
  <c r="E63" i="35"/>
  <c r="H63" i="35" s="1"/>
  <c r="E62" i="35"/>
  <c r="H62" i="35" s="1"/>
  <c r="E61" i="35"/>
  <c r="H61" i="35" s="1"/>
  <c r="E60" i="35"/>
  <c r="H60" i="35" s="1"/>
  <c r="E59" i="35"/>
  <c r="H59" i="35" s="1"/>
  <c r="E58" i="35"/>
  <c r="H58" i="35" s="1"/>
  <c r="E57" i="35"/>
  <c r="H57" i="35" s="1"/>
  <c r="E56" i="35"/>
  <c r="H56" i="35" s="1"/>
  <c r="E55" i="35"/>
  <c r="H55" i="35" s="1"/>
  <c r="E54" i="35"/>
  <c r="H54" i="35" s="1"/>
  <c r="E53" i="35"/>
  <c r="H53" i="35" s="1"/>
  <c r="E52" i="35"/>
  <c r="H52" i="35" s="1"/>
  <c r="E51" i="35"/>
  <c r="H51" i="35" s="1"/>
  <c r="E50" i="35"/>
  <c r="H50" i="35" s="1"/>
  <c r="E49" i="35"/>
  <c r="H49" i="35" s="1"/>
  <c r="E48" i="35"/>
  <c r="H48" i="35" s="1"/>
  <c r="E47" i="35"/>
  <c r="H47" i="35" s="1"/>
  <c r="E46" i="35"/>
  <c r="H46" i="35" s="1"/>
  <c r="E45" i="35"/>
  <c r="H45" i="35" s="1"/>
  <c r="E44" i="35"/>
  <c r="H44" i="35" s="1"/>
  <c r="E43" i="35"/>
  <c r="H43" i="35" s="1"/>
  <c r="E42" i="35"/>
  <c r="H42" i="35" s="1"/>
  <c r="E41" i="35"/>
  <c r="H41" i="35" s="1"/>
  <c r="E40" i="35"/>
  <c r="H40" i="35" s="1"/>
  <c r="E39" i="35"/>
  <c r="H39" i="35" s="1"/>
  <c r="E38" i="35"/>
  <c r="H38" i="35" s="1"/>
  <c r="E37" i="35"/>
  <c r="H37" i="35" s="1"/>
  <c r="E36" i="35"/>
  <c r="H36" i="35" s="1"/>
  <c r="E35" i="35"/>
  <c r="H35" i="35" s="1"/>
  <c r="E34" i="35"/>
  <c r="H34" i="35" s="1"/>
  <c r="E33" i="35"/>
  <c r="H33" i="35" s="1"/>
  <c r="E32" i="35"/>
  <c r="H32" i="35" s="1"/>
  <c r="E31" i="35"/>
  <c r="H31" i="35" s="1"/>
  <c r="E30" i="35"/>
  <c r="H30" i="35" s="1"/>
  <c r="E29" i="35"/>
  <c r="H29" i="35" s="1"/>
  <c r="E28" i="35"/>
  <c r="H28" i="35" s="1"/>
  <c r="E27" i="35"/>
  <c r="H27" i="35" s="1"/>
  <c r="E26" i="35"/>
  <c r="H26" i="35" s="1"/>
  <c r="E25" i="35"/>
  <c r="H25" i="35" s="1"/>
  <c r="E24" i="35"/>
  <c r="H24" i="35" s="1"/>
  <c r="E23" i="35"/>
  <c r="H23" i="35" s="1"/>
  <c r="E22" i="35"/>
  <c r="H22" i="35" s="1"/>
  <c r="E21" i="35"/>
  <c r="H21" i="35" s="1"/>
  <c r="E20" i="35"/>
  <c r="H20" i="35" s="1"/>
  <c r="E19" i="35"/>
  <c r="H19" i="35" s="1"/>
  <c r="E18" i="35"/>
  <c r="H18" i="35" s="1"/>
  <c r="E17" i="35"/>
  <c r="H17" i="35" s="1"/>
  <c r="E16" i="35"/>
  <c r="H16" i="35" s="1"/>
  <c r="E15" i="35"/>
  <c r="H15" i="35" s="1"/>
  <c r="E14" i="35"/>
  <c r="H14" i="35" s="1"/>
  <c r="E13" i="35"/>
  <c r="H13" i="35" s="1"/>
  <c r="E12" i="35"/>
  <c r="H12" i="35" s="1"/>
  <c r="E11" i="35"/>
  <c r="H11" i="35" s="1"/>
  <c r="E10" i="35"/>
  <c r="H10" i="35" s="1"/>
  <c r="E9" i="35"/>
  <c r="H9" i="35" s="1"/>
  <c r="E8" i="35"/>
  <c r="H8" i="35" s="1"/>
  <c r="E7" i="35"/>
  <c r="H7" i="35" s="1"/>
  <c r="E6" i="35"/>
  <c r="H6" i="35" s="1"/>
  <c r="E5" i="35"/>
  <c r="H5" i="35" s="1"/>
  <c r="E4" i="35"/>
  <c r="H4" i="35" s="1"/>
  <c r="E3" i="35"/>
  <c r="H3" i="35" s="1"/>
  <c r="E2" i="35"/>
  <c r="H2" i="3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5E0AE94-15DF-494E-955B-6E80F5D7F6FC}"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9E48FFA-5438-4028-A015-AD1126A7B59D}" name="WorksheetConnection_PGE_2026-2028 WMP Discovery Tracker_4-11-2025_CONF.xlsx!Table1" type="102" refreshedVersion="8" minRefreshableVersion="5">
    <extLst>
      <ext xmlns:x15="http://schemas.microsoft.com/office/spreadsheetml/2010/11/main" uri="{DE250136-89BD-433C-8126-D09CA5730AF9}">
        <x15:connection id="Table1">
          <x15:rangePr sourceName="_xlcn.WorksheetConnection_PGE_20262028WMPDiscoveryTracker_4112025_CONF.xlsxTable11"/>
        </x15:connection>
      </ext>
    </extLst>
  </connection>
  <connection id="3" xr16:uid="{78CED65D-4126-4420-AE6E-2BB5781D6742}" name="WorksheetConnection_WMP Discovery Tracker (2)!$A$3:$AP$912" type="102" refreshedVersion="8" minRefreshableVersion="5">
    <extLst>
      <ext xmlns:x15="http://schemas.microsoft.com/office/spreadsheetml/2010/11/main" uri="{DE250136-89BD-433C-8126-D09CA5730AF9}">
        <x15:connection id="Range" autoDelete="1">
          <x15:rangePr sourceName="_xlcn.WorksheetConnection_WMPDiscoveryTracker2A3AP9121"/>
        </x15:connection>
      </ext>
    </extLst>
  </connection>
  <connection id="4" xr16:uid="{A1D22B4B-8E58-483E-A8BD-419221CE45B5}" name="WorksheetConnection_WMP Discovery Tracker!$A$3:$AQ$88" type="102" refreshedVersion="8" minRefreshableVersion="5">
    <extLst>
      <ext xmlns:x15="http://schemas.microsoft.com/office/spreadsheetml/2010/11/main" uri="{DE250136-89BD-433C-8126-D09CA5730AF9}">
        <x15:connection id="Range 1" autoDelete="1">
          <x15:rangePr sourceName="_xlcn.WorksheetConnection_WMPDiscoveryTrackerA3AQ881"/>
        </x15:connection>
      </ext>
    </extLst>
  </connection>
</connections>
</file>

<file path=xl/sharedStrings.xml><?xml version="1.0" encoding="utf-8"?>
<sst xmlns="http://schemas.openxmlformats.org/spreadsheetml/2006/main" count="10987" uniqueCount="2226">
  <si>
    <t>Count</t>
  </si>
  <si>
    <t>Party Name</t>
  </si>
  <si>
    <t>Data Set</t>
  </si>
  <si>
    <t>Data Request</t>
  </si>
  <si>
    <t>Question No.</t>
  </si>
  <si>
    <t>Supp/Rev</t>
  </si>
  <si>
    <t>Question ID</t>
  </si>
  <si>
    <t>Question Text</t>
  </si>
  <si>
    <t>Responses</t>
  </si>
  <si>
    <t>Requestor</t>
  </si>
  <si>
    <t>Date Received</t>
  </si>
  <si>
    <t>Final Due Date</t>
  </si>
  <si>
    <t>Date Sent</t>
  </si>
  <si>
    <t>Links</t>
  </si>
  <si>
    <t>Number of Atchs</t>
  </si>
  <si>
    <t>NDA Required</t>
  </si>
  <si>
    <t>2025  WMP Section</t>
  </si>
  <si>
    <t>Category</t>
  </si>
  <si>
    <t>Subcategory</t>
  </si>
  <si>
    <t>2025 WMP Section Name</t>
  </si>
  <si>
    <t>Party</t>
  </si>
  <si>
    <t>DRU</t>
  </si>
  <si>
    <t>WM PMO</t>
  </si>
  <si>
    <t>SME</t>
  </si>
  <si>
    <t>RD</t>
  </si>
  <si>
    <t>Legal</t>
  </si>
  <si>
    <t>Chief Sponsor</t>
  </si>
  <si>
    <t>Draft Sent For Review</t>
  </si>
  <si>
    <t>RD Review Complete</t>
  </si>
  <si>
    <t>Legal Review Complete</t>
  </si>
  <si>
    <t>Confidential Review Complete</t>
  </si>
  <si>
    <t>WM PMO Complete</t>
  </si>
  <si>
    <t>QC Review Complete</t>
  </si>
  <si>
    <t>Reg Review Complete</t>
  </si>
  <si>
    <t>Peer Review</t>
  </si>
  <si>
    <t>Due Date</t>
  </si>
  <si>
    <t>2022 WMP Prior Review</t>
  </si>
  <si>
    <t>2021 WMP Prior Review</t>
  </si>
  <si>
    <t>2020 WMP Prior Review</t>
  </si>
  <si>
    <t>2023 GRC Prior Review</t>
  </si>
  <si>
    <t>2020 GRC Prior Review</t>
  </si>
  <si>
    <t>2017 GRC Prior Review</t>
  </si>
  <si>
    <t>Additional Priors/Documents</t>
  </si>
  <si>
    <t>Objections w/in 5 Bus. Days</t>
  </si>
  <si>
    <t>Delayed Response Notice w/in 3 Bus. Days</t>
  </si>
  <si>
    <t>"Verified Responses"</t>
  </si>
  <si>
    <t>Clarifications</t>
  </si>
  <si>
    <t>Email/Phone of Employees</t>
  </si>
  <si>
    <t>Bates-Stamped Response</t>
  </si>
  <si>
    <t>Question #</t>
  </si>
  <si>
    <t>Responsible Director</t>
  </si>
  <si>
    <t>DRU Lead</t>
  </si>
  <si>
    <t>Legal Lead</t>
  </si>
  <si>
    <t># Subparts</t>
  </si>
  <si>
    <t>Priors</t>
  </si>
  <si>
    <t>Web Docs</t>
  </si>
  <si>
    <t>DRU Number</t>
  </si>
  <si>
    <t>DRU Notes</t>
  </si>
  <si>
    <t>Status</t>
  </si>
  <si>
    <t>Due Today</t>
  </si>
  <si>
    <t>Due in 1 Business Day</t>
  </si>
  <si>
    <t>Due in 2 Business Days</t>
  </si>
  <si>
    <t>Due Later</t>
  </si>
  <si>
    <t>Other Situations</t>
  </si>
  <si>
    <t>TURN</t>
  </si>
  <si>
    <t>002</t>
  </si>
  <si>
    <t>No</t>
  </si>
  <si>
    <t>Section 5.2.1, page 57 states, “starting in January 2023, PG&amp;E
incorporated additional customers who could be impacted into the PSPS
consequence model and classified them as Potentially-Impacted
Customers (PIC).”
a. How were the PIC selected?
b. How were they initially identified?
c. What types of consequences do they have that were not included in
the 12-year customer lookback?
d. Please explain the basis for PG&amp;E’s belief that “not every
customer who could experience a PSPS event is captured in the
historical backcast.”
e. Regarding the statement on page 57 that “this enables the
calculation of roughly double the potentially-affected customers
…”, please provide the specific data on which this statement is
based.</t>
  </si>
  <si>
    <t>Please note that, PG&amp;E no longer accounts for Potentially Impacted Customers (PICs)
in its PSPS consequence model due to the low incremental risk values associated with 
customers that were not included in our lookback. Thus, the statement on page 57 of 
the 2026-2028 WMP is historical in nature.
a. The selection criteria for PICs were created by using our distribution planning 
models under the scenario of “what if” every distribution line in HFTD/HFRA is 
required to be de-energized.
b. Potentially impacted customers (i.e. all customers who would impacted by the 
theoretical de-energization of every HFTD/HFRA distribution line) were identified 
through our distribution planning models.
WMP-Discovery 2026-2028_DR_TURN_002-Q001 Page 2
c. The inclusion of PICs results in an increased risk associated with customers in 
locations where PSPS thresholds were not met in our historical lookback, but have 
exposure to PSPS risk based on HFTD/HFRA location and system configuration. 
This evaluation does not include the addition of new consequences.
d. The meaning behind this statement is that this is a low probabilistic event, and the 
intent was to assign risk exposure to customers that are not accounted for in 
PG&amp;E’s traditional lookback. This is because our lookback is based on historical
weather conditions that have met PSPS thresholds to initiate a PSPS event. This is 
not to say that locations in HFTD that have never met PSPS thresholds could not 
see an event in the future.
e. This statement is based on the idea that all customers that would be impacted by the 
theoretical de-energization of every HFTD/HFRA distribution line, minus the unique 
customers included in our lookback.</t>
  </si>
  <si>
    <t>A Mireille Fall-Fry</t>
  </si>
  <si>
    <t>https://www.pge.com/assets/pge/docs/outages-and-safety/outage-preparedness-and-support/2026-2028-TURN_002.zip</t>
  </si>
  <si>
    <t>Risk Methodology &amp; Assessment</t>
  </si>
  <si>
    <t>5.2.1</t>
  </si>
  <si>
    <t>Risk and Risk Component Identification</t>
  </si>
  <si>
    <t>Kevin Laxalt-Nomura</t>
  </si>
  <si>
    <t>Aaron Shapiro</t>
  </si>
  <si>
    <t>Joe Bentley</t>
  </si>
  <si>
    <t>Yes</t>
  </si>
  <si>
    <t>N/A</t>
  </si>
  <si>
    <t>Section 5.2.2.1 page 63 provides the formula for PSPS likelihood. Please
explain why 5 years was selected as the denominator?</t>
  </si>
  <si>
    <t>PG&amp;E’s lookback is used to estimate PSPS consequence and includes 2018-2022 data 
(5 years). This is to align with the initiation and execution of PSPS events in 
2018. PG&amp;E’s enterprise risk model also includes an additional 2 years of data (2023-
2024) that was not included in the existing lookback due to meteorology polygons not 
being available at the time of the analysis. To address this data gap, PG&amp;E used actual 
PSPS events but determined the customer impact by de-energizing the upstream 
device as would be specified using our most recent PSPS guidance and protocols.</t>
  </si>
  <si>
    <t>5.2.2.1</t>
  </si>
  <si>
    <t>Likelihood of Risk Event</t>
  </si>
  <si>
    <t>Section 6.1.2, page 118 states that, instead of undergrounding, “in certain
circumstances we may choose to overhead harden a circuit segment or
portion of a circuit segment because of feasibility constraints.” Please
identify and explain each and every criterion that PG&amp;E would use to
determine that feasibility constraints have reached the point that PG&amp;E
would choose overhead hardening over undergrounding and how PG&amp;E
would decide, based on those criteria, that overhead hardening is the best
choice.</t>
  </si>
  <si>
    <t>PG&amp;E objects to this request as it is overbroad, vague, ambiguous, and unduly 
burdensome. It is not possible to identify every single criterion that PG&amp;E could use in 
evaluating the feasibility of a project. Notwithstanding and without waiving this objection, 
PG&amp;E responds as follows:
The feasibility of installing underground infrastructure can vary significantly across 
PG&amp;E's service area, and therefore, the specific circumstances and facts must be 
evaluated for each case. Certain conditions may necessitate overhead hardening 
instead of undergrounding due to feasibility constraints. These conditions may include, 
but are not limited to: 
• Culturally Restricted Areas: Locations where underground installation may not be 
permitted due to cultural or historical considerations.
• Geographical Challenges: Situations such as large water crossings where bridge 
attachments are not possible or large canyon crossings where no reasonable 
underground path exists.
• Legal and Land Use Constraints: Inability to acquire the necessary easements or 
rights to install underground infrastructure.
WMP-Discovery 2026-2028_DR_TURN_002-Q003 Page 2
• Geological Conditions: Presence of hard rock or granite terrain, where 
excavation costs are prohibitively high.
These feasibility constraints are reviewed during the scoping process, and the 
associated costs are included in mitigation scenario analyses, such as the Cost-Benefit 
Ratio (CBR). This evaluation may lead to choosing a hybrid solution in some cases.
In other instances, feasibility constraints become apparent later in the project lifecycle. 
When this occurs, decisions regarding overhead hardening versus undergrounding are 
made based on financial implications, timing considerations, risk assessment, and
constructability challenges. This ensures that the selected approach is the most feasible 
and effective given the circumstances.</t>
  </si>
  <si>
    <t>Wildfire Mitigation Strategy Development</t>
  </si>
  <si>
    <t>6.1.2</t>
  </si>
  <si>
    <t>Risk-Informed Prioritization</t>
  </si>
  <si>
    <t>Jim Gill</t>
  </si>
  <si>
    <t>Nick Karkazis</t>
  </si>
  <si>
    <t>Section 6.1.3.1, page 129, states, “While undergrounding is PG&amp;E’s
preferred solution for mitigating ignition risk in the highest risk areas, we
recognize that undergrounding takes longer to execute than overhead
hardening and is a more costly investment in the short term[,]” and
“Covered conductor can generally be installed more quickly and costs less
than undergrounding, but it does not protect against tree strike risk or fully
address the reliability risk[,]” and concludes that “undergrounding, where
feasible, is the best alternative where tree strike risk is high.” This
conclusion does not address the information provided in Table 6.1.3-1 on
page 128. Please explain why the cost and timing of undergrounding,
which the table provides has a 98-99% average effectiveness, is preferred
to the combination of covered conductor, EPSS, and PSPS, which the
table provides has a 97% average effectiveness.</t>
  </si>
  <si>
    <t xml:space="preserve">We disagree that this conclusion is not addressed. On page 128, we noted that “[t]he 
combined use of covered conductor, EPSS, and PSPS introduces a high likelihood 
of system outage risk and is disruptive to our customers.” As further and more fully
described in Section 6.1.3.2 (pg. 134-135) and in PG&amp;E’s 2025 WMP Update, ACI 23-
05 (pp. 56-57), PG&amp;E recognizes that overhead hardening can be installed more quickly 
than an undergrounding solution; however, the initial risk reduction achieved from 
quicker installation of an overhead mitigation does not compensate for the greater total, 
more permanent risk reduction achieved over the lifetime of an underground solution.
Undergrounding is preferred to the combination of covered conductor, EPSS, and PSPS
because it nearly eliminates wildfire risk. We expect undergrounding to also reduce
reliability risk and the need to operate and maintain overhead equipment and clearing 
vegetation around the overhead facilities. PG&amp;E’s intent is to significantly reduce
reliability impacts of outage programs and to offer near permanent solutions to the 
highest risk areas. </t>
  </si>
  <si>
    <t>6.1.3.1</t>
  </si>
  <si>
    <t>Identifying and Evaluating Activities</t>
  </si>
  <si>
    <t>Matt Pender</t>
  </si>
  <si>
    <t>Regarding Table PG&amp;E-6.1.3-1 on page 128, please provide the
supporting data on which the “Blended Average Effectiveness” values for
Rows 4, 5, and 6 are based.</t>
  </si>
  <si>
    <t>Please refer to “WMP-Discovery2026-2028_DR_TURN_002-Q005Atch01.xlsx”
The table below is a summary of references for the supporting data for each of the 
Blended Average Effectiveness values from Table PG&amp;E-6.1.3-1 in the attached Excel 
sheet. 
Line 
No. 
System Hardening 
Mitigations 
Blended 
Average 
Effectiveness
(a)
Notes
2015-2024
1 Undergrounding All (b) 99% See "Effectiveness Analysis" tab for 
supporting data
2
Undergrounding 
Primary Distribution 
Lines (c )
98% See "Effectiveness Analysis" tab for 
supporting data
3
Line Removal with 
Remote Grid 98% See "Effectiveness Analysis" tab for 
supporting data
4
Covered Conductor + 
EPSS + PSPS (d) 97%
Calculated value using formula outlined in 
footnote (d). See 4a. And 4b. for input 
data for the calculation and the 
associated data sources
4a. Covered Conductor 
+ EPSS + DCD 79% See "Effectiveness Analysis" tab for 
supporting data
WMP-Discovery 2026-2028_DR_TURN_002-Q005 Page 2
Line 
No. 
System Hardening 
Mitigations 
Blended 
Average 
Effectiveness
(a)
Notes
4b. PSPS Effectiveness 84% See "PSPS_effectiveness_calculation" 
tab for supporting data
5
Covered Conductor + 
EPSS + DCD 79% See "Effectiveness Analysis" tab for 
supporting data
6 Covered Conductor 67% See "Effectiveness Analysis" tab for 
supporting data
(a) This effectiveness evaluation is based on an assessment of each mitigation’s prevention 
of an ignition from active faults of known cause on overhead assets. Company-initiated 
outages, including PSPS outages, outages of unknown cause, as well as outages on existing 
underground assets are not applicable to this study and are excluded from calculation results 
as “N/A.”
(b) Includes distribution primary, secondary, and services line(s). 
(c) Includes distribution secondary and services parallel to targeted primary line(s). 
(d) The combined “Overhead with EPSS and PSPS” effectiveness differs from others in the 
table as it is the result of two independent studies. The first study yields PSPS effectiveness 
alone to be approximately 84% effective at mitigating wildfire risk. Subsequently, the 
combined effectiveness of approximately 79% for “Overhead with EPSS” is applied on top of 
the PSPS reduction, resulting in: Mitigation Effectiveness = 84% + (100% - 84%) * 79% = 
97%
Within “WMP-Discovery2026-2028_DR_TURN_002-Q005Atch01.xlsx”, the following 
Excel sheets are provided: 
1. Effectiveness Analysis Summary: This is summary of the data and includes the 
formulas for how each value was derived.
2. Effectiveness Analysis Detail: Includes all supporting data for calculating Blended 
Average Effectiveness Values in Line No. 1, 2, 3, 4a., 5 and 6 of the table above. 
3. PSPS_effectiveness_calculation: Includes the analysis to calculate the PSPS
supporting data for the PSPS effectiveness values using the RiskScore_Attribute 
tab to support the value in Line No. 4b. of the table above.
4. RiskScore_Attribute: Includes additional supporting data and information on the 
Risk Score data for Baseline and Baseline_wPSPS based on WLDFR bowtie
model to calculate the PSPS effectiveness value. 
5. PSPS_effectiveness_validation: Includes analysis used to validate PSPS 
effectiveness values provided in Line 4b. of the table above.</t>
  </si>
  <si>
    <t>6.1.3-1</t>
  </si>
  <si>
    <t>Activity Selection Process</t>
  </si>
  <si>
    <t>Section 6.1.3.2, page 134, states: “Overhead system hardening combined
with operations mitigations EPSS and PSPS has a high-risk reduction
benefit that is roughly comparable to that of undergrounding without these
operational mitigations. PG&amp;E continues to prefer undergrounding on
high-risk circuits where feasible for several reasons. Undergrounding is
permanent risk reduction that does not have the negative reliability
impacts from PSPS and EPSS. Underground facilities are less likely to be
damaged during winter storms by high winds and vegetation falling into
lines damaging the facilities or other contact with the lines from third
parties. Over time, undergrounding also has lower operations and
maintenance expenses.”
a. Please provide any studies or reports in PG&amp;E’s possession that
compare the long-term or life cycle costs of undergrounding with
the costs of overhead hardening combined with EPSS and PSPS.
b. Please provide any studies or reports in PG&amp;E’s possession that
compare the long-term or life cycle costs of undergrounding with
the costs of overhead hardening combined with EPSS, PSPS, and
remote grids to reduce the reliability impacts of EPSS and PSPS.
c. Please provide any studies or reports in PG&amp;E’s possession that
compare the operations and maintenance expenses of
undergrounding with overhead hardening.
d. Please provide any studies or reports in PG&amp;E’s possession that
compare the operations and maintenance expenses of
undergrounding with overhead hardening, combined with EPSS
and PSPS.
e. Please provide any studies or reports in PG&amp;E’s possession that
compare the reliability (e.g., SAIDI, SAIFI, CAIDI, etc.) of
undergrounded vs. overhead hardened facilities.
f. Please provide any studies or reports in PG&amp;E’s possession that
compare the reliability (e.g., SAIDI, SAIFI, CAIDI, etc.) of
undergrounded vs. overhead hardened facilities – not including the
reliability impacts of PSPS and EPSS.</t>
  </si>
  <si>
    <t>Please see PG&amp;E’s responses below. 1,2,3 PG&amp;E has performed and will continue to 
perform a reasonably diligent search for any relevant studies or reports and will 
supplement this response if any are identified. 
a. As described in the 2023-2025 WMP (Revision Notice PG&amp;E-23-05), PG&amp;E is 
developing a tool that we anticipate using in future regulatory filings. The tool, 
referred to as the Wildfire Benefit Cost Analysis (WBCA) tool, will compare the 
long-term costs of undergrounding to the long-term costs for other mitigations 
including overhead hardening combined with EPSS and PSPS and line removal 
with remote grid. The tool will consider capital installation costs and several 
categories of O&amp;M costs such as patrols and inspections, emergency response, 
and vegetation management. The output from the tool will be a comparison of the 
long-term costs and benefits for different mitigation alternatives.
b. As described in the 2023-2025 WMP (Revision Notice PG&amp;E-23-05), PG&amp;E is 
developing a tool that we anticipate using in future regulatory filings. The tool, 
referred to as the Wildfire Benefit Cost Analysis (WBCA) tool, will compare the 
long-term costs of undergrounding to the long-term costs for other mitigations 
including overhead hardening combined with EPSS and PSPS and line removal 
with remote grid. The tool will consider capital installation costs and several 
categories of O&amp;M costs such as patrols and inspections, emergency response, 
and vegetation management. The output from the tool will be a comparison of the 
long-term costs and benefits for different mitigation alternatives.
1 PG&amp;E is aware of various studies produced by academic institutions and third-parties that 
compare the costs and benefits of undergrounding to other mitigations. See, for example, 
Dynamic Grid Management Technologies Reduce Wildfire Adaptation Costs in the Electric 
Power Sector. PG&amp;E has not reviewed and does not necessarily support the information or 
conclusions in these third-party and academic studies.
2 Note, in the 2023 GRC PG&amp;E prepared data response GRC-2023-
PhI_DR_TURN_154_Q014Supp01 that included an analysis of long-term operations and 
maintenance costs associated with its 2023 GRC undergrounding proposal. The system 
hardening milage assumptions and cost assumptions used in this analysis were based on 
information from the 2023 GRC and in many cases are no longer relevant. PG&amp;E is 
identifying this study in order to be responsive to this data request but notes that the 
information in the study is outdated and is not representative of mileage and cost 
assumptions currently considered as part of our system hardening program.
3 In response to Area for Continuing Improvement (ACI) PG&amp;E-25U-03, PG&amp;E, SCE and 
SDG&amp;E prepared a Joint IOU Grid Hardening Working Group Report: Update for 2026-2028 
Wildfire Mitigation Plan (3/19/25) that is included with PG&amp;E’s 2026-2028 Base WMP.
Certain sections of the ACI discuss system hardening costs though the report does not 
include a direct comparison of the life cycle costs of undergrounding to overhead hardening.
WMP-Discovery 2026-2028_DR_TURN_002-Q006 Page 3
c. As described in the 2023-2025 WMP (Revision Notice PG&amp;E-23-05), PG&amp;E is 
developing a tool that we anticipate using in future regulatory filings. The tool, 
referred to as the Wildfire Benefit Cost Analysis (WBCA) tool, will compare the longterm costs of undergrounding to the long-term costs for other mitigations including
overhead hardening combined with EPSS and PSPS and line removal with remote 
grid and several categories of O&amp;M costs such as patrols and inspections, 
emergency response, and vegetation management. The output from the tool will be 
a comparison of the long-term costs and benefits for different mitigation 
alternatives.
d. As described in the 2023-2025 WMP (Revision Notice PG&amp;E-23-05), PG&amp;E is 
developing a tool that we anticipate using in future regulatory filings. The tool, 
referred to as the Wildfire Benefit Cost Analysis (WBCA) tool, will compare the 
long-term costs of undergrounding to the long-term costs for other mitigations 
including overhead hardening combined with EPSS and PSPS and line removal 
with remote grid. The tool will consider capital installation costs and several 
categories of O&amp;M costs such as patrols and inspections, emergency response, 
and vegetation management. The output from the tool will be a comparison of the 
long-term costs and benefits for different mitigation alternatives.
e. Pursuant to agreement with TURN on April 10, 2025, we will supplement this 
response on or before Monday, April 14, 2025.
f. Pursuant to agreement with TURN on April 10, 2025, we will supplement this 
response on or before Monday, April 14, 2025.</t>
  </si>
  <si>
    <t>6.1.3.2</t>
  </si>
  <si>
    <t>Activity Prioritization</t>
  </si>
  <si>
    <t>Kenny Lee</t>
  </si>
  <si>
    <t>6(s)</t>
  </si>
  <si>
    <t>e. PG&amp;E analyzed the reliability performance on sections of circuits where we 
performed undergrounding work in 2022 and 2023 to quantify overall improvements 
to service reliability and showed approximately a 90% reduction in faults that 
resulted in sustained outages after undergrounding work was completed. Please 
see Section 8.2.2 of our 2026-2028 WMP. Please note that this analysis did not 
compare undergrounding to overhead hardening.
Please refer to Section 6.2.1.2 for PG&amp;E’s explanation of risk impacts of mitigation 
activities including covered conductor and undergrounding. PG&amp;E is not currently 
aware of any studies or reports in PG&amp;E’s possession that compare the reliability of 
undergrounded and overhead hardened facilities. 
Ultimately, we expect undergrounded lines to be less susceptible to outage-causing 
conditions associated with exposed overhead lines such as damage and/or 
vegetation contact from severe winds, animal contact, line slap or wire down. 
f. PG&amp;E analyzed the reliability performance on sections of circuits where we 
performed undergrounding work in 2022 and 2023 to quantify overall improvements 
to service reliability and showed approximately a 90% reduction in faults that 
resulted in sustained outages after undergrounding work was completed. Please 
see Section 8.2.2 of our 2026-2028 WMP. Please note that this analysis did not 
compare undergrounding to overhead hardening.
We are not aware of any studies or reports that are in our possession that compare 
the reliability of undergrounded vs. overhead hardened facilities—not including the 
reliability impacts of PSPS and EPSS; however, we expect undergrounded lines to 
be less susceptible to outage-causing conditions associated with exposed overhead 
lines such as damage and/or vegetation contact from severe winds, animal contact, 
line slap or wire down.</t>
  </si>
  <si>
    <t>The microgrids discussed in 8.2.7 are said to not impact reliability because
they are not dependent on upstream lines. Do they increase reliability in
areas where they have been installed and can they be deployed in
conjunction with other hardening mitigations to minimize reliability
concerns?</t>
  </si>
  <si>
    <t>Section 8.2.7 addresses three microgrid related initiatives.
Remote Grids
Remote grids are not connected to the distribution system, as they place generation 
assets right at the customer locations and the upstream distribution line to that location
is removed. Therefore, any reliability concerns due to outages from the upstream 
distribution system are eliminated in the Remote Grid system architecture.
Temporary Distribution Microgrids
These microgrids are not set to ‘automatically’ energize upon an outage condition; they 
are manually operated to isolate and energize the microgrid footprint once the PSPS 
event has de-energized the area, in a pre-planned, pre-staged, pre-resourced manner 
due to its inherent design. While it is possible that they could be utilized during 
unplanned or planned outages, it would be highly dependent upon whether the 
temporary generators are pre-staged at the location, whether the location is safe to 
actually energize in that outage, and whether the actual process of energizing the 
microgrid (and subsequently restoring back to source), is actually beneficial from an 
outage duration standpoint versus simply patrolling, repairing, and restoring the outage 
condition. Since these temporary distribution microgrids utilize reciprocating engine 
generating assets, the ability to ‘automatically’ energize these locations is not available.
Community Microgrid Enablement Program and Microgrid Incentive Program
WMP-Discovery 2026-2028_DR_TURN_002-Q007 Page 2
These microgrids are community driven and could increase reliability in areas where 
they are installed, but are dependent upon the condition and nature of the outages and 
the grid design of the microgrid footprint that determine its conditions for safe 
operations. Each microgrid being requested to be designed by these communities 
through these funds are unique and therefore their impact on reliability is dependent 
upon their design, operational capabilities, and the communities desired objectives.</t>
  </si>
  <si>
    <t>Grid Design, Operations, and Maintenance</t>
  </si>
  <si>
    <t>8.2.7</t>
  </si>
  <si>
    <t>Microgrids</t>
  </si>
  <si>
    <t>Section 7, page 170, states that “during the July 2, 2024[,] PSPS event, we
were able to reduce the event duration for some customers by temporarily
re-energizing a line that serves a portion of the impacted customers[,]” and
“[w]e may offer temporary re-energization during future PSPS events
where conditions allow.” What conditions are necessary to replicate partial
or temporary re-energization during PSPS events?</t>
  </si>
  <si>
    <t>As described Section 7, page 170 “PSPS Lessons Learned” and explained in PG&amp;E’s 
post de-energization report for the July 2, 2024 PSPS event, two severe wind events 
were forecasted to come in separate back to back waves. The first wind event meeting 
PSPS criteria occurred during overnight period of July 1-2 with a brief lull in the winds 
that occurred during the day of July 2. The second forecasted wave of critical fire 
weather conditions meeting our PSPS criteria was forecasted to occur later in the 
evening which allowed us to patrol and temporarily re-energize the portion of the
customers who were impacted by the first wave to allow customers to cool their homes 
and charge their devices. On the evening of July 2, weather conditions deteriorated
rapidly meeting our PSPS criteria and requiring us to de-energize a second time as a 
result of the second wave of severe weather conditions. 
Please see the following link for our July 2, 2024 post de-energization report: 
https://www.pge.com/assets/pge/docs/outages-and-safety/outage-preparedness-andsupport/PGE_PSPS_Post-Event_Report_20240702-amended.pdf
Generally, conditions that allow PG&amp;E to temporarily re-energize during PSPS events 
are the lull in critical weather conditions. The lull period would need to have sufficient 
time for our crews to patrol following the weather all-clear. Weather “All-Clears” are 
called based on pre-defined, geographic areas and mapping of each weather station in 
each zone to that area. 
WMP-Discovery 2026-2028_DR_TURN_002-Q008 Page 2
Please note that the specific conditions that arose during the July 2, 2024 event allowed 
PG&amp;E to temporarily re-energize a portion of the affected customers, but that such 
temporary re-energization is condition and event-specific and not a programmatic 
mitigation strategy to reduce PSPS duration</t>
  </si>
  <si>
    <t>Public Safety Power Shutoff</t>
  </si>
  <si>
    <t>Shawn Holder</t>
  </si>
  <si>
    <t>Mark Quinlan</t>
  </si>
  <si>
    <t>Please fill in the values in the following table (all units are miles):</t>
  </si>
  <si>
    <t>Please see attachment “WMP-Discovery2026-2028_DR_TURN_002-Q009Atch01.xlsx”.
The following considerations and assumptions are applied to this response:
•
If a subproject spans multiple High Fire-Threat District (HFTD) tiers, the subproject is attributed to the higher tier (e.g., if a subproject falls under both Tier 2 and Tier 3, its mileage is attributed to Tier 3).
•
For data on overhead miles replaced by undergrounding:
a.
For subprojects that are 100% undergrounding with available overhead removal data, the reported figures reflect the overhead miles removed.
b.
For hybrid subprojects (partially underground and a combination of overhead hardening and/or line removal) or cases where overhead removal data is unavailable, miles are calculated using a conversion factor: 1 mile of overhead equals 1.25 miles of undergrounding.
WMP-Discovery 2026-2028_DR_TURN_002-Q009 Page 2
• Since the template does not request miles completed outside HFTDs, this
response excludes system hardening work under the Community Rebuild
program.
• The original table requested both 2023 actuals and planned miles. We updated
our response to include actuals through 2024 and planned work for 2025.</t>
  </si>
  <si>
    <t>8.2.2</t>
  </si>
  <si>
    <t>Undergrounding of Electric Lines and/or Equipment</t>
  </si>
  <si>
    <t>Please provide a narrative explanation of the decision tree shown in figure
8.2.1-2, including any criteria that PG&amp;E intends to use to determine if
conditions in the decision tree are met.
a. Figure 8.2.1-2 appears to indicate that UG is preferred when CBR
&gt; 1 and within 50% of the OH + EPSS CBR and UG NB &gt; OH
NB. Please explain the basis for the figure of 50%.
b. It appears that the decision tree begins with UG as the default
option and only moves to alternatives when certain criteria are not
met. Why doesn’t PG&amp;E begin with the more cost-effective
hybrid approach and move to UG when absolutely necessary?
c. Please explain the tree strike scores and how they are determined?
Why is a score of 6+ significant?
d. Please identify and explain and each and every criterion that is
considered in determining “Are there Egress/Ingress concerns
expressed by PSS team? Please provide a narrative explanation of
the types of concerns and how they impact risk.
e. Please provide a narrative explanation of the PSPS polygon and the
effect on CPZ.
f. At any point in the decision tree, are the hybrid project CBRs
recalculated based on different permutations/combinations?</t>
  </si>
  <si>
    <t>a. PG&amp;E is incorporating the Cost-Benefit Ratio (CBR) into our decision-making 
framework in anticipation of this requirement as part of the 10-year Electrical 
Undergrounding Plan (EUP). The Commission has stated that “the utility is not 
bound to select its mitigation strategy based solely on the CBRs produced by the 
Cost-Benefit Approach,” supporting the concept that CBR does not need to be the 
sole determinant of risk mitigation strategies.1 This is because an over-emphasis on 
CBR devalues high cost / high benefit projects. CBR does not consider the absolute 
benefits and holistic value of permanent risk mitigations, and when used as the sole 
criteria, results in situations where risk is permanently left on the system, including 
on circuit segments where undergrounding’s benefits are greater than those of 
overhead hardening.
In our decision tree, CBR is used as the primary criteria for selecting mitigation 
measures. However, for undergrounding (UG) projects where the benefits are more_x0002_favorable than OH hardening + EPSS, these projects will also be considered, 
provided their cost-benefit ratio falls within an acceptable range relative to the CBR 
of overhead hardening projects. The 50% threshold is a discretionary value intended 
to ensure that CBR remains a key consideration, while also allowing for the 
engineering team to weigh the full range of benefits, including mitigation of tree 
strike risks, reliability risks created by operational mitigations, and ingress/egress 
considerations, which are often not fully quantified in CBR or risk calculations. In 
these cases, the CBR must also be greater than 1, indicating the benefits of the 
mitigation outweigh its costs.
b. PG&amp;E’s approach to system hardening has been, and continues to be, to begin with 
the mitigation alternative that permanently reduces the greatest amount of risk, 
which is undergrounding and line removal with remote grid. If these mitigations do 
not meet our economic decision criteria, we consider overhead hardening where it 
may be considered more effective than undergrounding.
c. PG&amp;E describes what the tree strikes scores are and how they are calculated in our 
2022 WMP (PG&amp;E’s Revised 2022 WMP, July 26, 2022, pages 584-585). The 
scores represent the number of fall-in trees that can touch and break a hardened 
overhead line. Scores greater than or equal to 6 represent a moderate or greater 
tree fall-in risk.
d. The PSS considers many factors when evaluating ingress and egress concerns, and
it is not possible to identify each and every criterion and how that criterion
particularly impacts risk in every situation. The specific facts and circumstances of 
each situation must be considered on a case by case basis. The specific facts and 
circumstances of a case, when taken together, form our understanding of the real 
time risk associated with a particular area. Some of the factors considered include, 
but are not limited to::
• Population density 
• Time of day (there are differences between evacuating communities at night 
when most people are at home compared to during the day when fewer 
people are at home)
• Amount of time the public would need to evacuate or shelter in place
• Notifications and information made available to the public
• Road infrastructure (e.g., road size, number of lanes, type of surface,
destination)
1 Decision (D.) 22-12-027, Appendix A, Row 26.
• Fuel types along an evacuation corridor (e.g., grass vs. brush vs. timber)
• Elevated Weather conditions (e.g., red flag days including high temperatures, 
high winds, low relative humidities)
• Topography/terrain (do evacuation routes place evacuees in danger due to 
steep slopes, drainages, and chimneys along a corridor which are often 
associated with extreme fire behavior)
• Human factors (e.g., elderly, special needs, evacuating large and small pets,
knowledge or experience of citizens living in high fire hazard areas)
• Location of overhead electrical assets (e.g., poles proximity to the road’s 
shoulder and conductor crossings over those ingress/egress thoroughfares 
should they become impacted by fire and fail onto the evacuation corridor)
• Firefighting ingress (e.g., number, type, size of equipment, staging areas, etc.
e. A PSPS Polygon is a geographical area identified for each PSPS event in the 
lookback period that identifies which of the overhead assets will have required de_x0002_energization. Sometimes the polygon will encompass the entire CPZ, other times 
just parts. For those instances where it encompasses the full zone, the underground 
option is considered the PSPS mitigation. For those instances where the 
underground option does not meet our decision criteria and it has events where only 
parts of the CPZ is impacted, a more targeted approach to PSPS mitigation is 
considered for underground inclusion.
f. There are potentially three iterations of the hybrid scenario in which a new CBR may 
be calculated in the decision tree: 
1. The first time is when all three risks are considered (PSPS, Ingress/Egress, 
Tree Fall-in). 
2. If that does not meet the economic decision criteria, the underground required 
for PSPS mitigation is removed and a hybrid scenario considering two risks
are considered (Ingress/Egress and Tree Fall-in). 
3. If that does not meet the economic decision criteria, the final hybrid scenario 
considers only the tree fall-in risk.</t>
  </si>
  <si>
    <t>8.2.1-2</t>
  </si>
  <si>
    <t>Covered Conductor Installation</t>
  </si>
  <si>
    <t>OEIS</t>
  </si>
  <si>
    <t>001</t>
  </si>
  <si>
    <t>Regarding Vegetation Management QA and QC Units
On page 410 of its 2026-2028 WMP, PG&amp;E lists “inspections” as the “Population size/Sample Unit” for VM-08D, VM-08T, VM-22D, and VM-22T. However, in the “Sample Size” column, PG&amp;E uses a different unit, listing the number of miles (VM-08D, VM-08T, and VM-22T) and spans (VM-22D), that it will audit.
a. Define what constitutes an “inspection” unit.
b. Clarify whether PG&amp;E is auditing all work performed and not performed along the length of the sample spans/miles, or discrete documented “inspections” within those spans/miles.
c. If PG&amp;E audits discrete inspections rather than the entire length of a span/mile, reproduce Table 9-6 “Vegetation Management QA and QC Activity” with:
i. An estimated total number of inspections it could potentially audit under the 2026, 2027, and 2028 “Population Size” columns.
ii. An estimated number of inspections PG&amp;E plans to audit under the 2026, 2027, and 2028 “Sample Size” columns.
d. For VM-22T units, PG&amp;E lists “miles” in “Population Size” column, “spans” in “Sample Size,” and “Inspections” in the “Population/Sample Unit.” Clarify the unit used for VM-22T.</t>
  </si>
  <si>
    <t>a. For VM-22 D&amp;T, an inspection unit will be the location1 of overhead electric 
facilities inspected by Vegetation Management (VM) Operations. 
b. For VM-08 D&amp;T, an inspection unit will consist of overhead line segments.QA/QC 
work will be performed along the length of the sample spans/miles/locations. Both,
post VM inspection and/or post Tree work activities can be evaluated.
c. N/A; please see response B. 
i. N/A
ii. N/A
d. The population provides the total estimated volume of overhead transmission 
facilities in HFTD. The sample size is the minimum volume of VM QC transmission 
inspected locations to verify. As noted above, for VM-22T, an inspection unit will be 
the location of overhead electric facilities inspected by Vegetation Management 
(VM) Operations. See the footnote above for more detail.</t>
  </si>
  <si>
    <t>Nathan Poon</t>
  </si>
  <si>
    <t>https://www.pge.com/assets/pge/docs/outages-and-safety/outage-preparedness-and-support/2026-2028-OEIS_001.zip</t>
  </si>
  <si>
    <t>Vegetation Management &amp; Inspections</t>
  </si>
  <si>
    <t>Changes to QA/QC</t>
  </si>
  <si>
    <t>VMDR</t>
  </si>
  <si>
    <t>Lauren Ruby</t>
  </si>
  <si>
    <t>Angela Sanford</t>
  </si>
  <si>
    <t>Regarding Vegetation Management QA and QC Outside the HFTD
On page 410 of its 2026-2028 WMP, PG&amp;E specifies that 100% of QA/QC samples are from locations within the HFTD.
a. Does PG&amp;E perform QA/QC in its HFRA?
i. If yes, describe its QA/QC program in its HFRA.
ii. If not, why does it not extend its QA/QC program to its HFRA?
b. Does PG&amp;E perform QA/QC in non-HFTD areas?
i. If yes, describe its QA/QC program in non-HFTD areas.
ii. If not, why does it not extend its QA/QC program to non-HFTD areas?</t>
  </si>
  <si>
    <t>a. Yes. QC and QA will perform assessments in HFRA.
i. PG&amp;E’s QA/QC will be conducted the same in HFRA as elsewhere.
ii. N/A
b. Yes. QC and QA will perform assessments in both HFTD and non-HFTD areas.
i. PG&amp;E’s QA and QC will be conducted the same in Non-HFTD as elsewhere. 
ii. N/A</t>
  </si>
  <si>
    <t>2(a)</t>
  </si>
  <si>
    <t>a. Yes. QC and QA will perform assessments in HFRA.
i. PG&amp;E’s QA/QC will be conducted the same in HFRA as elsewhere.
ii. N/A
b. Yes. QA will perform assessments systemwide, including HFTD, HFRA and non_x0002_HFTD/non-HFRA. However, QA will only count units in HFTD and HFRA areas 
towards WMP targets. QC will only perform assessments in HFTD and HFRA 
areas. 
i. PG&amp;E’s QA and QC will be conducted the same in non-HFTD as elsewhere.
ii. N/A</t>
  </si>
  <si>
    <t>SPD</t>
  </si>
  <si>
    <t>Every Friday by noon, submit all of the materials requested in Questions 1-3 to Kiteworks. Each weekly response should be packaged in a single zip file and organized according to the following folder structure:
a. Party Name (i.e. Energy Safety, Cal Advocates, etc.)
b. DR Name (i.e. SPD-PGE-WMP2026-001)
i. Place the data request responses in this folder.
c. Attachments
i. Place any attachments to the data request responses in this folder.</t>
  </si>
  <si>
    <t>PG&amp;E objects to this request on the grounds that continuing discovery obligations are 
not permitted under California law. Biles v. Exxon Mobil Corp., 124 Cal.App.4th 1315, 
1328 (2004); Code Civ. Proc. § 2030.060(g). Notwithstanding and without waiving this 
objection, PG&amp;E responds as follows.
Discovery provided to Energy Safety and other requesting parties is publicly posted and 
available on PG&amp;E’s website at Community Wildfire Safety Program. The native format 
version (Excel) of PG&amp;E’s WMP DR Summary is updated on our website each 
Thursday. 
We will provide confidential versions of any confidential responses and/or attachments 
submitted to Energy Safety or any other party every Friday. We will do our best to 
provide such responses by noon each Friday, or as soon as is reasonably possible.</t>
  </si>
  <si>
    <t>Eddie Schmitt</t>
  </si>
  <si>
    <t>https://www.pge.com/assets/pge/docs/outages-and-safety/outage-preparedness-and-support/2026-2028-SPD_002.zip</t>
  </si>
  <si>
    <t>Andy Abranches</t>
  </si>
  <si>
    <t>Regarding Vegetation Management QA and QC Target Pass Rates
On page 410 of its 2026-2028 WMP, PG&amp;E sets a target pass rate for Vegetation Management Quality Assurance (VMQA) of 97%. On page 411, PG&amp;E writes that VMQA has a “99% estimated level of compliance.”
a. How does PG&amp;E use the “estimated level of compliance” in its operations?
b. Explain why the estimated level of compliance differs from the target pass rate.</t>
  </si>
  <si>
    <t>a. The 99% estimated level of compliance is the predicted baseline score based on 
historic audit data. This estimated level of compliance is then entered into a 
sampling formula along with error rate and confidence level to derive an appropriate 
sample mileage. For 2025, we have been using between a 2.5% and 3.25% margin 
of error to account for variability in the audit sampling (since we aren’t looking at 
100% of the line mileage in a given area). After the conclusion of the audit, we 
calculate the true margin of error since we’d have a collected grown-in tree 
population as a denominator at that point (this is because we use line mileage as a 
proxy for tree populations to get a minimum amount of mileage to review). At the 
conclusion of the audit, if the actual margin of error is less than the estimated 
margin of error used, the audit could be considered statistically valid. Basically, the 
margin of error would account for any outlier audits where the compliance score 
was well below 99%.
b. Historical VMQA audit shows that system wide, scores average at or above 99% 
compliance. This is used strictly to derive audit mileage sample. The actual 
achieved pass rate is still a variable dependent on Operational Performance and 
independent of what VMQA expected to see. Using 99% as a baseline estimated 
level of compliance is consistent with the audit scores that QA has observed 
historically.</t>
  </si>
  <si>
    <t>Regarding Vegetation Management Field Quality Control
On page 415 of its 2026-2028 WMP, PG&amp;E states that it discontinued its Field Quality Control (FQC) because it is redundant to “ongoing knowledge checks.”
a. Describe the similarities and differences between FQC and “ongoing knowledge checks.”
b. List the redundancies between FQC and “ongoing knowledge checks.”
c. For non-redundant aspects:
i. Explain whether and how PG&amp;E accounts for these aspects in other ways (e.g., other QA/QC programs).
ii. If PG&amp;E does not account for these aspects in other ways, explain why PG&amp;E discontinued</t>
  </si>
  <si>
    <t>a. Vegetation Management (VM) Knowledge Checks
i. VM operations new hire check-ins – required monthly
ii. VM construction management development of a Vegetation Management 
Inspector (VMI) assessment yard with both field and desk review components
iii. Periodic field visits of VMI from their PG&amp;E leadership team or delegates
Field Quality Control (FQC) Assessments
i. Performs on-site knowledge assessments of VMI using a defined checklist 
applicable to specific VM work scopes 
ii. FQC scope required annual assessment of at least 90% of the eligible 
population 
WMP-Discovery 2026-2028_DR_OEIS_001-Q004 Page 2
iii. FQC scope included direct observation of VMI inspection work behaviors and 
adherence/non-adherence to applicable guidance documentation
b. FQC performs on-site knowledge assessments of VMI using a standardized 
checklist. The VMI assessment yard will perform knowledge assessments of VMI 
using standardized testing methods. 
FQC performs on-site field observations of VMI. The existing Vegetation Operation 
Inspection (VOI) team and internal operations field leadership perform periodic field 
visits with VMI.
c. For non-redundant aspects:
i. FQC captures VMI adherence to applicable regulatory requirements and 
internal guidance documentation and publishes the results in a reporting 
space. QA/QC can be used as an analog for VMI performance by auditing the 
VMI work product.
ii. N/A</t>
  </si>
  <si>
    <t>Field Quality Control</t>
  </si>
  <si>
    <t>Regarding Vegetation Management Field Reviews
On page 411 of its 2026-2028 WMP, PG&amp;E describes its Vegetation Management Quality Control (VMQC) program. PG&amp;E states that it “performs field reviews after VM Operations has completed their inspections and/or tree work to verify the applicable procedural scope has been met.”
a. Does PG&amp;E’s record keeping system distinguish between field reviews of inspections and field reviews of tree work?
i. If yes, list the sample size for distribution (VM-22D) and transmission (VM-22T) of:
A. Inspection quality control field reviews;
B. Tree work quality control field reviews.
ii. Explain why PG&amp;E aggregates quality control of two activities, inspections and tree work, into one target (e.g., VM-22D in Table 9-6, page 410).</t>
  </si>
  <si>
    <t xml:space="preserve">a. No; PG&amp;E’s VMQC program’s record keeping system does not distinguish between 
field reviews of inspections and field reviews of tree work.
i. N/A
ii. PG&amp;E aggregates quality control of two activities, inspections, and tree work, 
into one target because the VMQC assessment criteria allows both VM 
inspection and tree work activities to be evaluated to ensure procedural and 
regulatory compliance is met for the annual routine cycle. </t>
  </si>
  <si>
    <t>QA/QC Procedures</t>
  </si>
  <si>
    <t>Regarding Vegetation Management Work Orders
On page 417 of its 2026-2028 Base WMP, PG&amp;E lists past-due work orders in Table 9-7 and 9-8 and notes that “constrained units are excluded” from both tables.
a. Provide Tables 9-7 and 9-8 including constrained work orders.
b. List the number of past due work orders constrained by the followed categories:
i. Biological and Cultural
ii. Customer
iii. Encroachment Permit
iv. Environmental Permit
v. Operational
c. For Encroachment and Environmental Permit constraints, list the number of past due work orders by the permit needed to remedy the constraint.</t>
  </si>
  <si>
    <t>a. Please note, PG&amp;E does not consider constrained units as past due. Please see 
table(s) below for a breakdown of constrained units by constrained category and
HFTD Tier/Priority level.</t>
  </si>
  <si>
    <t>Priority Assignment</t>
  </si>
  <si>
    <t>Regarding Vegetation Management Training and Retention
On pages 422-423 in its 2026-2028 Base WMP, PG&amp;E describes “formal courses (instructor-led and web-based) and on-the-job training” in describing vegetation management personnel training.
a. Describe how PG&amp;E invests in the career advancement of its vegetation management personnel.
b. Describe PG&amp;E’s efforts to retain vegetation management personnel.</t>
  </si>
  <si>
    <t>a. PG&amp;E invests in the career advancement of its vegetation management (VM)
personnel by covering both time and cost of certifications including basic Arborist 
Certification and advanced qualifications like Tree Risk Assessment Qualified 
(TRAQ). PG&amp;E also helps to streamline the certification process and aid personnel 
in their Arborist certification test preparation, by hosting weekly International Society 
of Arboriculture (ISA) Arborist Certification study group calls. For current Arborists, 
PG&amp;E collaborates with the Western Chapter ISA to schedule dedicated TRAQ 
qualification training days, ensuring easy access to the course.
b. PG&amp;E has unionized the Vegetation Management Inspector (VMI) and Vegetation 
Operations Inspector (VOI) positions to enhance retention of VM personnel. This 
initiative has resulted in increased wages and established clear career paths for 
advancement.</t>
  </si>
  <si>
    <t>VM Training &amp; Retention</t>
  </si>
  <si>
    <t>Regarding PG&amp;E-23B-18. Improving Vegetation Management Inspector Qualifications
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
i. Describe the “profiling” process.
ii. Define "profiling" in the context of "profiling training courses.”</t>
  </si>
  <si>
    <t>a.
i. With the profiling process, Vegetation Management personnel are automatically 
assigned trainings based on their job titles. 
This process automatically adjusts training requirements when individuals are 
hired or change positions.
ii. Profiling in the context of “Profiling Training Courses” is defined as linking
specific trainings to job titles.</t>
  </si>
  <si>
    <t>VM Inspector Qualifications</t>
  </si>
  <si>
    <t>Regarding Distribution Routine Patrol Program
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
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
i. If so, provide those SMART targets.
ii. If not, explain why PG&amp;E does not have SMART targets for its plan to consolidate its vegetation inspection programs for distribution circuits in the HFTD.
b. Provide the procedures for these efficacy studies.
c. When does PG&amp;E expect to determine which components of the FTI and TRI scope will be incorporated into the Distribution Routine Patrol Program?
d. When does PG&amp;E expect its new Distribution Routine Patrol Program procedure that</t>
  </si>
  <si>
    <t>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 
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 
i. If so, provide those SMART targets. 
ii. If not, explain why PG&amp;E does not have SMART targets for its plan to 
consolidate its vegetation inspection programs for distribution circuits in the 
HFTD. 
b. Provide the procedures for these efficacy studies. 
c. When does PG&amp;E expect to determine which components of the FTI and TRI scope 
will be incorporated into the Distribution Routine Patrol Program? 
d. When does PG&amp;E expect its new Distribution Routine Patrol Program procedure 
that includes components of FTI and TRI will be effective (i.e., used by personnel in 
the field)?</t>
  </si>
  <si>
    <t>9.2.1</t>
  </si>
  <si>
    <t>Distribution Routine Patrol Program</t>
  </si>
  <si>
    <t>Eva Miller</t>
  </si>
  <si>
    <t>Regarding Pruning and Removal
On page 377, PG&amp;E’s WMP states “PG&amp;E is examining work prioritization categories beyond the P1, P2, and Routine designation.” For this examination:
a. Provide examination criteria.
b. Provide descriptions of work prioritization categories under examination.
c. Provide a description of the parts of the service territory these new designations will apply to including the reason these parts of the service territory would benefit from additional prioritization categories.
d. Provide a schedule for and anticipated completion date of this examination.
e. Provide an anticipated effective date of the new prioritization category scheme (i.e., when the prioritization scheme will be used by personnel in the field).</t>
  </si>
  <si>
    <t>a. The examination criteria are based on the completion timelines associated with P1, 
P2, and Routine designations. If appropriate, additional work prioritization 
categories would be introduced.
b. The current Work Prioritization categories are defined in Priority Tag Procedure TD_x0002_7102P-17. The current categories are under examination. Additional categories
may be considered for creation.
c. The consideration for a new work prioritization category could apply to any part of 
the service territory. A location of higher wildfire risk could have a higher work 
prioritization designation.
d. This examination is a continuous improvement activity with no anticipated 
completion date at this time. We expect the examination through the end of 2025 to 
inform our 2026-2028 WMP activities. 
WMP-Discovery 2026-2028_DR_OEIS_001-Q010 Page 2
e. As the examination progresses, if PG&amp;E determines to include any additional work 
prioritization categories, implementation of those additional categories will 
subsequently need to take into consideration the management of change to be 
utilized. We do not have an anticipated effective date at this time.</t>
  </si>
  <si>
    <t>Pruning &amp; Removal</t>
  </si>
  <si>
    <t>Regarding Enterprise System Qualitative Targets
On pages 535-536 of its WMP, PG&amp;E provides qualitative target ES-01.
a. Provide the current data quality, profiling, and monitoring practices used for VM data.
b. Provide the data quality, profiling, and monitoring practices planned for use under ES-01.
c. List the datasets that have been identified as critical for VM execution.</t>
  </si>
  <si>
    <t>a. Our current data quality, profiling, and monitoring practices occur in three phases:
• MANAGE
o Define – develop dataset inventory
o Own – identify owners for the critical dataset
o Metadata – provide the information needed to use the data
o Critical data elements – list the critical data elements to be managed.
o Standards – define required data standards needed
o Profile – analyze the critical data elements
o Rules – define business rules to ensure the data meets quality 
requirements
o Retain – determine retention timeline length for the dataset
• MITIGATE
o Test – build tests to measure quality data
WMP-Discovery 2026-2028_DR_OEIS_001-Q011 Page 2
o Measure – identify data that fails quality standards
o Control – identify control points in the process that need to be managed
o Cleanse – conduct actions to remove or improve poor quality data
o Monitor – ensure remediation actions complete and data maintains quality 
over time
o Dispose – determine when and how to dispose of dataset records 
• MAINTAIN
o Stability – ensure data maintains its quality over time
o Maturity – update the process, the controls, and the data
b. We will continue to apply the prior mentioned practices of MANAGE, MITIGATE, 
MAINTAIN against remaining unmanaged critical data sets.
c. There are currently 28 critical datasets for VM execution. The number and specific 
datasets are subject to change as execution needs change. Please see list below:
• Account
• Asset
• AssignedResource
• Case
• CaseComment
• CaseTeamMember
• Contact
• Project_Pole
• Project_VegPoint
• ServiceAppointment
• Task
• User
• VegPoint
• VM_Alert__c
• VM_CaseHistory
• VM_Observation_Category__c
• VM_Observed_Defects__C
• VM_Pole_Parcel__C
• VM_Prescription__c
• VM_PrescriptionHistory
• VM_Project__c
• VM_Project_Span__c
• VM_Span_Parcel__C
• VM_Tree_Risk_Assessment__c
• VM_Work_Code__c
• VM_WorkOrderLineItemHistory
• WorkOrder
• WorkOrderLineItem</t>
  </si>
  <si>
    <t>Enterprise Systems</t>
  </si>
  <si>
    <t>Summary of Enterprise Systems</t>
  </si>
  <si>
    <t>Regarding PG&amp;E-25U-08. Reinspection of Trees in Tree Removal Inventory
On page 582 of its WMP, PG&amp;E provides a response to PG&amp;E-25U-08 indicating “In late 2024, PG&amp;E began planning a pilot to re-evaluate trees listed for work within Shasta County.”
a. Provide pilot study procedure(s).
b. Provide pilot schedule.
c. Provide any study results.</t>
  </si>
  <si>
    <t>a. There is no formalized procedure specific to this pilot. PG&amp;E followed TD-7102P_x0002_01, Distribution Inspection Procedure and attachment 6 (Tree Removal Inventory 
program) process for a Level 2 inspection by a Tree Risk Assessment Qualified
(TRAQ) -certified arborist. This process was followed for all Tree Assessment 
tool (TAT) Abate vegetation points with a record of “Yes” in the system of record 
within Shasta County. 
b. The field execution of the Pilot began in Quarter 4 of 2024 for Level 2 Inspections
performed by a TRAQ-certified arborist and the subsequent Board-Certified 
Master Arborist review. 
• All Level 2 field inspections by TRAQ-certified arborists were completed in 
Q1 2025.
• Any remaining Board-Certified Master Arborist reviews are expected to be 
completed in Q2 2025. 
Please note: Subsequent to the field collection of data, PG&amp;E plans to analyze 
the results of the pilot and evaluate recommended next steps by Q4 2025.
WMP-Discovery 2026-2028_DR_OEIS_001-Q012 Page 2
c. The study is pending completion and subsequent documentation. Documentation 
will be analyzed by Q4 2025 for recommendations. The recommendations 
resulting from the findings of the pilot are also dependent on continued feedback 
from internal or external stakeholders.</t>
  </si>
  <si>
    <t>Reinspection of Trees</t>
  </si>
  <si>
    <t>Regarding Wood and Slash Management Tracking
Section 9.5.3 of PG&amp;E's 2026-2028 WMP states that "Debris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 (p. 381).
a. Does PG&amp;E document and track the management of slash and woody debris that is a byproduct of VM work?
i. If yes:
A. Describe the documentation and record keeping methods used.
B. List the data fields that are recorded as part of the wood and slash debris management tracking process.
ii. If no, explain:
A. How PG&amp;E assures wood and slash management is completed in all VM treatment areas according to the Utility Standard, TD-7116S and Utility Procedure, TD-7116P-01.
B. How PG&amp;E plans to integrate wood and slash debris management tracking into internal procedures similar to tracking the completion of other VM orders.</t>
  </si>
  <si>
    <t>a. No, PG&amp;E does not track the management of slash and woody debris, vegetative 
material less than 4 inches in diameter.
i. N/A
WMP-Discovery 2026-2028_DR_OEIS_001-Q013 Page 2
ii. See below:
A. There is no language in the Utility Standard, TD-7116S or the Utility 
Procedure, TD-7116P-01 requiring vegetation management (VM) crews to 
track the management of slash and woody debris.
PG&amp;E directs its VM crews to complete debris treatment in coordination with
the tree work. This expectation is clearly defined in our contract 
specification, “Specific Conditions No. 5404 for Vegetation Management 
(VM) Tree Trimming and Brush Removal.” When tree work is logged as 
complete in the database by VM crews, it implies that the crews have also 
completed the associated debris treatment.
For reference, here is a screenshot of the contract language from Exhibit J, 
Page 67 of the “Specific Conditions No. 5404 for Vegetation Management 
(VM) Tree Trimming and Brush Removal.”:
B. PG&amp;E has no plans to integrate wood and slash debris management 
tracking into internal procedures.</t>
  </si>
  <si>
    <t>Wood &amp; Slash Management Tracking</t>
  </si>
  <si>
    <t>Regarding Wood and Slash Management Impacts on Wildfire Risk
PG&amp;E-23B-16, Updating Wood Management Procedure, requires an updated Wood Management Procedure that “[c]onsiders the wildfire risk related to accumulated fuels generated by PG&amp;E’s vegetation management activities." On page 586 of its WMP, PG&amp;E states that updates to Utility Standard, TD-7116S and Utility Procedure, TD-7116P-01 include “alignment to industry practices related to accumulated fuels generated by VM activities.
a. Clarify what industry practices PG&amp;E is referring to.
b. Explain how wildfire risk related to accumulated fuels generated by PG&amp;E’s vegetation management activities is considered in Utility Standard, TD-7116S and Utility Procedure, TD-7116P-01.</t>
  </si>
  <si>
    <t>a. The utility vegetation management industry is increasingly concerned about 
wood remaining from line clearance activities. In response to these concerns, we 
are aligning with industry practices which includes expanding wood management 
offerings to all customers and land managers upon request, within a defined 
scope and across all vegetation management programs. This alignment with 
industry best practices is documented in our response to question 15 specifically 
referencing prior and futured scheduled benchmarking activities with SDG&amp;E, 
SCE and Liberty Utilities.
b. In addition to expanding wood management offerings as described above, our 
Wood Management Procedure aligns with defensible space requirements and 
expectations outlined in the State of California Public Resources Code (PRC) 
Section 4291 and California Code of Regulation (CCR) Title 14 Section 1299.03. 
Our scope includes wood management within the following zones: 
• 100 feet of a human inhabitable structure, structure footprint, or campsite.
WMP-Discovery 2026-2028_DR_OEIS_001-Q014 Page 2
• Vegetative material located within 15 feet of the access road to a human 
inhabitable structure, structure footprint, or campsite. 
• Vegetative material is located within 15 feet of an outbuilding or propane
tank.</t>
  </si>
  <si>
    <t>Regarding Wood and Slash Management Benchmarking
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"helped shape" the new Wood Management Standard and Procedure, though, "absent a consistent approach across utilities, [PG&amp;E] aligned and updated our Standard and Procedure to reflect the common ground of PRC 4291" (p. 586). Future benchmarking meeting topics are expected to include consideration of whether each utility's respective wood management policy meet the required progress defined in the area for continued improvement (p. 587).
a. Explain why PG&amp;E plans for the benchmarking effort spans over five years.
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
c. Describe specific outcomes from the benchmarking effort and clarify how these outcomes relate to specific updates in the Utility Standard, TD-7116S and Utility Procedure, TD-7116P-01.
d. Compare PG&amp;E's past wood management procedure (prior to benchmarking) to the updated wood management procedure and describe how the updates to the procedure meet the required progress of PG&amp;E-23B-16.</t>
  </si>
  <si>
    <t>a. The utility vegetation management industry is increasingly concerned about 
wood remaining from line clearance activities. In response to these concerns, we 
are aligning with industry practices which includes expanding wood management 
offerings to all customers and land managers upon request, within a defined 
scope and across all vegetation management programs. This alignment with 
industry best practices is documented in our response to question 15 specifically 
referencing prior and futured scheduled benchmarking activities with SDG&amp;E, 
SCE and Liberty Utilities.
b. In addition to expanding wood management offerings as described above, our 
Wood Management Procedure aligns with defensible space requirements and 
expectations outlined in the State of California Public Resources Code (PRC) 
Section 4291 and California Code of Regulation (CCR) Title 14 Section 1299.03. 
Our scope includes wood management within the following zones: 
• 100 feet of a human inhabitable structure, structure footprint, or campsite.
• Vegetative material located within 15 feet of the access road to a human 
inhabitable structure, structure footprint, or campsite. 
• Vegetative material is located within 15 feet of an outbuilding or propane
tank.</t>
  </si>
  <si>
    <t>Regarding Integrated Vegetation Management Reassessment and Treatment Timing
In Section 9.7.3 IVM Scheduling, PG&amp;E states that, "For TIVM, previously worked ROWs are reassessed every 2-5 years" (p. 386). The 2026-2028 WMP does not described how the need for retreatment of Transmission ROWs is determined. In contrast, PG&amp;E’s 2023-2025 WMP provided threshold triggers for retreatment of vegetation, including "incompatible vegetation exceeding 3 ft. in height and/or when incompatible vegetation is greater than 50 percent ground coverage within the ROW" (p. 695).
a. Describe the rationale conducting reassessment inspection on a 2-5 year cycle and clarify what factors (e.g, species, growth rates, percent cover, height) were used to define this timeframe.
b. Clarify the threshold triggers PG&amp;E will use to determine the need for retreatment of vegetation in transmission ROWs during the 2026-2028 WMP cycle.</t>
  </si>
  <si>
    <t>a. Historically, the rationale for a 2 to 5-year cycle of reassessment was due to it 
being known that incompatible vegetation will regrow within that timeframe. 
With the availability of LiDAR data, vegetation height and density conditions are 
analyzed each year. This data also allows for year-over-year growth analysis by 
span. The vegetation conditions are then used for work plan development using 
the inputs described below.
As stated in the 2026-2028 WMP, PG&amp;E schedules Transmission IVM (TIVM) 
ROW maintenance based on outputs of the work plan development described in 
the program overview (see 9.7.1 pp. 384). 
WMP-Discovery 2026-2028_DR_OEIS_001-Q016 Page 2
b. The quantity of TIVM work varies by year and is dependent on the resources
available. PG&amp;E considers the following inputs to determine the need for 
retreatment of vegetation in transmission ROWs during work plan development:
• The year in which previous ROW expansion/ROW clearing project work was 
completed. Follow-up IVM maintenance is then typically targeted to occur 
within 1-5 years.
• How many previous years of IVM maintenance have occurred on a line and 
when the last cycle of maintenance occurred. Follow-up IVM maintenance is 
then typically recommended to occur within 1-3, 3-5, or 5-7 years depending 
on other factors below.
• Vegetation height and density (% cover of size classes at 6-12 feet, at 5-6 
feet, and at 3-4 feet)
• HFTD/HFRA Tiers and circuit mileage length
• Agency and landowner commitments</t>
  </si>
  <si>
    <t>9.7.2</t>
  </si>
  <si>
    <t>Integrating VM Reassessment and Treatment Timing</t>
  </si>
  <si>
    <t>Regarding Covered Conductor, Line Removal and Microgrids
On page 180 of its 2026-2028 Base WMP, PG&amp;E states “[PG&amp;E’s System Hardening GH-12] initiative includes overhead hardening mitigations, specifically covered conductor installation and line removal, including remote grids.”
a. Provide separate targets for the following initiatives in the same table format as Table 8-1.
i. Covered Conductor
ii. Line Removal
iii. Microgrids</t>
  </si>
  <si>
    <t>PG&amp;E does not set separate targets for the initiatives that are included in GH-12. We
have provided estimates based on the 2026-2028 workplan and these estimates may 
differ from the total miles completed each year. For clarity, microgrid information is not 
provided because those are not part of the Overhead and Line Removal – Distribution
Initiative (GH-12) initiative. Instead, remote grid enables the removal of lines and is 
included in the line removal activity. 
See attachment “WMP-Discovery2026-2028_DR_OEIS_001-Q017Atch01.xlsx” with the 
estimates by initiative requested in Table 8-1 format.</t>
  </si>
  <si>
    <t>8.2.1/8.2.9/8.2.7</t>
  </si>
  <si>
    <t>Covered Conductor, Line Removal, Microgrids</t>
  </si>
  <si>
    <t>Regarding idle transmission power lines
a. How many circuit miles of idle transmission lines does PG&amp;E have in the HFTD and HFRA?
i. Do any of these idle transmission lines run parallel, and in close proximity to energized transmission lines?
ii. Are any of these idle transmission lines planned for removal in 2026 to 2028?
A. If yes, provide targets for 2026, 2027, and 2028.
B. If no. explain:
1. Explain why removal is not planned.
2. Explain if any of these lines could become energized through induction.</t>
  </si>
  <si>
    <t>a. PG&amp;E has three idle transmission lines totaling 2.25 miles in HFTD and HFRA.
i. One of these lines runs parallel and close to energized Distribution lines 
outside of HFTD and HFRA.
ii. No
A. N/A 
B.
1. PG&amp;E plans to remove two of the three lines in 2025. The third 
line is not planned for removal at this time but is being evaluated 
for the optimal induction mitigation solution.
2. Only one of the three lines has sections that could become 
energized through induction. These sections are outside of 
HFTD and HFRA, and PG&amp;E is evaluating induction mitigation 
WMP-Discovery 2026-2028_DR_OEIS_001-Q018 Page 2
options to reduce the risk of the line becoming energized 
through induction.</t>
  </si>
  <si>
    <t>8.2.9.1</t>
  </si>
  <si>
    <t>Line Removal (In the HFTD) - Transmission</t>
  </si>
  <si>
    <t>Regarding CC and Undergrounding in Fire Rebuild Areas
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t>
  </si>
  <si>
    <t>PG&amp;E has not set separate targets for activities designated as “Fire Rebuild” or 
“Community Rebuild.” These workstreams are emergent and we rebuild, as needed, in
response to fire incidents. Currently, 10 miles of Community Rebuild work are
forecasted in 2026 in the System Hardening - Undergrounding Initiative GH-04. We do 
not have any additional forecasts for Fire or Community Rebuild. 
See the table below for the requested information: 
WMP-Discovery 2026-2028_DR_OEIS_001-Q019 Page 2
2026 2027 2028
“Fire 
Rebuild” 
“Community 
Rebuild” 
“Fire 
Rebuild” 
“Community 
Rebuild” 
“Fire 
Rebuild” 
“Community 
Rebuild” 
Overhead 
Hardening and 
Line Removal -
Distribution 
(GH-12) 
Targets 
N/A N/A N/A N/A N/A N/A
System 
Hardening -
Undergrounding 
(GH-04) activity 
Targets 
N/A 10 miles N/A N/A N/A N/A</t>
  </si>
  <si>
    <t>8.2.1/8.2.2</t>
  </si>
  <si>
    <t>CC Installation/Undergrounding</t>
  </si>
  <si>
    <t>Regarding the CBR Calculation in Area for Continued Improvement PG&amp;E-25U-04
In response to Area for Continued Improvement PG&amp;E-25U-04, PG&amp;E discusses the methodology used for its CBR calculation on page 572. The discussion does not include how PG&amp;E calculated the “eyes-on-risk” achieved by a detailed aerial inspection vs. and aerial scan inspection.
a. Does PG&amp;E assume that an aerial scan achieves the same eyes-on-risk as a detailed aerial inspection?
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
ii. If no, provide the following calculations:
A. The eyes-on-risk of a detailed aerial inspection on an asset in an area of extreme consequence and extreme wildfire risk.
1. The eyes on risk of an aerial scan inspection on the same asset.
B. The eyes-on-risk of a detailed aerial inspection on an asset in an area of severe consequence and severe wildfire risk.
1. The eyes on risk of an aerial scan inspection on the same asset.
C. The eyes-on-risk of a detailed aerial inspection on an asset in an area of high consequence and high wildfire risk.
1. The eyes on risk of an aerial scan inspection on the same asset.</t>
  </si>
  <si>
    <t>a. Yes, PG&amp;E assumes that an aerial scan achieves the same eyes-on-risk as a 
detailed aerial inspection.
i. The primary objective of inspections is to identify various conditions 
requiring corrective actions. Some of the corrective actions must be 
addressed in the short term while others have a longer time duration 
depending on the observed condition and location in the HFTD, in 
accordance to GO 95, Rule 18. 
PG&amp;E’s eyes-on-risk metric associated with inspections is meant to 
capture the ability of an activity to detect conditions that could fail in the 
short-term. These are conditions that are associated with Level 1 findings 
and urgent Level 2 findings, which correspond to PG&amp;E’s A, B, and X 
tags. These are the tag conditions that are addressed expeditiously: 
immediately for an A tag, within seven days for an X tag, and within a six_x0002_month time frame for a B tag. Since PG&amp;E’s aerial scans will identify A, B, 
and X conditions, it achieves the same eyes-on-risk as a detailed ground 
or aerial inspection.
b. Not applicable, please see the response to subpart (a) above.</t>
  </si>
  <si>
    <t>ACI PG&amp;E-25U-04</t>
  </si>
  <si>
    <t>Arvind Simhadri</t>
  </si>
  <si>
    <t>Regarding Aerial Scan Inspections
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
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t>
  </si>
  <si>
    <t>The difference between the inspections is that, while the detailed inspection will identify 
all compelling abnormal conditions on the structure, the scan inspection will focus on 
emergency and urgent conditions, corresponding to A, B, and X tag priorities. 
PG&amp;E is piloting the aerial scan inspection this year, utilizing different methodologies 
and shot sheets with the goal of selecting the best methodology with which to 
implement the inspection for 2026. Therefore, we cannot provide a fully detailed list of 
the differences between the two programs since the aerial scans have not yet been 
finalized.
However, as described in PG&amp;E’s 2026-2028 WMP, the scan inspection will consist of a 
review of a streamlined set of photos that have been tailored to enable identification of 
the conditions on the structure and equipment that pose the highest wildfire risk, 
including the mid-span conductor. While the aerial scans will be a more abbreviated 
assessment, they will have the ability to assess and identify the conditions that can lead 
to failure in the short-term.</t>
  </si>
  <si>
    <t>8.3.8/8.3.14</t>
  </si>
  <si>
    <t>Detailed Inspection Program/Aerial Inspection Program</t>
  </si>
  <si>
    <t>Regarding Real Time Sensors
On page 237 of its 2026-2028 Base WMP, PG&amp;E states that it is piloting real time sensors that may collect data that in the future can be used in lieu of aerial scan inspections.
a. Provide a list of sensors that are being/will be piloted from 2026-2028.
b. For each sensor provide the following information
i. Manufacturer
ii. Model number/series
iii. Data the sensor records/transmits (voltage, current, power quality, temperature, vibration, etc.)
iv. Current phase of pilot (planning, execution, evaluation, scaling)
v. Estimated completion date of pilot evaluation phase</t>
  </si>
  <si>
    <t>PG&amp;E is still early in exploring the relationship between grid sensors’ continuous 
monitoring capabilities and how they may be used to supplement electrical asset 
inspections. Information on our current distribution grid sensor technologies follows 
below.
a. During the 2026-2028 period, we anticipate scaling deployment of Early Fault 
Detection (EFD) sensors, Distribution Fault Anticipator (DFA) sensors, and 
Gridscope sensors.
b. Please see below for the requested information on sensor technology. As these 
sensors are beyond pilot phase, we are also providing the approximate number of 
sensors we have installed to date. 
WMP-Discovery 2026-2028_DR_OEIS_001-Q022 Page 2
Sensor EFD DFA Gridscope
Manufacturer IND Technologies Power Solutions / 
Texas A&amp;M 
University
Gridware
Approximate 
Number Installed
203 96 10,000
Model Number / 
Series
EFD G4; 
EFD.Tap
R5A1-0 Gridscope
Data the sensor 
records/transmits 
(voltage, current, 
power quality, 
temperature, 
vibration, etc.)
Radio frequency 
detections, 
temperature
Voltage, current Vibration, 
acceleration, 
inclination, electric 
field voltage, 
infrared readings, 
temperature, 
barometric 
pressure, 
particulate matter, 
humidity, audio, 
images
Current phase of 
pilot (planning, 
execution, 
evaluation, 
scaling)
Scaling Scaling Scaling
Estimated 
completion date 
of pilot evaluation 
phase
The pilot evaluation 
phase is now
complete. We plan 
to scale 
deployment of this 
technology in a 
manner that 
supports reliability 
improvements, 
optimization of 
inspection and 
maintenance work, 
and wildfire 
situational 
awareness.
The pilot evaluation 
phase is now 
complete. We plan 
to scale 
deployment of this 
technology in a 
manner that 
supports reliability 
improvements, 
optimization of 
inspection and 
maintenance work, 
and wildfire 
situational 
awareness.
The pilot evaluation 
phase is now 
complete. We plan 
to scale 
deployment of this 
technology in a 
manner that 
supports reliability 
improvements, 
optimization of 
inspection and 
maintenance work, 
and wildfire 
situational 
awareness.</t>
  </si>
  <si>
    <t>Situational Awareness and Forecasting</t>
  </si>
  <si>
    <t>10.4/10.31</t>
  </si>
  <si>
    <t>Real-Time Sensors</t>
  </si>
  <si>
    <t>Regarding Projected Risk Reduction
On page 147 of the 2026-2028 Base WMP, PG&amp;E provides Figure 6-1: Projected Overall Service Territory Risk, showing the residual risk over time with resiliency mitigations and operational mitigations.
a. Provide similar versions of this figure showing the associated projected risk reduction for wildfire risk, PSPS risk, and PEDS risk over time.
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
i. Provide the actual projected residual risk percentages broken out by year from 2025 to 2028 for both only resiliency mitigations as well as resiliency and operational mitigations.
ii. Explain why there is nominal residual risk reduction when incorporating operational mitigations.</t>
  </si>
  <si>
    <t>a. The following figures show the projected wildfire risk reduced 2023 – 2033 with and 
without operational mitigations, the projected PSPS risk reduced 2023 – 2033, and 
the projected EPSS risk reduced 2023 – 2033.</t>
  </si>
  <si>
    <t>6.2.1.1</t>
  </si>
  <si>
    <t>Projected Overall Risk reduction</t>
  </si>
  <si>
    <t>Regarding Extreme Weather Conditions
a. On page 87 of the 2026-2028 Base WMP, relating to vegetation, PG&amp;E states that “For WFC, a set of worst weather days during historical fire seasons is used to develop fire simulations of potential ignitions given current fuel conditions.”
i. What timeframe is used for evaluating historical fire seasons?
ii. How does PG&amp;E define “worst weather days”?
iii. How many “worst weather days” are included within the set used for WFC?
iv. Does PG&amp;E use the same definition of “worst weather days” for weather and wind scenarios? If not, provide those definitions and the number of “worst weather days” within each set.
b. On page 90 of the 2026-2028 Base WMP, PG&amp;E states that it “seeks to incorporate the potential impacts of more extreme conditions in future models.”
i. When does PG&amp;E anticipate completing this evaluation?
ii. Which future model is PG&amp;E planning on- first incorporating these more extreme conditions?
iii. When does PG&amp;E anticipate operationalizing this model?
iv. Is Figure PG&amp;E-5.3.2-1 (p.90) exhaustive of the various extreme risks being studied? If not, provide a list of considerations currently being studied by PG&amp;E.
v. PG&amp;E’s 2023-2025 WMP included Table 6-4: Example of Extreme Event Scenarios Under Consideration (p. 193), which was not included in PG&amp;E’s 2026-2028 WMP. Provide a similar table showing the extreme event scenarios currently under consideration.
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
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
e. PG&amp;E references fragility curves, shown in Figure PG&amp;E-5.2.2.1-1, capturing Wind Load 1, 2, 3, and 4 conditions for its WTRM Planning Model.
i. Provide a detailed description of how PG&amp;E is evaluating the use of fragility curves to perform similar risk analysis for its distribution-level models.
ii. If PG&amp;E is not currently pursuing efforts to incorporate evaluations of impacts from conditions similar to Wind Loads 3 and 4 within its distribution-level models, explain why.</t>
  </si>
  <si>
    <t>a.
i. The months of June through November, inclusive, constitute the Fire 
season.
ii. The Worst Weather Days are determined by the PG&amp;E Meteorology team 
based on historical red flag warnings, PG&amp;E’s Fire Potential Index, historical 
Diablo wind event days and historical catastrophic fires. The final list of days 
is reviewed and curated by the meteorology team.
iii. PG&amp;E includes 571 worst weather days from March 2003 to Dec 2020.
iv. See response ii. 
b.
i. The current suite of Wildfire Risk models (Wildfire Consequence, WDRM 
and WTRM) are used for long term planning wildfire mitigation strategies,
which incorporate the full range of wildfire risk scenarios through the whole 
year. In parallel, PG&amp;E is evaluating potential methodologies that can 
quantify the risk of urban conflagration type scenarios that are more likely to 
occur under extreme weather and fuel conditions. We anticipate completing 
the evaluation by Q2 2026.
ii. If the methodologies to quantify urban conflagration type scenarios are 
found to be useful and approved for use, they will be incorporated in v5 of 
the wildfire consequence model.
iii. The date of operationalization will depend on the model approval by PG&amp;E’s 
internal Wildfire Risk Governance Steering Committee and consultations
with the Asset Strategy teams.
WMP-Discovery 2026-2028_DR_OEIS_001-Q024 Page 3
iv. PG&amp;E is currently evaluating methodologies that quantify urban 
conflagration type scenarios that become more likely in extreme conditions.
v. PG&amp;E is currently evaluating methodologies that quantify urban 
conflagration type scenarios that become more likely in extreme conditions. 
The factors under consideration include structure density, terrain, wind 
speeds, distance from wildland urban interface and PG&amp;E electrical assets.
c. Please refer to pages 86 and 87 of 2026-2028 Base WMP that describes how the 
various risk models incorporate the weather, wind and vegetation scenarios as 
outlined in Section 5.3.1.
d. PG&amp;E’s enterprise risk model pays “special attention to tail risk” by employing the 
following modeling approaches:
Fitting existing consequence data to Pareto/Power-Law probability distributions. 
These distributions have been established by extensive studies and considerable 
vetting in Phase 3 of the CPUC’s Risk-based OIR, R.20-07-013 to adequately 
capture the risk of extreme consequences1. 
Applying a market-based risk-scaling function to the distributions above2. This
risk-adjustment step calibrates the loss distributions (obtained from historical 
data) with available prices from the insurance and catastrophic bond markets
such that the resulting distribution of monetized losses is consistent with the 
magnitude of losses implied by the transacted prices and thereby represents a 
consensus view of future risk from wildfires. In its Evaluation Report on PG&amp;Es
RAMP, CPUC’s Safety Policy Division (SPD) found that PG&amp;E’s risk-scaling 
approach to be valid3.
As such, the enterprise model adopts a different approach to model tail risks than 
relying on the construction of explicit extreme weather scenarios as 
contemplated in Section 5.3.2 Extreme-Event/High Uncertainty Scenarios.
e. 
i. PG&amp;E is evaluating the use of fragility curves on the distribution system to
help estimate the long-term impacts of climate change on distribution 
equipment.
ii. The Distribution Event Probability Models are machine learning models 
trained to predict system failures and ignitions during wildfire season based 
on historical events. The machine learning models combine environmental 
conditions, seasonal weather patterns, and distribution system attributes to 
predict a likelihood of failure and ignition. The models do not require fragility 
curves to produce a failure probability for the wildfire season because 
localized, seasonal weather patterns are already an input to the model if the 
algorithm finds them important to predict historical events.</t>
  </si>
  <si>
    <t>Weather Conditions</t>
  </si>
  <si>
    <t>Regarding Suppression and Egress Impacts
On page 56 of the 2026-2028 Base WMP, PG&amp;E provides Figure PG&amp;E-5.2.1-1: WFC v4 Components, which shows consequence value adjustment steps for suppression access and egress.
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
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
c. PG&amp;E shows TDI (terrain difficulty index) listed as the impacting value under suppression access. What other values, if any, are included to quantify the impact of suppression access?
d. PG&amp;E shows AFN (access/function needs) listed as the impacting value under egress. What other values, if any, are included to quantify the impact of egress?
e. How has PG&amp;E validated and verified the impact of including suppression access and egress into its WDRM? Provide any results of such validation, including a description</t>
  </si>
  <si>
    <t>a. Egress and suppression were incorporated into the WF consequence model in
response to the PG&amp;E’s 2023-2025 WMP commitment. The current approach only 
generates the total WF consequence and WF risk values used by asset
WMP-Discovery 2026-2028_DR_OEIS_001-Q025 Page 2
management teams. Suppression and egress consequence\risk values are not 
generated distinctly from the total consequence\risk values.
b. See response (a)
c. Please refer to the Wildfire Consequence model v4 documentation, Sections 4.1 and 
4.3 for details on suppression modeling.
d. Please refer to the Wildfire Consequence model v4 documentation, Sections 4.2 and 
4.3 for details on egress modeling.
e. The overall WF Consequence model v4 with egress and suppression incorporated 
was validated against historical fire outcomes.</t>
  </si>
  <si>
    <t>Regarding Community Vulnerability
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
a. What were PG&amp;E’s results of this evaluation?
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
c. PG&amp;E states that public egress impact considers vulnerability on page 67 of the 2026-2028 Base WMP. Describe how this relates to the evaluation discussed in the key milestone identified in the 2023-2025 Base WMP.
d. Provide a description of how PG&amp;E integrated community vulnerability considerations into its wildfire and PSPS consequence models?
e. If PG&amp;E is still undergoing this evaluation, what is PG&amp;E’s timeline for integration into future models?</t>
  </si>
  <si>
    <t>a. As a result of this evaluation, PG&amp;E incorporated census data of age as a proxy for 
AFN as one measure of community vulnerability in the egress component of the WF 
consequence model v4.
b. The same evaluation from the 2023-2025 Base WMP for critical customer weighting 
is applied to 2026-2026 Base WMP. PG&amp;E uses customer weightings in its PSPS 
valuation to acknowledge certain customers are more vulnerable and are at elevated 
WMP-Discovery 2026-2028_DR_OEIS_001-Q026 Page 2
risks to sustained outages. A customer type system was selected to support risk_x0002_prioritization of work for those critical customers and circuits that can be impacted by 
PSPS events.
c. Please refer to section 2.4.3 on Public Egress Impact Model in the Wildfire 
consequence v4 model documentation how AFN was incorporated as one measure 
of community vulnerability.
d. Please refer to section 2.4.3 on Public Egress Impact Model in the Wildfire 
consequence v4 model documentation for how AFN was incorporated as one 
measure of community vulnerability in the wildfire consequence model. For PSPS 
Consequence model, please refer to response b.
e. PG&amp;E has incorporated AFN as one measure of community vulnerability in the 
wildfire consequence model. Research and collaboration with other IOUs is ongoing 
to identify other areas where community vulnerability can be quantified and 
incorporated into the wildfire risk models.</t>
  </si>
  <si>
    <t>Emergency Preparedness, Collaboration, and Public Awareness</t>
  </si>
  <si>
    <t>11.3.2/11.3.3</t>
  </si>
  <si>
    <t>Collaboration on Local/Regional Wildfire Mitigation Planning</t>
  </si>
  <si>
    <t>Regarding Independent Review
a. Provide a copy of the E3 Review of PG&amp;E’s Wildfire Risk Model Version 4, as referenced on page 105 of the 2026-2028 Base WMP.
b. Provide PG&amp;E’s plan and timeline to address the two areas for improvement listed on page 105 from that report.</t>
  </si>
  <si>
    <t>a. Please see “WMP-Discovery2026-2028_DR_OEIS_001-Q027Atch01.pdf” for the E3 
review of PG&amp;E’s Wildfire Risk Model Version 4. 
b. PG&amp;E is currently evaluating methods to incorporate temporal inputs into the 
vegetation Event Probability Models. PG&amp;E has also initiated discussions on how to
improve the probability of ignition model. PG&amp;E plans to release the enhancements 
with the WDRM v5 model anticipated for release with the next WMP submission.</t>
  </si>
  <si>
    <t>5.6.1/5.6.2</t>
  </si>
  <si>
    <t>Independent Review</t>
  </si>
  <si>
    <t>Regarding PG&amp;E’s Wildfire Transmission Risk Model (WTRM)
a. In Table 5-1: Risk Modeling Assumptions and Limitations, page 79 of the 2026-2028 Base WMP, PG&amp;E states that it identified 47 components divided into nine asset groups.
i. Provide a list of these 47 components and associated asset groupings for each component.
ii. Figure PG&amp;E-5.2-3: Wildfire Transmission Risk Analysis Framework only shows eight probability models relating to assets. How do these eight models relate to the nine asset groups?
iii. What asset types, if any, are not captured through this analysis and grouping? How is PG&amp;E working to evaluate the risk associated with these other asset types?</t>
  </si>
  <si>
    <t>a.
i. The table below lists the 47 components and associated asset group. 
“Component” refers to the individual component whose failure could result in 
an ignition, and “Group” is the component grouping for the TCM. There are 9 
component groupings: (1) conductors, (2) insulators, (3) non-steel structures
(NSS), (4) steel structures (SS), (5) foundations, (6) switches, (7) above 
grade hardware (AGH), (8) below grade hardware (BGH), and (9) splices.
ii. The ninth asset group that is missing from Figure 5.2-3 is the switches. A 
deterministic approach was chosen for the transmission switch asset group 
rather than predictive modeling through the WTRM. The deterministic model 
utilizes asset data (age, manufacturer, type, location, etc.), manufacturers’ 
recommendations, industry best practices and inspection results to prioritize 
controls and mitigations. This approach is typically considered for 
components with small populations or limited deployment, which applies to 
transmission switches (approximately 2,000 installed in the system).
iii. Individual components whose failure could result in an ignition are captured in 
this analysis and grouping. Risk associated with switches are evaluated as 
described in the previous answer (ii).</t>
  </si>
  <si>
    <t>5.2/5.5</t>
  </si>
  <si>
    <t>Risk Analysis Framework/Risk Analysis Results</t>
  </si>
  <si>
    <t>MGRA</t>
  </si>
  <si>
    <t>Weather station metadata valid as of Q4 of 2024.</t>
  </si>
  <si>
    <t>In response to this request, PG&amp;E is providing the Weather Station Feature Class as 
delivered in the 4Q 2024 OEIS GIS Data Standard Submission. Please see the file 
“WMP-Discovery2026-2028_DR_MGRA_002-Q001Atch01.xlsx.”</t>
  </si>
  <si>
    <t>Joseph Mitchell</t>
  </si>
  <si>
    <t>https://www.pge.com/assets/pge/docs/outages-and-safety/outage-preparedness-and-support/2026-2028-MGRA_002.zip</t>
  </si>
  <si>
    <t>GIS</t>
  </si>
  <si>
    <t>1(s)</t>
  </si>
  <si>
    <t>Please see “WMP-Discovery2026-2028_DR_MGRA_002-Q001Supp01Atch01.xlsx” in 
which PG&amp;E has included requested lat/long information.</t>
  </si>
  <si>
    <t>PSPS event damage event reports obtained from post-event patrols, including cause
for all quarters of 2024.</t>
  </si>
  <si>
    <t>In response to this request, PG&amp;E is providing non-confidential data for the PSPS Event 
Damage Feature Classes, as delivered in 2024. Please note that PG&amp;E did not have 
PSPS events during each quarter nor is every table applicable for relevant damages. 
For example, there were no support structure or other asset damages, so there are no 
data to report in the PspsEventSuppportStructureDamageDetail or 
PspsEventOtherAssetDamageDetail to report. Attached, please see the responsive files
and associated explanations for when PG&amp;E had relevant data to report each quarter
for 2024:
• “WMP-Discovery2026-2028_DR_MGRA_002-Q002Atch01.xlsx”
o PG&amp;E only provided data in this Feature Class for 4Q 2024.
• “WMP-Discovery2026-2028_DR_MGRA_002-Q002Atch02.xlsx”
o PG&amp;E only provided data in this Feature Class for 4Q 2024.</t>
  </si>
  <si>
    <t>2(s)</t>
  </si>
  <si>
    <t>Please see the attachments listed below in which PG&amp;E has included the requested 
lat/long information. Please note that a third file responsive to this question was 
inadvertently omitted from our initial response and is included here.
• “WMP-Discovery2026-2028_DR_MGRA_002-Q002Supp01Atch01.xlsx”
• “WMP-Discovery2026-2028_DR_MGRA_002-Q002Supp01Atch02.xlsx”
• “WMP-Discovery2026-2028_DR_MGRA_002-Q002Supp01Atch03.xlsx”</t>
  </si>
  <si>
    <t>Unplanned outage data, including cause for all four quarters of 2023 and 2024.
a. If possible should include whether the outage occurred on a covered conductor
segment</t>
  </si>
  <si>
    <t>In response to this request, PG&amp;E is providing non-confidential data for the Unplanned 
Outage Feature Class for all 8 quarters requested from 2023 and 2024, as delivered in 
the OEIS GIS Data Standard Submissions for each quarter. Please see “WMP_x0002_Discovery2026-2028_DR_MGRA_002-Q003Atch01.xlsx.”
a. The provided Feature Classes are not structured to include data on covered 
conductor segmentation, and thus PG&amp;E is presently unable to provide this 
requested data. When the non-confidential GDBs are created, as requested by 
MGRA in MGRA-PGE-WMP26_DataRequest1, MGRA will be able to identify line 
classifications and make spatial inferences through the Primary Distribution Line 
feature class.</t>
  </si>
  <si>
    <t>3(s)</t>
  </si>
  <si>
    <t>Please see “WMP-Discovery2026-2028_DR_MGRA_002-Q003Supp01Atch01.xlsx”, in 
which PG&amp;E has included the requested lat/long information.</t>
  </si>
  <si>
    <t>Wire down data for all four quarters of 2023 and 2024. Include cause and any
associated outage identifier.
a. If possible should include whether the outage occurred on a covered conductor
segment</t>
  </si>
  <si>
    <t>In response to this request, PG&amp;E is providing non-confidential data for the Wire Down 
Feature Class, as delivered in the 8 quarters requested in 2023 and 2024. Please see 
the file “WMP-Discovery2026-2028_DR_MGRA_002-Q004Atch01.xlsx”.
a. The provided Feature Classes are not structured to include data on covered 
conductor segmentation, and thus PG&amp;E is presently unable to provide this 
requested data. When the non-confidential GDBs are created, as requested by 
MGRA in MGRA-PGE-WMP26_DataRequest1, MGRA will be able to identify line 
classifications and make spatial inferences through the Primary Distribution Line 
feature class.</t>
  </si>
  <si>
    <t>4(s)</t>
  </si>
  <si>
    <t>Please see “WMP-Discovery2026-2028_DR_MGRA_002-Q004Supp01Atch01.xlsx”, in 
which PG&amp;E has included the requested lat/long information.</t>
  </si>
  <si>
    <t>Ignition data for all four quarters of 2023 and 2024.
a. Should include cause and any associated outage identifier.
b. If possible should include whether the ignition occurred on a covered conductor
segment</t>
  </si>
  <si>
    <t>In response to this request, PG&amp;E is providing non-confidential data for the Ignition 
Feature Class, as delivered in the 8 quarters requested in 2023 and 2024. Please see 
“WMP-Discovery2026-2028_DR_MGRA_002-Q005Atch01.xlsx”.
a. The provided Feature Classes include the columns SuspectedInitiatedCause and 
OutageID which are responsive to this question.
b. The provided Feature Classes are not structured to include data on covered 
conductor segmentation, and thus PG&amp;E is presently unable to provide this 
requested data. When the non-confidential GDBs are created, as requested by 
MGRA in MGRA-PGE-WMP26_DataRequest1, MGRA will be able to identify line 
classifications and make spatial inferences through the Primary Distribution Line 
feature class.</t>
  </si>
  <si>
    <t>5(s)</t>
  </si>
  <si>
    <t>Please see “WMP-Discovery2026-2028_DR_MGRA_002-Q005Supp01Atch01.xlsx”, in 
which PG&amp;E has included the requested lat/long information.</t>
  </si>
  <si>
    <t>003</t>
  </si>
  <si>
    <t>Please provide an excel spreadsheet table that provides for 2021, 2022, 2023, and
2024:
a. Number of miles of fully covered conductor circuit segments in the
HFTD+HFRA;
b. Number of miles of fully “bare wire” conductor circuit segments in the
HFTD+HFRA;
c. Number of wires down for associated with a covered conductor circuit segment in
the HFTD+HFRA;
d. Number of wires down associated with a “bare wire” conductor circuit segments
in the HFTD+HFRA;
e. Number reportable ignitions for fully covered conductor circuit segments in the
HFTD+HFRA.
f. Number reportable ignitions for fully “bare wire” conductor circuit segments in
the HFTD+HFRA;
g. For ignitions on partially covered circuit segments in the HFTD+HFRA, or
ignitions with uncertain origin, sum these into the “fully covered” or “bare wire”
groups based on the most prevalent circuit configuration in the area of ignition.
h. Number of outages attributable to infrastructure on fully “bare wire” conductor
circuit segments in the HFTD+HFRA;
i. Number of outages attributable to infrastructure on fully covered conductor circuit
segments in the HFRA.
j. For outages on partially covered circuit segments in the HFTD+HFRA, or outages
with uncertain locations, sum these into the “fully covered” or “bare wire” groups
based on the most prevalent circuit configuration in the area of the outage.</t>
  </si>
  <si>
    <t>a. Please see “WMP-Discovery2026-2028_DR_MGRA_003-Q001Atch01.xlsx.” Please 
note that the data provided reflects asset status as included in our Q4 spatial data 
deliveries to the Office of Energy Safety for each of 2021-2024. Please note that 
PG&amp;E has applied HFTD and HFRA filters based on current, not historical, 
definitions of HFTD and HFRA. 
b. Please see “WMP-Discovery2026-2028_DR_MGRA_003-Q001Atch01.xlsx.” Please 
note that the data provided reflects asset status as included in our Q4 spatial data 
deliveries to the Office of Energy Safety for each of 2021-2024. Please note that 
PG&amp;E has applied HFTD and HFRA filters based on current, not historical, 
definitions of HFTD and HFRA. 
c. Please note that the data provided is drawn from PG&amp;E’s Integrated Logging 
Information System (“ILIS”). The reporting structure for ILIS does not give single 
outage details for specific events, and wire down metrics may be over-reported as a 
result.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wire down events in HFTDs in Part 
D for 2021, 2022, 2023 and 2024.
d. Please see “WMP-Discovery2026-2028_DR_MGRA_003-Q001Atch01.xlsx.” Please 
note that the data provided is drawn from PG&amp;E’s Integrated Logging Information 
System (“ILIS”). The reporting structure for ILIS does not give single outage details 
for specific events, and wire down metrics may be over-reported as a result.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wire down events in HFTDs in Part 
D for 2021, 2022, 2023 and 2024.
e. Please see “WMP-Discovery2026-2028_DR_MGRA_003-Q001Atch01.xlsx.” 
f. Please see “WMP-Discovery2026-2028_DR_MGRA_003-Q001Atch01.xlsx.” 
g. PG&amp;E’s ignition tracking does not allow it to identify “partially covered circuit 
segments,” and all ignitions have a designated origin. No ignitions were summed 
into “fully covered” or “bare wire” for the purposes of this subpart.
h. Please see “WMP-Discovery2026-2028_DR_MGRA_003-Q001Atch01.xlsx.” Please 
note that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outages in HFTDs in Part H for 
2021, 2022, 2023 and 2024.
i. Please note that ILIS records do not capture the type of wire, so PG&amp;E is not able to 
differentiate between covered or bare conductor. In addition, ILIS does not capture 
HFRA locations, so the volume reported is limited to HFTD only. As a result of these 
WMP-Discovery 2026-2028_DR_MGRA_003-Q001 Page 3
limitations, PG&amp;E is providing the total volume of outages in HFTDs in Part H for 
2021, 2022, 2023 and 2024.
j. ILIS does not allow PG&amp;E to identify “partially covered circuit segments,” and all 
ignitions have a designated origin. No outages were summed into “fully covered” or 
“bare wire” for the purposes of this subpart.</t>
  </si>
  <si>
    <t>https://www.pge.com/assets/pge/docs/outages-and-safety/outage-preparedness-and-support/2026-2028-MGRA_003.zip</t>
  </si>
  <si>
    <t>8.4.4/8.2.10</t>
  </si>
  <si>
    <t>Conductor, Including Covered Conductor
Other Grid Topology Improvements to Minimize Risk of Ignitions</t>
  </si>
  <si>
    <t>1(a)</t>
  </si>
  <si>
    <t>a. Please see “WMP-Discovery2026-2028_DR_MGRA_003-Q001Atch01.xlsx” for the
requested information. Please note that the data provided reflects asset status as
included in our Q4 spatial data deliveries to the Office of Energy Safety for each year
from 2021-2024. Please note that PG&amp;E has applied HFTD and HFRA filters based
on current, not historical, definitions of HFTD and HFRA.
b. Please see “WMP-Discovery2026-2028_DR_MGRA_003-Q001Atch01.xlsx” for the
requested information. Please note that the data provided reflects asset status as
included in our Q4 spatial data deliveries to the Office of Energy Infrastructure
Safety for each year from 2021-2024. Please note that PG&amp;E has applied HFTD and
HFRA filters based on current, not historical, definitions of HFTD and HFRA.
c. Please note that the data provided is drawn from PG&amp;E’s Integrated Logging
Information System (“ILIS”). The reporting structure for ILIS does not give single
outage details for specific events, and wire down metrics may be over-reported as a
result.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wire down events in HFTDs in Part
D for 2021, 2022, 2023 and 2024.
d. Please see “WMP-Discovery2026-2028_DR_MGRA_003-Q001Atch01.xlsx” for the
requested information. Please note that the data provided is drawn from PG&amp;E’s
Integrated Logging Information System (“ILIS”). The reporting structure for ILIS does
not give single outage details for specific events, and wire down metrics may be
over-reported as a result.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wire down events in HFTDs in Part
D for 2021, 2022, 2023 and 2024.
e. Please see “WMP-Discovery2026-2028_DR_MGRA_003-Q001Rev01Atch01.xlsx”
for the requested information.
f. Please see “WMP-Discovery2026-2028_DR_MGRA_003-Q001Rev01Atch01.xlsx”
for the requested information.
g. PG&amp;E’s ignition tracking does not identify “partially covered circuit segments” and all
ignitions have a designated origin. No ignitions were summed into “fully covered” or
“bare wire” for the purposes of this subpart.
h. Please see “WMP-Discovery2026-2028_DR_MGRA_003-Q001Rev01Atch01.xlsx”
for the requested information. Please note that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outages in HFTDs in Part H for 2021, 2022, 2023 and 2024.
i. Please note that ILIS records do not capture the type of wire, so PG&amp;E is not able to
differentiate between covered or bare conductor. In addition, ILIS does not capture
HFRA locations, so the volume reported is limited to HFTD only. As a result of these
limitations, PG&amp;E is providing the total volume of outages in HFTDs in Part H for
2021, 2022, 2023 and 2024.
j. ILIS does not allow PG&amp;E to identify “partially covered circuit segments,” and all
ignitions have a designated origin. No outages were summed into “fully covered” or
“bare wire” for the purposes of this subpart.</t>
  </si>
  <si>
    <t>Some of the risk drivers in Table 3-1 (pp. 20-21) show wind as a Climatological
risk factor. Please provide a technical explanation as to why wind is a factor for the
following Risk Sub-Drivers. Also provide data supporting this association:
a. Capacitor Bank
b. Fuse
c. Lightning Arrestor
d. Transformer
e. Balloon
f. Contamination</t>
  </si>
  <si>
    <t xml:space="preserve">Wind increases the failure risk of overhead electrical utility equipment through both 
direct mechanical loading and indirect environmental effects. High wind speeds exert 
dynamic lateral forces on pole-mounted components such as capacitor banks, fuses, 
lightning arrestors, and transformers, especially those with large surface areas. Wind_x0002_driven lateral forces can induce structural oscillations, accelerate fatigue, or cause 
displacement at the pole top – conditions that can accelerate structural degradation 
over time. Wind loading on conductors can also introduce tension imbalances and 
galloping, which can increase mechanical stress at connection points, bushings, and 
supporting structures. ASCE Manual No. 74 provides guidance for evaluating wind load 
impacts on transmission and distribution infrastructure.
Wind also indirectly increases failure risk by driving foreign objects and vegetation into 
energized equipment. Vegetation clearance and line routing standards address the fact 
that high winds can cause branches or debris to contact components like fuses or 
WMP-Discovery 2026-2028_DR_MGRA_003-Q002 Page 2
arrestors, initiating phase-to-ground faults or electrical arcing. Mylar (metalized) 
balloons, which are highly conductive, can cause short circuits or flashovers (faults) 
when blown into energized overhead electrical equipment. Additionally, because 
devices like capacitor banks and transformers may have exposed energized-terminals 
and bushings, they can be vulnerable to mylar balloon-induced faults. 
Furthermore, wind contributes to the accumulation and activation of surface 
contamination – a known driver of insulation failure in overhead systems. Contamination 
refers to the buildup of debris or pollutants such as dust, salt, or industrial particulates 
on equipment and insulators. Under dry conditions, these materials typically cause no 
electrical or mechanical issues; however, wind combined with moisture (ex. fog or mist) 
can convert these deposits into conductive films. This can result in surface tracking or 
flashovers (faults), especially across insulators and bushings connected to 
transformers, capacitor banks, and lightning arrestors. IEEE Std 1313.2 and IEC 60815 
provide methodologies to identify contamination and creepage distances to mitigate 
such failures.
While the technical explanation (above) describes well-established engineering 
mechanisms, PG&amp;E does not currently have asset-specific failure data that directly 
correlates wind conditions with elevated equipment failure rates or ignition rates for 
capacitor banks, fuses, lightning arrestors, transformers, or balloons. However, wind is 
a key component of PG&amp;E’s Fire Potential Index (FPI), which is used extensively to 
inform the execution of key mitigations like PSPS and EPSS. </t>
  </si>
  <si>
    <t>Overview of WMP</t>
  </si>
  <si>
    <t>Prioritized List of Wildfire Risks and Risk Drivers</t>
  </si>
  <si>
    <t>Nick Babb</t>
  </si>
  <si>
    <t>On p. 24, PG&amp;E states that “These exceptional temperatures, in turn, impact the
relative humidity of the atmosphere, increasing the occurrence of vapor pressure
deficit that is also linked to more severe fires. These conditions also pose a health
risk to vegetation, increasing the potential for branch or tree failures impacting our
assets and creating potential sources of wildfire ignition.”
a. What evidence does PG&amp;E have that demonstrates how drought conditions relate
to branch and tree failures?
b. Has PG&amp;E analyzed the relationship between drought variables and vegetation
outage rates? If so please provide the results.
c. If it has not done so, is it planning to do so and what would be the timeline? If it is
not planning to do so what is the justification?</t>
  </si>
  <si>
    <t>a. PG&amp;E’s statement on page 24 of its WMP references a peer-reviewed article that 
offers strong scientific support for the mechanism of drought impact on tree aridity 
and stress. Specifically, it details how rising temperatures and increased vapor 
pressure deficit reduce vegetation moisture content and increase plant stress and 
flammability. The scientific rationale for linking drought conditions to tree mortality 
and failures is well established in the literature. For example, the article “Lesson 
from California’s 2012-2016 Drought”1 confirms this link stating:
1 Lessons from California’s 2012–2016 Drought. Jay Lund, Josue Medellin-Azuara, John
Durand and Kathleen Stone. J. Water Resour. Plann. Manage., 2018
WMP-Discovery 2026-2028_DR_MGRA_003-Q003 Page 2
“Perhaps the greatest impact of California’s drought was the death of 1020 
million forest trees, which depend on soil moisture accumulated in the wet 
season for growth during the spring and summer.”
Though not PG&amp;E-specific evidence, these peer-reviewed articles underscore how 
drought conditions severely compromise tree health. 
b. PG&amp;E evaluated variables related to drought as inputs to the vegetation models 
released with WDRM v4, which are machine learning (ML) models trained on 
historical failure &amp; outage events. Specifically, the SPEI (Standard Precipitation 
Evapotranspiration Index) and CWD (Climatic Water Deficit) were evaluated. The 
inputs needed to be summarized over multiple years to fit the Maximum Entropy ML
algorithm configuration requirements, which is a spatial model. The multi-year 
aggregation and correlation to other weather variables caused the drought-related 
variables to have little influence in the model. These features are described in more 
detail in Section 3.5.2.3 in the Distribution Event Probability Models, Version 4
documentation available at Community Wildfire Safety Program.
c. PG&amp;E is continuing to evaluate whether inputs related to vegetation health, like soil 
moisture, can be incorporated into the vegetation models. If successful, the 
enhanced vegetation models would be released with Wildfire Distribution Risk 
Model (WDRM) v5.</t>
  </si>
  <si>
    <t>Activities Based on Weather Conditions</t>
  </si>
  <si>
    <t>Provide technical description and available documentation for the Suppression
Access model used in the WFC v4 Consequence model, along with data and
analysis used to support the Suppression Access model.</t>
  </si>
  <si>
    <t>Please refer to sections 2.4.2 and 4.1 in the Wildfire Consequence model version 4 
documentation for details on the Suppression model, available at Community Wildfire 
Safety Program</t>
  </si>
  <si>
    <t>Summary of Risk Models</t>
  </si>
  <si>
    <t>Richard Anderson</t>
  </si>
  <si>
    <t>Provide technical description and available documentation for the Public Egress
model used in the WFC v4 Consequence model, along with data and analysis used
to support the Public Egress model.</t>
  </si>
  <si>
    <t>Please refer to sections 2.4.3 and 4.2 in the Wildfire Consequence model version 4 
documentation for details on the Public Egress model, available at Community Wildfire 
Safety Program</t>
  </si>
  <si>
    <t>Regarding the WDRM v4 ignition probability model:
a. Are the covariates calculated for each geographic location in the machine learning
models such as Random Forest calculated as one value per geographic location?
Or are they calculated per year?
b. Please provide tabular data supporting each of the “Feature Importance” figures in
the Distribution Event Probability Models v4 documentation.
c. If there is a single value for feature/attributes at each location, or if these are
calculated on a coarse time scale (annually), then please provide GIS data for the
following feature/attributes for the HFTD+HFRA areas of the PG&amp;E service area:
a) Average wildfire season daily max windspeed
b) Percent difference from average wildfire season daily max windspeed
c) Average wildfire season relative humidity
d) Average wildfire season vapor pressure deficit
e) Percent gusty summer day</t>
  </si>
  <si>
    <t>c. The requested geospatial data is provided in the following formats. Each dataset 
was exported using EPSG:4326.
• A shapefile is provided in the “WMP-Discovery2026-2028_DR_MGRA_003-
Q006Supp01Atch01.zip” for the following data inputs. Each row represents a 
distribution support structure related to WDRM v4 and the associated multi_x0002_year average values.
WMP-Discovery 2026-2028_DR_MGRA_003-Q006Supp01 Page 2
i. Average wildfire season daily max windspeed
ii. Average wildfire season relative humidity
iii. Average wildfire season vapor pressure deficit
• A shapefile is provided in the Attachment “WMP-Discovery2026-
2028_DR_MGRA_003-Q006Supp01Atch02.zip” for the following data input.
Each row represents a year of input data for a distribution support structure 
related to WDRM v4.
i. Percent difference from average wildfire season daily max windspeed 
• A geotiff raster file in the Attachment “WMP-Discovery2026-
2028_DR_MGRA_003-Q006Supp01Atch03.tif” for the following data input. 
The raster file contains one band of data and is clipped to PG&amp;E’s service 
territory.
i. Percent gusty summer day</t>
  </si>
  <si>
    <t>Regarding Figure PG&amp;E-6.1.3.2-1 (2026 Year Baseline) representing system-wide
wildfire risk, do the values shown in the figure include PG&amp;E’s risk scaling
function?
a. If the answer is ‘yes’, please provide a figure showing the same values without
the scaling function (a neutral risk attitude).</t>
  </si>
  <si>
    <t>Yes, the values shown in Figure PG&amp;E-6.1.3.2-1 (2026 Year Baseline) includes PG&amp;E’s 
risk scaling function. Please see the figure below which shows the same values without 
the scaling function (a neutral risk attitude).</t>
  </si>
  <si>
    <t>Meagan Nolan</t>
  </si>
  <si>
    <t>Figure 6-1 (p. 149) shows PG&amp;E’s fractional risk reduction on a yearly basis from
2023 to 2033. Using available data and methodology, please provide an equivalent
risk reduction curve showing the fractional change of PG&amp;E’s overall service
territory wildfire risk between 2017 and 2024.</t>
  </si>
  <si>
    <t>PG&amp;E did not start estimating wildfire risk reduction until 2023 with the 2023-2025 WMP 
cycle. The risk reduction calculations require temporal and spatial alignment across a 
model version, circuit segments, and work plans. Currently, historical circuit segment 
datasets have only been prepared with a WDRM model release (earliest full-territory 
dataset is with WDRM v3). The earliest year that we have a WDRM model, respective 
circuit segment data, and associated work plans is in 2023.</t>
  </si>
  <si>
    <t>Advanced Technologies
PG&amp;E states that “In 2023, there were observed ignitions that occurred during
EPSS protection that were lower than the detectable thresholds of DCD. It was
identified that a lower SGF pickup could have interrupted the events sooner,
potentially preventing the ignition (DCD not present). In 2024, we revised SGF trip
floor settings criteria and device reprogramming planned for increased detection
of high-impedance faults to 5 amperage faults within 5 seconds.”
a. Assuming that these ignitions are listed in the GIS and tabular data provided to
MGRA by PG&amp;E, indicate which of these ignitions were the high impedance
faults that could potentially be detected by lower trip settings.
b. What is the estimated increase in outage rate that would be caused by lowering
the SGF trip floor setting to 5 amperes within 5 seconds?</t>
  </si>
  <si>
    <t xml:space="preserve">a. Ignitions 20230693, 20230823, 20230912, 20231073, and 20231074 were the high_x0002_impedance faults that could potentially be interrupted sooner by lower SGF trip 
settings from 2023.
b. As PG&amp;E has just started to deploy the revised settings thresholds at the end of 
2024 EPSS season, it is not possible to accurately estimate any negative reliability 
impact. While these changes are not expected to significantly contribute to negative 
reliability, there is not sufficient data to provide outage rate impacts at this time.
PG&amp;E will continue to monitor reliability system performance with SGF as settings 
are enabled in the 2025 EPSS season. </t>
  </si>
  <si>
    <t>ACI PG&amp;E-25U-06</t>
  </si>
  <si>
    <t>Evaluation and Reporting of Safety Impacts Relating to EPSS</t>
  </si>
  <si>
    <t>On p. 458 PG&amp;E writes that: “a paper on chaos and weather prediction from the
European Centre for Medium-Range Weather states that:
A requirement for skillful predictions is that numerical models can accurately
simulate the dominant atmospheric phenomena. The fact that the description of
some physical processes has only a certain degree of accuracy, and the fact that
numerical models simulate only processes with certain spatial and temporal, is the
second source of forecast errors. Computer resources contribute to limit the
complexity and the resolution of numerical models and assimilation—since, to be
useful, numerical predictions must be produced in a reasonable amount of time.
These two sources of forecast errors cause weather forecasts to deteriorate with
forecast time.”
a. Provide a citation for this paper.</t>
  </si>
  <si>
    <t>Please see “WMP-Discovery2026-2028_DR_MGRA_003-Q010Atch01.pdf,” and citation 
below:
Buizza, Roberto. "Chaos and weather prediction January 2000." European Centre 
for medium-range weather meteorological training course lecture series 
ECMWF (2002).</t>
  </si>
  <si>
    <t>Weather Forecasting</t>
  </si>
  <si>
    <t>Please provide tabular data in Excel spreadsheet format containing the data in the
following tables:
a. TABLE 4-3: FREQUENTLY DE-ENERGIZED CIRCUITS (CONTINUED)
b. TABLE 5-5: SUMMARY OF TOP-RISK CIRCUITS, SEGMENTS, OR SPANS
c. TABLE 6-1: PG&amp;E PRIORITIZED AREAS BASED ON OVERALL UTILITY
RISK
d. Table 6-4 - TABLE 6-4: SUMMARY OF RISK REDUCTION FOR TOP RISK</t>
  </si>
  <si>
    <t xml:space="preserve">Please see “WMP-Discovery2026-2028_DR_MGRA_003-Q011Atch01.xlsx” for all 
tables in PG&amp;E’s 2026-2028 WMP in Excel spreadsheet format. </t>
  </si>
  <si>
    <t>7.7/6.2.1</t>
  </si>
  <si>
    <t>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
PG&amp;E shows in Table 10.6.1-1 FPI Class Breakpoints on page 476 of the 2026-2028 Base WMP, that there are 4 tiers of FPI Breakpoints categorized as “Small, Large, Critical, and Catastrophic” based on potential fire acreage size.
In the PSPS State Executive Briefings Slide Deck utilized on the December 9, 2024, PSPS briefing (slide 2), PG&amp;E shows the Fire Potential Index as “R3”.
a. Provide the following information regarding the Fire Potential Index Breakpoints and how they are used in the initiation of PSPS events:
i. Clarification of the Fire Potential Index naming conventions used between the WMP submission and those utilized on the State Executive Briefings. Describe how “Small, Large, Critical, and Catastrophic” designations relate to the R1, R2, R3, etc. designations.
ii. A detailed description of what weather conditions are associated with each level of the FPI Breakpoints (i.e. Small, Large, Critical, Catastrophic).
iii. The initiation criteria for PSPS events for each of the FPI Breakpoints (i.e. Small, Large, Critical, Catastrophic).</t>
  </si>
  <si>
    <t>a.
i. The FPI model is based on a multi-classification balanced random forest 
framework, a state-of-the-art open-source machine learning model based on 
decision trees. FPI is trained on the novel fire occurrence dataset developed by 
Sonoma Technology (McClure et. al., 2023) that combines agency fire 
information with satellite fire detections. Fire detections are derived from satellite 
infrared data and provide information on the location, intensity and time of fires. 
FPI was trained on this historical dataset using defined classes that separate 
small, moderate, critical, and catastrophic defined fires. These classes are 
determined by both fire spread and intensity. For example, a slow moving, low 
intensity fire would be defined as small, while a fast moving, intense fire would 
be defined as catastrophic. These small to catastrophic definitions described 
here only apply to the FPI. The FPI model was trained using historical weather, 
fuels and topography data to be able to forecast the probability of small to 
catastrophic fires in both space and time. The actual FPI model outputs the 
conditional probability from 0 – 100% fire growth or intensity will align to the 
small, moderate, critical or catastrophic classes described in the WMP. The 
probability of the critical and catastrophic classes combined is translated into a 
fire danger rating scale from R1 (low) to R5 (extreme) based on climatological 
breakpoints and calibration with historical incidents. This method mirrors 
industry standards; for example, how unitless, relativistic numeric outputs of 
Energy Release Component or Burning Index from the Federal National Fire 
Danger Rating System (NFDRS) are translated to fire danger ratings from low, 
medium, high, very high and extreme 
(https://www.nwcg.gov/publications/pms437/fire-danger/nfdrs-system-inputs_x0002_and-outputs). The NFDRS fire danger rating scale versus FPI is shown below; 
moving up the scale from R1 to R5 increases the forecasted conditional 
probability of critical or catastrophic growth or intensity according to the FPI 
classifications described above. We use the R (Rating) scale and not the 
NFDRS scale based on a historical request from agencies.
Table 1. Fire potential index scale versus NFDRS rating and color scale
WMP-Discovery 2026-2028_DR_OEIS_002-Q001 Page 3
ii. 32 model features were selected in the final FPI model for operations, which 
are summarized below. These model features are combined in both space 
and time to output the probability of fires across the classes described 
above. In general, the drier the fuel conditions, the windier the weather, 
lower the RH and more rugged the terrain, the FPI will increase probabilities 
in the critical class. 
The FPI 5.0 model features include:
• weather features of wind speed, turbulence, temperature, and vapor 
pressure deficit,
• new NDVI herbaceous fuel moisture model and enhanced existing dead, 
herbaceous and woody fuel moisture models,
• topography features including terrain ruggedness and slope,
• new soil moisture and solar radiation features,
• improved fuel categories, 
• new fuel properties features including fuel bed depth and fuel complexity.
• The fuel categories, fuel properties and topography features are 
aggregated to the 0.7km2 hexagons from the underlying 30m resolution.
iii. The minimum criterion for FPI is &gt;0.22 probability in the catastrophic fire 
class; however, PSPS could be initiated at lower values based on other 
factors considered like federal forecasts and external forecasts. This value 
was established from a historical review of past fires near ignition time and 
location (see figure below).</t>
  </si>
  <si>
    <t>https://www.pge.com/assets/pge/docs/outages-and-safety/outage-preparedness-and-support/2026-2028-OEIS_002.zip</t>
  </si>
  <si>
    <t>Regarding improvements to accuracy of asset inventory data
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
a. Describe the status of PG&amp;E’s efforts to populate missing age data in the asset registry.
b. Explain the relationship between ES-02 and the Asset Registry Data Quality (ARDQ) program described in its response to PG&amp;E-22-33 – Progress on Filling Asset Inventory Data Gaps (PG&amp;E 2023-2025 Base WMP R8, pages 1133-1135).
c. Describe the milestones PG&amp;E will use to measure progress toward this objective.</t>
  </si>
  <si>
    <t>a. PG&amp;E understands this sub-question to be related to the 2023-2025 AI-11 objective 
to populate missing age data in the asset registry to a 90% weighted average 
across risk prioritized distribution and transmission equipment types. PG&amp;E has 
other data remediation projects and programmatic efforts like its map correction 
program that will not be covered in this response. 
Below are the milestones PG&amp;E has achieved under the AI-11 objective: 
• In 2023, PG&amp;E completed proof-of-concept projects to test the feasibility of 
manual and automated methods for locating missing age data, including field 
data collection, electronic records review, paper record scanning and review, 
and identification of PG&amp;E age proxy data for the targeted equipment types.
WMP-Discovery 2026-2028_DR_OEIS_002-Q002 Page 2
• In 2024, PG&amp;E piloted both automated and manual methods of identifying
age data to determine the scalability of each method. From these activities, 
PG&amp;E determined that the cost and time required to manually remediate 
installation date data warranted a shift in approach to generating Estimated 
Asset Age using available age proxy data.
• In Q4 of 2024, PG&amp;E presented to the OEIS the plan to shift the focus of the 
AI-11 commitment toward generating Estimated Asset Ages. 
• In Q1 of 2025, PG&amp;E deployed its Estimated Asset Age model that generates 
data-derived installation years for the 11 targeted, risk-prioritized transmission 
and distribution types. 
• In Q1 of 2025, PG&amp;E also finalized its extended piloting to identify ways to 
optimize the scanning and review of paper records to identify installation 
dates.
• By end of Q4 2025, PG&amp;E expects the quantification of the Estimated Asset 
Age model results to be available. 
b. The Asset Registry Data Quality (ARDQ) program is designed to measure asset 
registry data quality dimensions using data quality rules. However, assessing the 
data quality dimension of Accuracy requires real-world validation. As such, the 
ARDQ program is not currently equipped with a means to establish a baseline of 
data accuracy and measure improvements. The objective of the ES-02 project is to 
identify and evaluate various methods for validating the accuracy of targeted asset 
registry data (e.g., leveraging field-based inspections, leveraging AI computer vision 
applied to asset photographs). To the extent possible, the ARDQ program will 
measure the validation of accurate data, and the correction of inaccurate data 
generated through ES-02 methods from a baseline. 
c. PG&amp;E has not yet developed the milestones associated with the ES-02 objective 
but expects to have milestones developed by the end of Q3 2025.</t>
  </si>
  <si>
    <t>ES-02/AI-11</t>
  </si>
  <si>
    <t>Regarding PG&amp;E’s Q4 quarterly data report for 2022, 2023, and 2024
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
a. For 2024: PG&amp;E reported 348.3 circuit miles total completed under 10K Undergrounding (GH-04). Provide a breakdown of the total miles completed in 2024 by the following categories:
i. Undergrounding as part of System Hardening (GH-01) activity.
ii. Undergrounding as part of its Fire Rebuild program
iii. Undergrounding as part of its Community Rebuild program
iv. Any other undergrounding work performed in HFTD, HFRA and Buffer Zone
A. For each other type of undergrounding work specified here, explain why this work was not reported under the System Hardening (GH-01) activity.
b. For 2023: PG&amp;E reported 363.9 circuit miles total completed under 10K Undergrounding (GH-04). Provide a breakdown of the total miles completed in 2023 by the following categories:
i. Undergrounding completed as part of System Hardening (GH-01);
ii. Undergrounding completed as part of the Fire Rebuild program;
iii. Undergrounding completed as part of the Community Rebuild program;
iv. Any other undergrounding completed in HFTDs, HFRAs, or buffer zones.
A. For each other type of undergrounding work specified here, explain why this work was not reported under the System Hardening (GH-01) activity.</t>
  </si>
  <si>
    <t>Please see the table below for the requested information in subparts a. and b. The data 
provided is updated as of January 14, 2025, in alignment with the Q4 2024 WMP 
Quarterly Data Report (QDR).
Note, the data provided is slightly adjusted from the values reported in the Q4 2023 
QDR due to the completion of project as-built construction packages.
For clarity, in 2024, PG&amp;E completed 257.8 miles under WMP initiative GH-04, not 
348.3 miles referenced in the question, which are the miles completed in WMP initiative 
GH-01, instead. Based on the detail included in the question, we assume the intention 
was to include the total completed GH-04 mileage and associated sub-programs, which 
is reflected in our response.
Year i. Undergrounding 
as part of System 
Hardening activity1
ii. Undergrounding 
as part of the Fire 
Rebuild program2
iii. 
Undergrounding 
as part of the
Community 
Rebuild program3
iv. Any other 
undergrounding 
work performed in 
HFTD, HFRA and 
Buffer Zone4
Total
(i+iii+iv)
a. 2024 213.8 27.5 42.0 2.0 257.8
b. 2023 284.4 57.6 75.7 4.1 364.2
1 System Hardening Undergrounding miles are included in both 2023 Base WMP Initiatives: GH-01 
System Hardening and GH-04 Undergrounding.
2 Fire Rebuild Undergrounding miles are included in the GH-01 System Hardening activity and these miles 
are included for reference, not in addition to the miles under sub-part i. These miles are also included in 
GH-04.
3 The Community Rebuild Program includes Butte and other Community Rebuild. These Undergrounding
miles are only included in GH-04, and not in GH-01.
4 Undergrounding work in this Other category includes projects that were initiated under other programs 
outside of the System Hardening program which is funded by MAT codes 08W and 3UG, such as Work 
Requested by Others (WRO), capacity, and Rule 20 B and C programs. These Undergrounding miles are 
included in both GH-01 and GH-04.
In the table below, PG&amp;E reiterates the sub-program activities that contribute to the GH_x0002_01 and GH-04 Initiatives in the 2023 WMP, as well as the updated 2026 WMP Initiative
GH-12. In the 2023 WMP, the System Hardening Undergrounding is included in both 
GH-04 and GH-01 initiatives.
In the 2026-2028 Base WMP, the GH-01 initiative was retired due to the overlap with 
GH-04. The covered conductor target is now GH-12 and no longer includes 
undergrounding. GH-12 includes work associated with overhead distribution hardening 
(covered conductor installation) and line removal with remote grid for base system 
hardening work, fire rebuild work, and other work in the HFTD. GH-04 will continue as is
from the 2023 WMP to the 2026 WMP.</t>
  </si>
  <si>
    <t>Regarding Distribution Infrared Inspections
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
a. Provide the following distribution IR inspection data:
i. The number of inspections performed in 2021, 2022, 2023, and 2024.
ii. The number of inspections performed in the HFRA/HFTD in 2021, 2022, 2023, and 2024.
iii. The number of level 1 conditions identified by distribution IR inspections in 2021, 2022, 2023, and 2024.
iv. The number of level 1 conditions identified by distribution IR inspections in the HFRA/HFTD in 2021, 2022, 2023, and 2024
v. The number of level 2 conditions identified by distribution IR inspections in 2021, 2022, 2023, and 2024.
vi. The number of level 2 conditions identified by distribution IR inspections in the HFRA/HFTD in 2021, 2022, 2023, and 2024
b. Provide the estimated number of level 1 and 2 conditions that would have been identified by distribution detailed inspections, aerial scan inspections, or sensor readings, had an inspection or sensor reading been used in place of the IR inspection.
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
ii. For each IR condition that PG&amp;E anticipates would have been identified by a detailed or scan inspection, provide a description of the visible indicators expected to be present and the corresponding inspection guidance on job aid TD-2305M-JA02 rev 14.
c. Provide the criteria PG&amp;E will use to determine areas of emerging concern that warrant IR inspections.</t>
  </si>
  <si>
    <t>a.
Table 1: Q4(a)(i)-(vi) Infrared Inspections and Findings
Metric 
Number Metric Name 2021 2022 2023 2024
Q4(a)(i) Total Inspections 
Performed1 12948 10080 3686 2224
Q4(a)(ii) HFTD-HFRA 
Inspections 
Performed1
10094 9560 3618 2152
Q4(a)(iii) Total Level 1 
Conditions 
Identified
0 0 0 0
Q4(a)(iv) HFTD-HFRA 
Level 1 Conditions 
Identified
0 0 0 0
Q4(a)(v) Total Level 2 
Conditions 
Identified
108 72 35 21
Q4(a)(vi) HFTD-HFRA 
Level 2 Conditions 
Identified
61 62 26 12
1. Infrared (IR) inspections are conducted by circuit-mile. Inspection counts 
represent miles of conductor inspected by IR.
b.
i. Sensors can detect some of the excessive heat conditions that would be 
detected by IR, but this ability would be highly dependent on the specific type 
and placement of the sensor. The proportion of IR conditions that may have 
been caught by visual or sensor means is not quantifiable since new 
technologies such as Early Fault Detection and pole monitoring sensors are 
currently in pilot phases and have limited deployment.
ii. IR inspections detect excessive heat conditions that are not readily detected by 
visual means, including ground and aerial inspections. To a limited extent, 
overheating equipment may leave charring or arcing marks that may in some 
WMP-Discovery 2026-2028_DR_OEIS_002-Q004 Page 3
more severe cases be detectable visually, and faulting transformers may have 
some electrical anomalies that may be caught with sensors or visual fault 
indicators.
c. At this time, PG&amp;E does not apply a fixed or predefined set of criteria to identify
areas of emerging concern that require an IR inspection. IR locations are informed 
by a combination of operational experience, risk assessments, failure assessments,
asset data, time since last IR inspection and field observations. For example, based 
on IR’s ability to detect connector failures, PG&amp;E may focus IR inspections on 
circuit segments with known historical failures and high concentrations of 
connectors.</t>
  </si>
  <si>
    <t>8.3.10</t>
  </si>
  <si>
    <t>Distribution - Infrared Inspections</t>
  </si>
  <si>
    <t>Regarding distribution detailed aerial and ground inspections
On page 226 of it WMP, PG&amp;E sets a target of 218,000 distribution detailed inspections per year for 2026-2028. The target states the inspections can be either ground or aerial; separate targets are not provided for detailed aerial or detailed ground inspections.
a. Provide the following information related to scheduling detailed aerial and ground inspections:
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
b. Some hazardous conditions may be less likely identified via ground inspections while others may be less likely identified via aerial inspections.
ii. Provide a list of conditions that PG&amp;E has recognized as being more likely identified via aerial inspections and less likely identified via ground inspections. Provide a brief explanation for each condition.
A. If PG&amp;E has not recognized any such conditions, briefly discuss its reasoning.
iii. Provide a list of conditions that PG&amp;E has recognized as being more likely identified via ground inspections and less likely identified via aerial inspections. Provide a brief explanation for each condition.
A. If PG&amp;E has not recognized any such conditions, briefly discuss its reasoning.</t>
  </si>
  <si>
    <t>a. PG&amp;E anticipates that the vast majority of detailed inspections completed in 
HFTD/HFRA in the 2026-2028 time frame will be completed via aerial means. 
PG&amp;E is working towards having the aerial inspection meet PG&amp;E’s GO 165 
detailed inspection requirements beginning in 2026. Ground inspections may 
continue to be used where aerial inspections cannot access the structure due to 
various issues such as customer or vegetation. Changes in HFTD/HFRA inspection 
frequency are reviewed and approved through PG&amp;E’s Wildfire Risk Governance 
Committee to ensure changes mitigate wildfire risk. As described in response to 
part b below, PG&amp;E expects that the detailed aerial inspection will detect all 
conditions that the ground inspection detects.
b. PG&amp;E has been improving and maturing its aerial inspections as aerial has evolved 
from pilot stages to an inspection deployed at scale. In 2023, the pilot aerial 
inspection focused on only pole top conditions. In 2024, as PG&amp;E deployed the 
inspection at scale for the first time, we expanded the aerial inspection to include 
the full structure. The aerial inspection performed by PG&amp;E in 2024 and 2025 is a 
risk-based inspection, focusing on identifying Level 1 and 2 conditions. It was not a 
detailed GO 165 inspection for all abnormal compelling conditions. This risk-based 
aerial inspection demonstrated improved ability to detect most Level 1 and 2 
conditions on the assets that are most likely to fail: pole, crossarm/insulator,
equipment, and conductor conditions. However, since aerial inspection was limited 
to Level 1 and 2 conditions, it would not report Level 3 conditions such as high 
voltage sign, visibility strip, and guy issues that the ground inspection detects. For 
2025, PG&amp;E already updated the aerial shot sheet to enable better capture of 
exposed grounds and issues that require particular angles to detect such as leaning 
poles and slack guys. There was also a need to create a handheld shot sheet in 
order to capture photos where drone flights were not able to be completed due to 
safety concerns or tree obstructions. This shot profile will allow the desktop 
inspector to do a full inspection using a combination of drone imagery and images 
captured from the handheld device. 
Currently, PG&amp;E is identifying additional requirements to make the aerial inspection 
a GO-165 detailed inspection beginning in 2026. These include adding the 
requirement for aerial to report Level 3 conditions as well as the handful of 
conditions that are currently reported by ground inspections but not part of the 
aerial inspection. These include idle facilities, third party notifications, and 
vegetation notifications. Once these changes are implemented, PG&amp;E expects the 
detailed aerial inspection to detect all conditions the detailed ground inspection
detects.</t>
  </si>
  <si>
    <t>8.3.8</t>
  </si>
  <si>
    <t>Distribution - Detailed Ground Inspection</t>
  </si>
  <si>
    <t>Regarding transmission detailed aerial and ground inspections
On page 226 of it WMP, PG&amp;E sets a target of 22,000 transmission detailed inspections per year. The target states the inspections can be either ground or aerial; separate targets are not provided for detailed aerial or detailed ground inspections.
a. Provide supporting documentation for transmission detailed inspections, including any job aids, procedural documentation, or inspector checklists. Specify any documents that are unique to aerial or ground inspections.
b. Provide the following information related to scheduling detailed aerial and ground inspections:
i. Does PG&amp;E have controls in place to avoid an asset being only subject to one variety of detailed inspection for extended periods of time? (i.e. an asset only receiving detailed aerial inspections for 10 years). Provide PG&amp;E’s reasoning for its chosen approach.
c. Some hazardous conditions may be less likely identified via ground inspections while others may be less likely identified via aerial inspections.
i. Provide a list of conditions that PG&amp;E has recognized as being more likely identified via aerial inspections and less likely identified via ground inspections. Provide a brief explanation for each condition.
A. If PG&amp;E has not recognized any such conditions, briefly discuss its reasoning.
ii. Provide a list of conditions that PG&amp;E has recognized as being more likely identified via ground inspections and less likely identified via aerial inspections. Provide a brief explanation for each condition.
A. If PG&amp;E has not recognized any such conditions, briefly discuss its reasoning.</t>
  </si>
  <si>
    <t>a. See attachment “WMP-Discovery2026-2028_DR_OEIS_002-
Q006Atch01CONF.zip” for 2025 job aids, inspection form, and inspection 
procedures.
b. 
i. Currently both Ground and Aerial inspections are required for HFTD/HFRA 
structures but the frequency or population scope of either inspection method 
may evolve in the future to best address wildfire risk based on inspection 
finding trends and emerging technology. Changes in HFTD/HFRA inspection 
frequency are reviewed and approved through PG&amp;E’s Wildfire Risk 
Governance Committee to ensure changes mitigate wildfire risk.
c. 
i. PG&amp;E has identified conditions located at the top of structures are more likely 
to be identified by Aerial in comparison to Ground inspections due to the 
higher vantage point of the aerial method. This includes conditions related to:
• Conductor
• Jumper
• Insulator
• Switch
• Pole top
• Tower peak
ii. PG&amp;E has identified conditions located at the bottom of structures are more 
likely to be identified by Ground in comparison to Aerial inspections due to the 
ground level vantage point of the inspectors. This includes conditions related 
to:
• Foundations
• Guys
• Anchors</t>
  </si>
  <si>
    <t>8.3.1</t>
  </si>
  <si>
    <t>Transmission - Detailed Inpsection Program</t>
  </si>
  <si>
    <t>Regarding transmission switch function testing
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
a. Briefly discuss PG&amp;E’s reasoning for not including a compliance target for transmission switch testing.
b. Provide the following data for transmission switch function testing:
i. The total number of transmission switches in the HFTD/HFRA in 2022, 2023, and 2024.
ii. The number of transmission switch function tests performed in the HFRA/HFTD in 2022, 2023, and 2024.
iii. The number of level 1 conditions identified in 2022, 2023 and 2024.
iv. The number of level 1 conditions with associated wildfire risk identified in 2022, 2023, and 2024.
v. The number of level 2 conditions identified in 2022, 2023 and 2024.
vi. The number of level 2 conditions with associated wildfire risk identified in 2022, 2023, and 2024.</t>
  </si>
  <si>
    <t>a. The Switch Function Test program is in the process of maturation and is reliant on 
opportunistic clearance timing. The process of scheduling and executing these 
inspections has been steadily improving as shown by the growth in completed 
inspections year over year. PG&amp;E tentatively expects to revisit the decision on 
whether to include this program as a WMP target in 2029.
WMP-Discovery 2026-2028_DR_OEIS_002-Q007 Page 2
b. NOTE: Due to the small sample size of the Switch Function Test program the find 
rate reported in PG&amp;E’s submitted WMP includes both HFTD and Non-HFTD.</t>
  </si>
  <si>
    <t>8.3.5</t>
  </si>
  <si>
    <t>Transmission - Switch Function Testing</t>
  </si>
  <si>
    <t>Regarding vegetation inspections and pole clearing targets
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
a. Provide the equation PG&amp;E used to calculate the “% HFTD Covered in 2026” column.
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t>
  </si>
  <si>
    <t>a. The equation used to calculate the “% HFTD Covered in 2026” is as follows:
For VM-02: The quantity of VM-02 inspected poles in HFTD divided by the total 
inventory of VM-02 inspected poles for 2026.
For VM-05, VM-06, VM-07: The quantity of sub stations/power generation facilities in 
HFTD divided by the total inventory of inspected substations for 2026.
For VM-13, VM-14, VM-16, and VM-17: The total 2026 program miles in HFTD is 
divided by the total 2026 program miles target.
WMP-Discovery 2026-2028_DR_OEIS_002-Q008 Page 2
b. The %HFTD as defined in the WMP guidelines are as follows:
VM-02: 8% of Distribution Poles in HFTD for 2026
VM-05: 100% of Distribution substations in HFTD for 2026
VM-06: 100% of Transmission substations in HFTD for 2026
VM-07: 100% of power generation substations in HFTD for 2026 
VM-13: 100% of Routine Transmission-Ground miles in HFTD for 2026
VM-14: 100% of Transmission Hazard Patrol in HFTD for 2026
VM-16: 100% of HFTD distribution circuit miles in 2026
VM-17: 39% of HFTD distribution circuit miles in 2026</t>
  </si>
  <si>
    <t>Pole Clearing</t>
  </si>
  <si>
    <t>Regarding Distribution Routine Patrol quantitative targets (VM-16)
On WMP page 356, PG&amp;E sets cumulative quarterly targets for Q4 in 2026, 2027, and 2028 of 78,200, 77,800, and 77,500 circuit miles respectively. These are annual decreases of 400 miles from 2026 to 2027, and 300 miles from 2027 to 2028.
a. Do the incrementally decreasing targets reflect miles of distribution lines projected to be undergrounded?
i. If so, explain how PG&amp;E calculated each annual decrease in Distribution Routine Patrol target circuit miles.
ii. If not provide the justification for each annual decrease in Distribution Routine Patrol target circuit miles.</t>
  </si>
  <si>
    <t>a. Yes, the incremental decrease is based on mileage reduction due to undergrounding 
for the respective year.
i. PG&amp;E utilized the total mileage from prior year’s total distribution mileage less 
the total underground mileage workplan for the current year to end of year. 
For example, the tentative 2026 underground mileage plan is 400 miles, 
therefore the inspection targets were reduced by 400 miles for 2027.
ii. N/A</t>
  </si>
  <si>
    <t>9.1.2</t>
  </si>
  <si>
    <t>Quantitative Targets</t>
  </si>
  <si>
    <t>Regarding PG&amp;E’s Pole Clearing Program target (VM-02)
On page 356 of its 2026-2028 Base WMP, PG&amp;E sets cumulative quarterly targets for Q4 in 2026, 2027, and 2028 of 70,000 distribution poles.
a. Clarify whether PG&amp;E’s target is to clear vegetation around 70,000 distribution poles or inspect 70,000 distribution poles and clear vegetation at those poles only as needed.
b. Of the 70,000 poles targeted for pole clearing specify how many of those poles:
i. Are required to be cleared under Public Resources Code (PRC) 4292.
ii. Are not required to be cleared under PRC 4292.</t>
  </si>
  <si>
    <t>a. PG&amp;E’s target is to inspect 871,000 distribution/transmission poles and a target to 
clear vegetation at 70,000 of those poles if necessary. Please note, the VM-02 Pole 
Clearing target will be adjusted as determined by inspections in the previous year 
and may additionally be impacted by changes to facilities or based on other utility 
risk mitigation reasons.
b. Based on the 2025 analysis:
i. Approximately 66% of the Poles are required to be cleared under PRC 4292.
ii. Approximately 34% of these Poles are not required to be cleared under PRC 
4292. See WMP Section 9.4.1 for further information regarding PG&amp;E’s risk 
reduction pole clearing work.</t>
  </si>
  <si>
    <t>John Fiske</t>
  </si>
  <si>
    <t>Regarding PG&amp;E-23B-21 Identification of High-Risk Species for Focused Tree Inspections
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
a. Is PG&amp;E able to calculate outage and ignition probabilities by tree species at the CPZ level?
i. If it is able to calculate outage and ignition probabilities by tree species, how does PG&amp;E plan to use this information to inform its vegetation management program?
ii. If it is unable to calculate outage and ignition probabilities by tree species, list the information PG&amp;E would require to perform this calculation.
A. Describe when PG&amp;E expects to obtain the information it requires to calculate outage and ignition probabilities by tree species.</t>
  </si>
  <si>
    <t>a. PG&amp;E has calculated outage probability by tree species at the eco-region level. 
There is not enough data at the CPZ level to confidently estimate the outage or 
ignition probability of tree species at such a granular level. PG&amp;E plans to evaluate 
ignition probability of tree species at the eco-region level in 2025. 
i. At present, we do not plan to use this information to inform our vegetation 
management program.
ii. N/A</t>
  </si>
  <si>
    <t xml:space="preserve">ACI PG&amp;E-23B-15 </t>
  </si>
  <si>
    <t>Regarding Integrated Vegetation Management (VM-15)
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
a. Do the Routine Transmission Patrol (VM-13) and the Transmission Hazard Patrol (VM-14) also capture the LiDAR data used for TIVM?
b. List the number of circuit miles PG&amp;E inspects annually using LiDAR to assess transmission rights-of-way for IVM.
c. Clarify how the Transmission Hazard ortho-imagery is captured (e.g., satellite, helicopter, drone, etc.).
d. What other remote sensing data does PG&amp;E collect besides ortho-imagery during the Transmission Hazard Patrol (VM-14)? (e.g., LiDAR, infrared, etc.).</t>
  </si>
  <si>
    <t>a. Yes; TIVM utilizes the same LiDAR collection as Routine Transmission Patrol (VM_x0002_13) and Transmission Hazard Patrol (VM-14). 
b. The circuit mileage used to assess transmission rights-of-way for IVM (VM-15) are
the same as the circuit mileage assessed for Routine Transmission Patrol (VM-13), 
which is approximately 17,500 circuit miles systemwide.
c. Fixed wing aircraft are utilized to capture imagery for the Transmission Hazard 
Patrol program.
d. PG&amp;E does not collect any other remote sensing data besides ortho-imagery during 
Transmission Hazard Patrol (VM-14).</t>
  </si>
  <si>
    <t xml:space="preserve">Integrated Vegetation Management </t>
  </si>
  <si>
    <t>Regarding risk model documentation
a. Page 6 of PG&amp;E’s Distribution Event Probability Models Version 4 (DEPM v4) Documentation includes “RaDA Algorithms and Methodologies” under its list of documents as part of the documentation suite for the Wildfire Distribution Risk Model (WDRM) v4. Provide a copy of this document.
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
i. Why are these components not included in WDRM plans?
ii. Provide documentation that captures and discusses these components, similar to the documentations provided for the DEPM v4, WDRM v4, and WFC v4.</t>
  </si>
  <si>
    <t>a. “See “WMP-Discovery2026-2028_DR_OEIS_002-Q013Atch01.pdf”.
b.
i. The Insulator Contamination model is under development for the WTRM but 
is not yet completed. It will be documented with the other transmission 
models, which are separate from the WDRM.
Models for Reliability and Public Safety risk are separate from the WDRM
planning models. They are developed to help inform internal investment 
planning primarily outside of HFTD.
ii. Reliability and Public Safety risk models are not considered components of 
the WDRM and are not currently used for wildfire mitigation planning.</t>
  </si>
  <si>
    <t>Appendix B</t>
  </si>
  <si>
    <t>Supporting Documentation for Risk Methodology</t>
  </si>
  <si>
    <t>Regarding suppression and egress impacts
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
a. How did PG&amp;E calculate the mileages associated with mitigating 60% of the wildfire risk?
b. What “additional efforts” were completed for model development as a result of this finding?
c. How did any efforts resulting in response to this validation impact the consequence curve? Provide copies of the curve before and after.
d. Provide a step-by-step process showing how PG&amp;E calculated the associated mileage of work needed to mitigate 60% of the wildfire risk before and after.</t>
  </si>
  <si>
    <t>a. The plots were generated by creating risk rankings for all circuit segments with 
overhead conductor assets within the PG&amp;E territory using approximated risk 
values. Approximated risk values were calculated using release candidate asset 
probability data that was converted into spatial values for simplified compositing and 
aggregation multiplied times the base and adjusted consequence values.
Processing the circuit segments in order of their risk rank, each circuit segment’s 
summed risk value, as a percentage of summed risk in the service territory, was 
sequentially subtracted from 100% to form the data series for the y-axis values for 
the buydown curves. The x-axis data series was formed by creating a running total 
of miles for each ordered circuit segment.
WMP-Discovery 2026-2028_DR_OEIS_002-Q014 Page 2
b. The sentence highlighted from the Wildfire Consequence Model v4 documentation 
indicates that incorporating the egress and suppression impacts into wildfire 
consequence resulted in risk buydown curve that showed that the number of miles 
that needed to be undergrounded to mitigate 60% of the wildfire risk was higher 
than anticipated. As a result of this finding, the team dedicated extra validation to 
confirm the results by evaluating against historical fire outcomes. The additional
validation resulted in the removal of several lightning fires from the consequence 
training data set as described in Section 3.2.4 on page 12 of the consequence 
documentation. In the end, the team concluded that the general flattening of the risk 
buydown curve when adjusting consequence for egress and suppression was a 
correct outcome.
c. As stated above in (b.), lightning fires were taken out of the historical fire data set 
used to calibrate the wildfire consequence model as they skewed results for fires 
initiated on non-predicted destructive weather days, which resulted in slightly 
steeper buydown curves for both base and adjusted consequence. No changes 
were made that altered the Egress or Suppression impacts for the adjusted 
consequence. The relative differences between the base and adjusted 
consequence curves remained as depicted in Figure 20.
d. The calculation process was described in the response for (a.).</t>
  </si>
  <si>
    <t>Q15. Regarding PG&amp;E’s Ignition Investigation Process
Figure PG&amp;E-6.1.3.1-2: Summary of Ignition Investigation Process, on page 123 of PG&amp;E’s 2026-2028 Base WMP includes a step for “Corrective Actions Generated and Assigned.”
a. Provide a list of corrective actions generated by the ignition investigation team that have led to changes in PG&amp;E’s wildfire mitigation efforts since PG&amp;E’s 2023-2025 Base WMP.
b. Provide a list of ignitions, including causes and locations, associated with the changes discussed in part (a).</t>
  </si>
  <si>
    <t>Many of the corrective actions generated by single incidents are focused on the single 
incidents and do not directly lead to changes in PG&amp;E’s wildfire mitigation efforts. 
However, PG&amp;E conducts trend analyses to identify possible corrective actions, 
including corrective actions associated with some of PG&amp;E’s wildfire mitigation 
programs. The corrective actions listed below, which did lead to changes in our wildfire 
mitigation efforts, are based on trend analyses across many incidents along with input 
from subject matter experts who contribute to the investigation. The table below 
includes the mitigation efforts that have resulted from analyzing trends generated from 
the ignition investigation team along with various example ignitions associated with 
those corrective actions and causes thereof.
Corrective Action Example Associated Indexes Cause Location
Improvements to High_x0002_Impedance Fault Protection
(including implementing lower 
sensitive ground fault 
thresholds and high_x0002_20230530, 20230692, 
20230693, 20230782N, 
20230792, 20230823,
20230912, 20230981,
Various Various
WMP-Discovery 2026-2028_DR_OEIS_002-Q015 Page 2
Corrective Action Example Associated Indexes Cause Location
impedance fault detection on 
four-wire circuits)
20231073, 20231074, 
20231083
Expanded Ground Vegetation
Clearing around Poles
20230966, 20231053, 
20240583, 20240887, 
20241105N
Various Various
Mitigations for SMU-20 Fuses 
(including proactive pole 
clearing around fuses and 
replacement of SMU-20 
fuses)
20230440, 20230875, 
20240309N
Various Various
Expedited Completion of 
Infrared Notifications
20230836, 20240583 Various Various
Expedited Completion of Bird
Nest Removal Notifications
20240909N, 20241105N Various Various</t>
  </si>
  <si>
    <t>ACI PG&amp;E-25U-01</t>
  </si>
  <si>
    <t>Outage-to-Ignition Risk Analyses</t>
  </si>
  <si>
    <t>Regarding Table 5-5: Summary of Top Risk Circuit Segments
a. Provide a copy of Table 5-5: Summary of Top Risk Circuit Segments from the 2026-2028 Base WMP via Excel that includes additional columns for:
i. WFC v4 Consequence Values
ii. PSPS Risk Score
iii. PEDS Risk score
iv. HFTD Designation, including percentage by circuit mileage that falls in each designation (HFTD Tier II, HFTD Tier III, non-HFTD/HFRA, and non-HFTD/non-HFRA)</t>
  </si>
  <si>
    <t>a. Expanded Table 5-5 with requested data is provided in “WMP-Discovery2026-
2028_DR_OEIS_002-Q016Atch01.xlsx”.</t>
  </si>
  <si>
    <t>5.5.2</t>
  </si>
  <si>
    <t>Top Risk-Contributing Circuits/Segments/Spans</t>
  </si>
  <si>
    <t>Regarding Table 6-4: Summary of Risk Reduction for Top Risk Circuits
Provide a copy of Table 6-4: Summary of Risk Reduction for Top Risk Circuits from the 2026-2028 Base WMP via Excel with the following additions:
a. The associated circuit mileage for each of the hardening activities (covered conductor installation, undergrounding, and line removal) planned for each circuit segment for each year of the Base WMP (2026-2028).
b. The percentage (by circuit mileage) in which each circuit segment has already been planned for hardening as part of a previous Wildfire Mitigation Plan up to 2025, broken out by type of hardening.</t>
  </si>
  <si>
    <t xml:space="preserve">Please see “WMP-Discovery2026-2028_DR_OEIS_002-Q017Atch01.xlsx” for the 
requested information.
a. In response to subpart a:
Please reference columns I-K, N-P, and S-U for miles planned in 2026, 2027, and 
2028, respectively. 
Miles provided by circuit segment are estimates and subject to change as the 2026-
2028 workplan continues to move through planning and execution phases. 
Circuit segment names can vary across different Wildfire Distribution Risk Model 
(WDRM) versions. Circuit segments in the 2026-2028 WMP are from WDRM v4. As 
a result, forecast work might not be reflected in the reported mileages if the circuit 
segment name has changed.
b. In response to subpart b:
Please reference columns D-F. 
WMP-Discovery 2026-2028_DR_OEIS_002-Q017 Page 2
For reference, as adopted by 2023 GRC Decision (Conclusion of Law 80, pg. 862), 
the undergrounding to overhead conversion factor is 1 mile of overhead to 1.25 
miles of undergrounding. We have adjusted the % of Circuit Segment that is 
Undergrounded through 2025 (Column D) to reflect this ratio. 
Total circuit segment mileage used in this analysis represents miles associated with
WDRM v4.
Circuit segment mileage varies in each WDRM update. Mileage completed/planned 
on a circuit segment may exceed the total circuit segment mileage due to changes 
across risk model updates.
As noted in subpart a, circuit segment names also change across different WDRM 
versions, and there may be completed or forecast work not reflected in these 
mileages if the circuit segment name changed.
For subprojects spanning multiple circuit segments, the total mileage is attributed to 
the primary circuit segment. This results in the primary circuit segment having more 
mileage than was executed on that circuit segment. </t>
  </si>
  <si>
    <t>17(a)</t>
  </si>
  <si>
    <t>Please see attachment “WMP-Discovery2026-2028_DR_OEIS_002-
Q017Rev01Atch01.xlsx” for the requested information.
a. Please reference columns I-K, N-P, and S-U for miles planned in 2026, 2027, and
2028, respectively.
Miles provided by circuit segment are estimates and subject to change as the 2026-
2028 workplan continues to move through planning and execution phases.
Circuit segment names can vary across different Wildfire Distribution Risk Model
(WDRM) versions. Circuit segments in the 2026-2028 WMP are from WDRM v4. As
a result, forecast work might not be reflected in the reported mileages if the circuit
segment name has changed.
b. Please reference columns D-F.
For reference, as adopted by 2023 GRC Decision (Conclusion of Law 80, pg. 862),
the undergrounding to overhead conversion factor is 1 mile of overhead to 1.25
WMP-Discovery 2026-2028_DR_OEIS_002-Q017Rev01 Page 2
miles of undergrounding. We have adjusted the % of Circuit Segment that is
Undergrounded through 2025 (Column D) to reflect this ratio.
Total circuit segment mileage used in this analysis represents miles associated with
WDRM v4.
Circuit segment mileage varies in each WDRM update. Mileage completed/planned
on a circuit segment may exceed the total circuit segment mileage due to changes
across risk model updates.
As noted in subpart a, circuit segment names also change across different WDRM
versions, and there may be completed or forecast work not reflected in these
mileages if the circuit segment name changed.
For subprojects spanning multiple circuit segments, the total mileage is attributed to
the primary circuit segment. This results in the primary circuit segment having more
mileage than was executed on that circuit segment.</t>
  </si>
  <si>
    <t>Regarding Independent Review of PG&amp;E’s Wildfire Risk Model
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
a. Right-size development efforts based on importance and impact (pp. 11, 36, 50, 59)
b. Justify and seek improvements for model approaches that dilute valuable upstream detail: consequence binning and conservative age logic (pp. 11, 49, 55, 59)
c. Report risk + uncertainty in outputs and develop a process to understand how individual modeling updates impact results (pp. 12, 33, 60)
d. Incorporate air quality and health impacts (pp. 13, 57, 60)
e. Increase collaboration between modeling efforts (p. 37)
f. Develop robust validation procedures (p. 49)
g. Improve transparency and assessment of proprietary wildfire spread modeling and the wildfire consequence model at large (p. 56)
h. Consider the differences in mitigation lifetimes (p. 58)</t>
  </si>
  <si>
    <t>a. Right-size development efforts
PG&amp;E continuously manages and adjusts the resources dedicated to the
development of the WDRM and WTRM models based on regulatory requirements 
and PG&amp;E user needs. As managing resources is an ongoing effort to respond to changing internal and external needs, there are no committed resource targets and 
timelines to be tracked.
b. Consequence binning and conservative age logic
i. Conservative age logic: Initial improvements to the conservative age logic have 
already been released with the latest WTRM model release. The improvements 
are ongoing and will continue to improve with each new model release.
ii. Consequence binning: PG&amp;E is investigating methods to create a Wildfire 
Consequence output with a continuous distribution, aiming to replace the eight 
Consequence regimes from version 4. If any of these methods demonstrate 
predictive accuracy during validation and review, they will be incorporated into 
version 5 of the Wildfire Consequence model.
c. Report risk + uncertainty in outputs and develop a process to understand how 
individual modeling updates impact results
This E3 recommendation proposes that a different methodology be adopted for 
mitigation project selection, which would in turn require specific risk model 
functionality development. PG&amp;E does not plan to commit any resources for this 
recommendation until the proposed methodology has been thoroughly discussed 
and a decision has been made to change from the current risk ranking process.
d. Incorporate air quality and health impacts
This E3 recommendation is targeted at all IOUs and the State of CA. While this is an 
area of interest for PG&amp;E research, there are currently no committed development 
objectives for these impacts.
e. Increase collaboration between modeling efforts
PG&amp;E has already implemented E3’s recommendation to improve the collaboration 
of modeling efforts. The PG&amp;E Risk and Data Analytics (RaDA) team that produces 
the WDRM and WTRM models was reorganized in late 2023. The data scientists 
that produce the event probability models for distribution and transmission assets
now belong to a common data science team. For several event types, the same data 
scientist produces both the distribution and transmission event models.
1. Progress: Complete
2. Status: Complete
3. Timeline: Complete
f. Develop robust validation procedures
PG&amp;E has developed a validation procedure for the TCM. Data validation is done by 
comparing model outputs with outage and tag data. SME validation includes 
evaluation of failure modes and field studies with respect to model outputs. Both 
steps must be completed before the Wildfire Governance Steering Committee 
reviews the validation results and either accepts the findings, or requests additional 
validation work to be done. This process is already in place for new TCM releases.
g. Improve transparency and assessment of proprietary wildfire spread modeling and 
the wildfire consequence model at large
This E3 recommendation is largely targeted at the State of CA and CalFire
concerning validation of Technosylva products. This item also reiterates their
recommendation regarding the consequence binning already addressed in item b).
h. Consider the differences in mitigation lifetimes
This E3 recommendation concerns PG&amp;E’s use of cost benefit analyses 
methodologies used to drive mitigation option selection for mitigation program 
projects. This recommendation impacts decisions made by downstream users of the 
WDRM/WTRM risk results and proposes no changes to the risk models</t>
  </si>
  <si>
    <t>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t>
  </si>
  <si>
    <t>PG&amp;E did not submit a confidential version of its 2026-2028 Wildfire Mitigation Plan or 
any confidential associated documents or attachments.</t>
  </si>
  <si>
    <t>https://www.pge.com/assets/pge/docs/outages-and-safety/outage-preparedness-and-support/2026-2028-SPD_001.zip</t>
  </si>
  <si>
    <t>The PG&amp;E’s 2023-2025 WMP contained attachments PGE_2023_WMP_R0_Appendix D ACI PG&amp;E-22-16_Atch01_Redacted.xlsx and PGE_2023_WMP_R0_Section_642_Atch01.xlsx. Submit equivalent documents for the 2026-2028 WMP. Schedule a meeting with SPD if equivalent documents do not exist.</t>
  </si>
  <si>
    <t>With regard to the 2023-2025 WMP attachment titled “PGE_2023_WMP_R0_Appendix 
D ACI PG&amp;E-22-16_Atch01_Redacted.xlsx,” PG&amp;E does not have this information 
readily available in the format requested. We are compiling it and will supplement the 
response by Friday, April 25. 
With regard to the 2023-2025 WMP attachment titled 
PGE_2023_WMP_R0_Section_642_Atch01.xlsx, please refer to Table 6-4 included in 
Appendix F of PG&amp;E’s 2026-2028 WMP.</t>
  </si>
  <si>
    <t>Wildfire Mitigation Strategy</t>
  </si>
  <si>
    <t>Please see attachment “WMP-Discovery2026-2028_DR_SPD_001-
Q002Supp01Atch01CONF.xlsx” and for documentation equivalent to 
"PGE_2023_WMP_R0_Appendix D ACI PG&amp;E-22-16_Atch01_Redacted.xlsx."</t>
  </si>
  <si>
    <t>yes</t>
  </si>
  <si>
    <t>For FIGURE PG&amp;E-8.3.8.3-1, FIGURE PG&amp;E-8.3.8.3-2, and FIGURE PG&amp;E-8.3.8.3-3, provide the work orders for each condition,
a. Describe why each condition met the designated priority of the work order.</t>
  </si>
  <si>
    <t>With regard to Figure 8.3.8.3-1, a damaged conductor with more than 30% broken 
strands requires a priority A or priority X tag, depending on exposure. Please see 
“WMP-Discovery2026-2028_DR_SPD_001-Q003Atch01CONF.pdf.”
With regard to Figure 8.3.8.3-2, a secondary floater making contact with a cross arm 
requires a priority X notification. Please see “WMP-Discovery2026-
2028_DR_SPD_001-Q003Atch02CONF.pdf.”
With regard to Figure 8.3.8.3-3, a heavily decayed pole top with hardware sinking into 
the pole requires a minimum priority E notification. However, this was created as a 
priority B notification due to the severity of the decay and exposure. Please see “WMP_x0002_Discovery2026-2028_DR_SPD_001-Q003Atch03CONF.pdf.”</t>
  </si>
  <si>
    <t>Provide all research or engineering reports which contributed to distribution inspection job aid changes in 2024 and 2025.</t>
  </si>
  <si>
    <t>Please see the attachments listed below for the research and engineering reports that 
contributed to distribution inspection job aid changes in 2024 and 2025:
• WMP-Discovery2026-2028_DR_SPD_001-Q004Atch01CONF.pdf
• WMP-Discovery2026-2028_DR_SPD_001-Q004Atch02CONF.pdf
• WMP-Discovery2026-2028_DR_SPD_001-Q004Atch03CONF.pdf
• WMP-Discovery2026-2028_DR_SPD_001-Q004Atch04CONF.pdf
• WMP-Discovery2026-2028_DR_SPD_001-Q004Atch05CONF.pdf
• WMP-Discovery2026-2028_DR_SPD_001-Q004Atch06CONF.pdf
• WMP-Discovery2026-2028_DR_SPD_001-Q004Atch07CONF.pdf
• WMP-Discovery2026-2028_DR_SPD_001-Q004Atch08CONF.pdf
• WMP-Discovery2026-2028_DR_SPD_001-Q004Atch09CONF.pdf</t>
  </si>
  <si>
    <t>Provide the full year inspection 2024 inspection find rates in a format matching “WMP-Discovery2023-2025_DR_SPD_014-Q005Rev02Supp01”.</t>
  </si>
  <si>
    <t>Table Q-005 Inspection Find Rates 20241
1. Find rate is calculated as number of new notifications created divided by number 
of inspections. Counts for Priority E notifications include Priority H notifications as 
well.
2. Includes Priority A and X conditions from Aerial Inspection which were processed 
manually and not flagged as created by aerial in our system of record.
3. PTT find rates reflect the routine PTT program described in the WMP.</t>
  </si>
  <si>
    <t>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
a. “FPI” – State the Fire Potential Index (FPI) for each ignition using FPI 5.0 on a scale of R1 to R5. The FPI should be specified at the most granular level (circuit segment).
b. “FPI Natural Units” - State the FPI for each ignition using FPI 5.0’s numerical output.
c. “HFTD”: Classify each ignition based on its location as “Zone 1,” “Tier 2,” or “Tier 3,” “HFRA” or “Non-HFTD”
d. “Acreage” – Provide the acres burned of each ignition where known.
e. “Failure_driver” – Update each ignition from 2014 through 2024 with the same method for categorization as column G in worksheet “ign_enriched_edited_v12-22-2023” of the 2024 Risk Assessment and Mitigation Phase (RAMP) workpaper “EO-WLDFR-6_PG&amp;E Ignitions 2015-2022.xlsx”
f. “Failure_sub_driver” – Update each ignition from 2014 through 2024 with the same method for categorization as column H in worksheet “ign_enriched_edited_v12-22-2023” of the 2024 RAMP workpaper “EO-WLDFR-6_PG&amp;E Ignitions 2015-2022.xlsx”
g. “wsd_driver” – Update each ignition from 2014 through 2024 with the same method for categorization as column I in worksheet “ign_enriched_edited_v12-22-2023” of the 2024 RAMP workpaper “EO-WLDFR-6_PG&amp;E Ignitions 2015-2022.xlsx”
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
i. “wdrm v4 subdriver” - Update each ignition from 2014 through 2024 with the same method for categorization as the WDRM v4 subdriver definition in Column A of worksheet “Effectiveness Analysis Detail” in the file “WMP-Discovery2026-2028_DR_TURN_002-Q005Atch01.xslx”</t>
  </si>
  <si>
    <t xml:space="preserve">Please see “WMP-Discovery2026-2028_DR_SPD_001-Q006Atch01CONF.xlsx” for the 
requested information for subparts (a) through (g). Additionally, please see the 
explanatory notes below.
• With regard to subparts (a) and (b), please note that circuit identifiers can change 
over time which can lead to an incomplete or incorrect match of historical ignition 
circuit identifiers with current asset circuit identifiers. Further, circuit geometries 
can also change over time, for example when circuits are moved, re-configured, 
or removed as has been the case in some catastrophic fires. FPI 5.0 circuit 
ratings cannot be generated if the circuit geometries no longer exist in EDGIS 
and ETGIS. A 2024 snapshot of EDGIS primary overhead and ETGIS overhead 
line geometries were intersected with HFRA/HFTD to generate the FPI 5.0 circuit 
climatology. Two key ignitions, the Dixie fire and Camp fire, were added from a 
2020 snapshot of EDGIS and ETGIS respectively to produce FPI 5.0 circuit 
ratings as these lines are no longer in the 2024 EDGIS &amp; ETGIS snapshots.
• PG&amp;E is providing the column “fpi_5_0_circuit_rating” in response to part (a) and
two columns—"fpi_5_0_circuit_prob_catastrophic” and 
“fpi_5_0_circuit_prob_critical_or_catastrophic”—in response to subpart (b). 
These columns represent, respectively, the circuit level aggregations of FPI 
probability of catastrophic wildfire and circuit probability of critical or catastrophic 
wildfire. FPI 5.0 circuit ratings and probabilities are not produced or provided 
outside of the HFRA/HFTD.
We will supplement this response by April 30, 2024 with responses to parts (h) and (i). </t>
  </si>
  <si>
    <t>Appendix D: Areas of Continued Improvement</t>
  </si>
  <si>
    <t>Areas of Continued Improvement</t>
  </si>
  <si>
    <t>ACI PG&amp;E-25U-01 - Outage-to-Ignition Risk Analysis</t>
  </si>
  <si>
    <t>h. WDRM v4 model classification for historical ignitions is included as column AH 
(WDRM v4 event model wildfire risk classification) of the attachment. Please note 
that the WDRM v4 submodels were modeled using the following filters. Ignitions 
outside of the filter criteria were not included in the modeling dataset and are not 
linked to an ignition in the attached spreadsheet.
• Years: 2015 – 2022.
• Months: June – November.
• Valid location: Latitude and longitude within service territory bounds.
• Equipment: Distribution-only.
i. The assignment of outage failure combinations to WDRM subdrivers in EO_x0002_WLDFR-6_PG&amp;E Ignitions 2015-2022.xlsx is based on four key components of 
each outage: basic cause, supplemental cause, equipment, and equipment 
condition. These same fields are not available, nor applicable in every case, in 
PG&amp;E’s ignitions dataset, therefore, the requested analysis cannot be completed.</t>
  </si>
  <si>
    <t>Q11 asks for data related to various classifications PG&amp;E used in risk modeling of ignitions in parts e through i. Explain where each classification is used, and how the classifications relate.
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t>
  </si>
  <si>
    <t>On April 17, 2025, SPD clarified that this question is seeking Q06 data.
a. The mapping between WDRM v4 subdrivers in worksheet Effectiveness Analysis 
Detail map to the WDRM v4 submodels in columns S-AO as shown in the table 
below. These items do not map one-to-one because the “Support Structure: 
Electrical” and “Transformer: Leaking” submodels are not included in the System 
Hardening composite used by the Undergrounding program (Column AQ in “WMP_x0002_Discovery2023-2025_DR_CalAdvocates_041-Q005Atch01.xlsx”).
Notes:
1 The WDRM does not model planned outages.
2 The “Support Structure: Electrical” and “Transformer: Leaking” submodels are not 
included in the System Hardening composite.</t>
  </si>
  <si>
    <t>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
a. Describe how the outage location was used in WDRM v4 to determine risk at an asset location.
i. If the GPS-based outage location was not used, explain why?
ii. Was the classification of HFTD/non-HFTD (or other similar HFRA/non-HFRA) used as a factor in the model? If so, explain how.</t>
  </si>
  <si>
    <t>The modeling dataset used for the Distribution Event Probability Models in WDRM v4 
with the primary key for the outage is included in Attachment “WMP-Discovery2026-
2028_DR_SPD_001-Q008Atch01.xlsx”. Please note that not all failure events result in 
an outage so the outage id is blank for some events.
a.
i. Assignment of outage/failure to assets or pixels varied by model type.
• For asset models: For WDRM v4, outages/failure events were assigned 
using the unique equipment id. If a unique equipment ID for the asset or 
pole could not be extracted from historical records, then the latitude and
longitude were used to identify the nearest asset if the values were GPS_x0002_based. If no equipment ID or GPS-based location data were identified, then 
the event was excluded from the model training dataset.
WMP-Discovery 2026-2028_DR_SPD_001-Q008 Page 2
• For pixel models: Reliable locations for failure/outage data were prioritized 
first (such as GPS-based outage locations). Non-GPS locations were used 
as a last resort. Locations that were outside of a “grid” pixel (i.e. events
more than ~100m from the distribution system) were excluded from the 
model training dataset.
ii. HFTD classification was used as an input to some of the Distribution Event 
Probability Models (DEPM). The feature importance of model inputs is 
documented in the DEPM, version 4 model documentation. HFTD was not 
majorly influential in any of the DEPM models.</t>
  </si>
  <si>
    <t>Provide the ignition data set used in WDRM v4 in excel format. Each row should correspond to an ignition, and each column should correspond to a feature related to the ignition used in the model.</t>
  </si>
  <si>
    <t>Ignitions used for the p(ignition | outage) model are included in attachment “WMP_x0002_Discovery2026-2028_DR_SPD_001-Q008Atch01.xlsx”.
Please note that the input data for the p(ignition | outage) model are based on 
failure/outage events and whether the event resulted in an ignition. Thus, the majority of 
rows in the model training dataset are not associated with an ignition. The ignitions can 
be identified by filtering the spreadsheet to where the ignition_primary_key column is 
not Null.</t>
  </si>
  <si>
    <t>The current data set in “WMP-Discovery2026-2028_DR_TURN_002-Q005Atch01.xlsx” appears to be missing columns and spreadsheets necessary to generate important data and analysis. Many of the columns in the “Effective Analysis Detail” seem to indicate the same subdriver/drivers.
a. Provide an updated version which clarifies the difference between each row.
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
i. SPD expects to be able to aggregate this data into “WMP-Discovery2026-2028_DR_TURN_002-Q005Atch01.xlsx”</t>
  </si>
  <si>
    <t>a. On The Effectiveness Analysis Detail worksheet, columns D, E, F and G have been 
added to “WMP-Discovery2026-2028_DR_SPD_001-Q010Atch01.xlsx” with Basic 
Cause, Supplemental Cause, Equipment Involved, and Equipment Condition fields 
for additional clarity.
WMP-Discovery 2026-2028_DR_SPD_001-Q010 Page 2
b. The following updates have been made to the “WMP-Discovery2026-
2028_DR_SPD_001-Q010Atch02.xlsx”: 
i. Basic Cause, Supplemental Cause, Equipment Involved, and Equipment 
Condition fields have been added to the Effectiveness Analysis Detail tab for 
counts of incidents by year. Additional worksheets have been added: (1) Grid 
Hardening SME Input, (2) Outages_HFTD and (2) Mapping. QDR is not the 
original source for the outages used in the mitigation effectiveness analysis;
however, columns P (“Latitude”), Q ("Longitude”), and R (“OutageID”) have 
been added to the Outages_HFTD worksheet on attachment “WMP_x0002_Discovery2026-2028_DR_SPD_001-Q010Atch02.xlsx”, to align outages as 
possible to the unique outage ID’s found in the Spatial QDR data set. Note 
that the Lat./Log. of outages may be based on the operating device and not 
necessarily at the damage location. For outages that did not align with the 
QDR data set, locations were sourced from a repository of ILIS outages.</t>
  </si>
  <si>
    <t>Describe how the data set associated with Question 10 was created.
a. Was the dataset associated with Question 10 created from a PG&amp;E dataset of all outages?
b. Was the dataset associated with Question 10 created from a subset of a PG&amp;E dataset of all outages? If so, describe that subset.</t>
  </si>
  <si>
    <t>a. No, the dataset is comprised of snapshots of only outages in the HFTD from 
PG&amp;E’s ILIS database, which were taken at different points in time. The initial 
iteration of the analysis included a snapshot of HFTD outages between 2015-2022, 
then snapshots of 2023 and 2024 HFTD outages were added in early 2024 and 
early 2025, respectively.
b. Yes, the dataset was created from a subset of outages recorded in ILIS, specifically 
HFTD outages between 2015-2024.</t>
  </si>
  <si>
    <t>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
a. Provide the FPI circuit mile day breakdown for the HFTD miles.
b. Provide the FPI circuit mile day breakdown for HFRA miles.</t>
  </si>
  <si>
    <t>The FPI 5.0 climatology from 2014 to 2024 was utilized for this analysis. Each grid cell 
along each distribution and transmission circuit using a 4/17/2025 GIS snapshot was 
intersected with daily aggregated FPI ratings and then intersected with the HFTD and 
HFRA to produce the results below. Units are in circuit-mile. 
a.
Year R1 R2 R3 R4 R5
2014 6,204,052 875,330 1,996,733 1,078,358 937,058
2015 6,416,277 776,182 1,986,206 1,065,202 847,665
2016 7,052,437 527,748 1,601,247 1,063,928 876,560
2017 6,568,671 586,534 1,868,555 1,162,468 905,304
2018 6,307,438 559,128 1,992,872 1,222,168 1,009,924
2019 6,327,327 659,921 2,363,061 1,154,387 586,836
2020 6,089,637 690,180 1,932,752 1,312,260 1,097,092
2021 6,310,138 595,646 1,817,545 1,145,826 1,222,376
2022 6,590,773 683,700 2,030,006 987,614 799,438
WMP-Discovery 2026-2028_DR_SPD_001-Q012 Page 2
Year R1 R2 R3 R4 R5
2023 7,238,427 789,799 1,816,725 734,199 512,382
2024 6,282,480 615,916 2,219,990 1,293,915 709,618
b.
Year R1 R2 R3 R4 R5
2014 6,302,847 900,503 2,094,010 1,109,103 942,836
2015 6,525,569 798,562 2,082,916 1,091,025 851,230
2016 7,182,680 543,334 1,683,989 1,090,317 880,075
2017 6,687,063 605,022 1,958,763 1,189,024 909,428
2018 6,416,804 578,971 2,091,430 1,247,382 1,014,713
2019 6,445,704 679,117 2,463,307 1,173,062 588,111
2020 6,196,071 709,146 2,029,859 1,341,945 1,103,373
2021 6,422,137 608,323 1,910,688 1,179,194 1,228,960
2022 6,709,675 701,874 2,120,979 1,014,161 802,611
2023 7,367,041 811,508 1,905,571 750,791 514,389
2024 6,397,133 634,225 2,326,397 1,310,176 712,465</t>
  </si>
  <si>
    <t>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
a. Include one additional column that includes the corrective notification (i.e., work order or tag).</t>
  </si>
  <si>
    <t>a. PG&amp;E observed 166 CPUC-reportable ignition events in 2024 associated with 
equipment failure. We were able to identify 20 CPUC-reportable ignitions where the 
suspected cause was equipment failure, and the support structure associated with 
the location of the fire had an open EC or LC notification at the time of the ignition 
event.
Please see “WMP-Discovery2026-2028_DR_SPD_001-Q013Atch01.xlsx” for the 
information associated with those 20 fires.</t>
  </si>
  <si>
    <t>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
a. Include one additional column that includes the existing corrective notification number (i.e., work order or tag number).
b. Provide the existing corrective notification for each identified ignition (i.e., the work order).</t>
  </si>
  <si>
    <t>a. PG&amp;E observed 166 CPUC-reportable ignition events in 2024 associated with 
equipment failure. We were able to identify 7 CPUC-reportable ignitions that have 
completed our ignition analysis process where the suspected cause is equipment 
failure and the failure mode associated with the fire was specifically captured in the 
scope of a EC or LC corrective notification created prior to, and still open at, the 
ignition event. Please see “WMP-Discovery2026-2028_DR_SPD_001-
Q014Atch01.xlsx” for information associated with those 7 fires. Please note that 
PG&amp;E has determined that the conditions identified by the provided corrective 
notifications are likely related to the failure mode of an ignition event but cannot 
definitively determine causality.
b. Please see the attachments listed below for the requested information:
• WMP-Discovery2026-2028_DR_SPD_001-Q014Atch02CONF.pdf
• WMP-Discovery2026-2028_DR_SPD_001-Q014Atch03CONF.pdf
• WMP-Discovery2026-2028_DR_SPD_001-Q014Atch04CONF.pdf
WMP-Discovery 2026-2028_DR_SPD_001-Q014 Page 2
• WMP-Discovery2026-2028_DR_SPD_001-Q014Atch05CONF.pdf
• WMP-Discovery2026-2028_DR_SPD_001-Q014Atch06CONF.pdf
• WMP-Discovery2026-2028_DR_SPD_001-Q014Atch07CONF.pdf
• WMP-Discovery2026-2028_DR_SPD_001-Q014Atch08CONF.pdf</t>
  </si>
  <si>
    <t>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t>
  </si>
  <si>
    <t>Distribution: Please see “WMP-Discovery2026-2028_DR_SPD_001-Q015Atch01.xlsx” 
for distribution outages associated with overhead assets where PG&amp;E had an existing 
corrective notification at the time of the outage. Due to the volume of data, the method 
used to derive this data defines “causally connected” as having a Level 1 (emergency) 
tag, linked to an unplanned outage, attributed to an equipment failure associated with 
the primary indicator on the same electric facility as the open maintenance tag. As this 
is a data pull and each event has not been desktop reviewed, there may be cases 
where the associated notification was not causal—for example, an instance in which a
pole with two crossarms and an open tag on crossarm 1 experiences an outage caused 
by a failure of crossarm 2. Similarly, there may be cases where causally connected 
notifications are excluded—for example, an instance in which a pole fails due to a 
broken/damaged guy which had an existing notification. Details on the filtering 
procedure are included in “WMP-Discovery2026-2028_DR_SPD_001-
Q015Atch01.xlsx.”
Transmission: Please see “WMP-Discovery2026-2028_DR_SPD_001-
Q015Atch02.xlsx” for transmission outages associated with assets where PG&amp;E had an 
existing corrective notification at the time of the outage. Most outages are linked to an 
asset through manual review, which allows lookup of notifications on that asset; 
however, the outage dataset still contains some entries where the location is 
WMP-Discovery 2026-2028_DR_SPD_001-Q015 Page 2
approximate, and these locations were not considered in the analysis. Determining 
which open notifications have a causal connection was performed by a combination of 
methods: this data already is collected for a subset of outages through previous manual 
review, some outages are associated with Level 1 findings that were reviewed as part of 
Question 016, and the remaining outages were analyzed by attempting to match the 
Facility/Damage/Action (FDA) of all open notifications on the asset to the outage cause 
and asset type information. The last of these approaches is not expected to be 
completely accurate due to the level of granularity and imperfect alignment between 
notification FDAs and outage cause and asset type information. An outage may have 
more than one open notification with a causal connection; a separate list pivoted by the 
outage ID is provided to group multiple open notifications for the same outage.</t>
  </si>
  <si>
    <t>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t>
  </si>
  <si>
    <t>Distribution: Please see “WMP-Discovery2026-2028_DR_SPD_001-Q016Atch01.xlsx” 
for Level 1 corrective notifications associated with overhead distribution assets where 
PG&amp;E had an existing corrective notification at the time of failure. Due to the volume of 
data, the method used to derive this data defines “causally connected” as having a 
Level 1 (emergency) tag, attributed to an equipment failure associated with the primary 
indicator on the same electric facility as the open maintenance tag. As this is a data pull 
and each event has not been desktop reviewed, there may be cases where the 
associated notification was not causal—for example, an instance in which a pole with 
two crossarms and an open tag on crossarm 1 experiences a failure of crossarm 2. 
Similarly, there may be cases where causally connected notifications are excluded—for 
example, an instance in which a pole fails due to a broken/damaged guy which had an 
existing notification. Details on the filtering procedure are included in “WMP_x0002_Discovery2026-2028_DR_SPD_001-Q016Atch01.xlsx”.</t>
  </si>
  <si>
    <t>Provide all Preliminary Ignition Investigation Reports (PIIRs) associated with Underground Ignitions.</t>
  </si>
  <si>
    <t>Please see the records below for PG&amp;E’s PIIRs associated with underground ignitions.
• WMP-Discovery2026-2028_DR_SPD_001-Q017Atch01_Redacted.pdf
• WMP-Discovery2026-2028_DR_SPD_001-Q017Atch02_Redacted.pdf
Please note, we have provided redacted copies of the requested PIIRs in an effort to 
provide them expeditiously.</t>
  </si>
  <si>
    <t>Provide all PIIRs for ignitions in the HFTD in 2024.</t>
  </si>
  <si>
    <t>Please see PG&amp;E’s PIIRs for ignitions in the HFTD in 2024 at “WMP-Discovery2026-
2028_DR_SPD_001-Q018Atch01.zip.”</t>
  </si>
  <si>
    <t>Provide all Priority A work orders PG&amp;E created between 2020 and 2024 in the same format as “WMP-Discovery2023-2025_DR_SPD_019-Q002Atch01CONF,” with the exception that column T and U need not be filled out. Include Priority As for both distribution and transmission.
a. For the purposes of this response to the data request, use column J (“Completion Data (if applicable)” for the date the work order was closed and column R (“Last Maintenance Date”) as the date the field work was finished.
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
i. Explain why the QDR spatial data appears to have a different outage event IDs than those specified in column Q.</t>
  </si>
  <si>
    <t>Please see attachment “WMP-Discovery2026-2028_DR_SPD_001-Q019Atch01.xlsx”
for Priority A distribution work orders, and attachment “WMP-Discovery2026-
2028_DR_SPD_001-Q019Atch02.xlsx” for Priority A transmission work orders. With 
regard to “WMP-Discovery2026-2028_DR_SPD_001-Q019Atch01.xlsx,” please note 
that PG&amp;E has refreshed the data provided using its Quarterly Data Reports (QDR). 
PG&amp;E amended its Priority A tag reporting in its past QDRs to more accurately reflect 
Priority A tag metrics, and this submission reflects that amendment.
WMP-Discovery 2026-2028_DR_SPD_001-Q019 Page 2
a. Distribution: Column J has been changed to reflect the SAP closure date. Column T 
“Last maintenance date (if applicable)” and Column I “Completed On Date” contain
the date the notification was completed in the field. 
Transmission: Column J has been changed to reflect the SAP closure date. Note 
that if a notification is re-opened for administrative reasons, when it is re-closed the 
SAP closure date will change. Column R now contains the date the notification was 
completed in the field. The remaining logic is identical to that used to generate the 
previously provided data in “WMP-Discovery2023-2025_DR_SPD_019-
Q002Atch01CONF.xlsx,” in which outages are matched to A-priority notifications on 
the same day and circuit.
b. Distribution: Column R “OutageID QDR” has been added. Please note that there 
are multiple unique outage identifiers in PG&amp;Es systems of record, Integrated 
Logging and Information System (ILIS). The OutageID in the QDR represents the 
outage_log_id, which is the primary identifier of an outage in ILIS where this data 
was pulled from. The outage event IDs specified in column Q are the Outage 
Information System (OIS) number, which is the primary identifier of the same 
outage in the Distribution Management System (DMS). Please note that PG&amp;E has 
populated “Outage event ID” using the OIS number associated with each respective 
Priority A tag. There may be instances in which an OIS identifier is not associated 
with an outage (e.g. a troubleshooter dispatched to an emergency that does not 
result in an outage), and therefore where the “Outage event ID” column is 
populated but the “OutageID QDR” column is not. Please note PG&amp;E has 
endeavored to match the provided Priority A tags to outages associated with the 
condition to the best of its ability. However, certain circumstances such as data 
entry by troubleshooters may prevent all Priority A tags from being matched to an 
associated outage. 
Transmission: Column P has been changed so that it is ‘Y’ if a wire down outage 
was matched to the notification date and circuit, or ‘N’ otherwise. The TOTL number 
is the only unique identifier for transmission outages; it is used as the outage ID in 
Column Q and in the spatial QDR.</t>
  </si>
  <si>
    <t>Work Orders</t>
  </si>
  <si>
    <t>Provide an update version of “WMP-Discovery2023-2025_DR_CalAdvocates_041-Q005Atch01.xlsx” if the risk model has been updated since this spreadsheet was generated.
a. Additionally, update the narrative and table provided in the response “WMP-Discovery2023-2025_DR_CalAdvocates_041-Q001.pdf”</t>
  </si>
  <si>
    <t xml:space="preserve">The risk model, WDRMv4, has not been updated since the generation of this 
spreadsheet. </t>
  </si>
  <si>
    <t>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
a. Follow all of the instructions within the cells and notes included in PGE WMP Implementation Dashboard.xlsx.
b. SPD is attempting to do a similar exercise for the 2026-2028 WMP but the QDR tabular data was not submitted. SPD saw some of the data in the WMP, but was unable to determine if this data was inclusive of all initiatives. Where should SPD look for equivalent data?</t>
  </si>
  <si>
    <t>a. Please see attachment “WMP-Discovery2026-2028_DR_SPD_001-
Q021Atch01.xlsx” for the requested information. 
The values provided in the Excel file section titled “PGE Response” represent 
PG&amp;E’s response to this data request using the formulas and data sources provided 
by SPD, except to the extent amended as described below, and do not reflect 
PG&amp;E’s official or final calculation of the unit costs associated with the listed WMP 
Initiatives. 
Please note, the values in the “PG&amp;E RESPONSE” worksheet are based on SPD’s 
instructions, data, and formulas but with the following amendments, adjustments, 
and corrections:
• PG&amp;E has updated values in the “Total Cost” column for the year 2024 to 
reflect final, actual (as opposed to forecasted) costs as reported in our 2024 
Annual Report on Compliance (ARC). 
• PG&amp;E has updated “Units Planned/Completed” for the year 2024 to reflect 
final units as reported in our 2023 and 2024 ARCs.
• Initiatives GH-01 (System Hardening) and GH-04 (Undergrounding) do not 
calculate unit costs using the method proposed by SPD. The following are 
clarifications about how unit costs are calculated for these projects. These 
corrections have been incorporated into worksheet “GH-01 &amp; GH-04 Unit 
Cost” in attachment WMP-Discovery2026-2028_DR_SPD_001-
Q021Atch01.xlsx. The 2023 and 2024 unit costs are from historically 
completed projects. The 2025 unit costs are predominately based on 
forecasts with a current workplan that contains more miles than targets.
(1) WMP Reporting Clarifications: As approved in the 2023 WMP, the GH_x0002_01 initiative includes the System Hardening Undergrounding miles, as well 
as the overhead hardening and line removal work. In Table 11 of the WMP 
QDR, the undergrounding costs, however, are not reported for GH-01 in 
order to not double-count those costs reported in GH-04. The System 
Hardening Undergrounding miles, however, are reported in Table 1 of the 
QDR and ARC. Therefore, the approach to divide cost spent per year by 
the miles is not appropriate.1
Additionally, for WMP reporting, PG&amp;E includes hardening miles from non_x0002_System Hardening programs like Work Requested by Others (WRO), 
Capacity, and Rule 20A. Costs for those projects are not included in the 
unit cost calculation since they are outside of the base System Hardening 
program captured in MAT Codes 08W and 3UG.
(2) Unit Cost Calculation Method: Unit cost is calculated using total costs_x0002_since-inception (multi-year) and total miles completed (which can be multi_x0002_year) of the subprojects that are 100% complete in the associated year. 
Unit cost is not calculated by dividing the total program cost spent by the 
total miles completed in a given year because it would:
(i) Inaccurately include both the readiness/pre-construction costs for 
future subprojects that are not yet complete and the post_x0002_construction/closeout costs for previously completed subprojects, 
and
(ii) Inaccurately include subprojects with partially completed miles at 
year-end.
• Note, the miles reported in the WMP QDRs and ARCs include the 
miles that have been energized and completed the final Fire Risk 
Safety Audit in a particular year, even if the subproject completes work 
across multiple years (i.e. there could be a portion of the subproject 
energized work in year 1 – which is reported in the WMP mileage 
completed – and the project is 100% completed in year 2. The unit cost 
will be calculated only in year 2, but the energized miles based on the 
portion of the project completed will be reported in the relevant year).
• Note, the approach we take for calculating unit cost is consistent with 
PG&amp;E’s response to data request TURN_003-Q004, which was 
specific to the System Hardening Undergrounding unit cost. The 
following two additions are captured in worksheet “GH-01 &amp; GH-04 
Unit Cost” in attachment “WMP-Discovery2026-2028_DR_SPD_001-
Q021Atch01.xlsx” based on the scope of this request being at the 
WMP initiative-level:
o GH-01: This response includes unit costs separated by the three
mitigation types included within GH-01: (1) System Hardening
Undergrounding, (2) Overhead hardening, and (3) Line removal. One 
combined unit cost for the GH-01 initiative is not useful to capture, 
since it includes multiple hardening mitigation types that are not 
comparable for unit cost calculations.
o GH-04: This response includes unit cost separated by two sub 
programs, and PG&amp;E has a combined GH-04 Undergrounding Unit 
cost included, as well:
 System Hardening Undergrounding;
 Community Rebuild Undergrounding.
• Mitigation SA-02 includes both capital and operational expenditures. PG&amp;E
has split SA-02 to reflect separate calculations for each of capital and 
operational expenditures.
• Costs for GM-02 are not separated but included in the Activity level 
“Vegetation Inspections – Transmission.”
• Costs for GM-03 are not separated but included in the Activity level 
“Vegetation Inspections – Distribution.”
• PG&amp;E has determined that a formula error occurred in SPD’s calculations for 
Mitigations VM-03 and VM-04 and provides corrected values in the 
“PGE_RESPONSE” worksheet.
• Upon consultation with mitigation owners, PG&amp;E has made corrections to the 
“Total Cost” and, accordingly, “updated Average Cost per Unit” columns for 
the following mitigations for 2023: AI-02, AI-04, AI-05, AI-06, AI-07, VM-04.
• Upon consultation with mitigation owners, PG&amp;E has made corrections to the 
“Total Cost” and, accordingly, “updated Average Cost per Unit” columns for 
the following mitigations for 2023: AI-02, AI-04, AI-05, AI-06, AI-07.
• Upon consultation with mitigation owners, PG&amp;E has made corrections to the 
“Units Completed” and, accordingly, “Updated Average Cost per Unit” 
columns for 2023 and 2024 for GM-06.
• With regard to values for 2025, PG&amp;E notes that the values used by SPD 
reflect forecasts first made in 2022. PG&amp;E has provided updated values 
reflecting more current forecasts. 
b. PG&amp;E’s QDR tabular data will be provided with the Q1 2025 QDR in May 2025</t>
  </si>
  <si>
    <t>Projected Expenditures</t>
  </si>
  <si>
    <t>21(a)</t>
  </si>
  <si>
    <t>a. Please see attachment “WMP-Discovery2026-2028_DR_SPD_001-
Q021Rev01Atch01.xlsx” for the requested information.
The values provided in the Excel file section titled “PGE Response” represent
PG&amp;E’s response to this data request using the formulas and data sources
provided by SPD, except to the extent amended as described below, and do not
reflect PG&amp;E’s official or final calculation of the unit costs associated with the listed
WMP initiatives.
Please note, the values in the “PG&amp;E RESPONSE” worksheet are based on SPD’s
instructions, data, and formulas but with the following amendments, adjustments,
and corrections:
WMP-Discovery 2026-2028_DR_SPD_001-Q021Rev01 Page 2
• PG&amp;E has updated values in the “Total Cost” column for the year 2024 to
reflect final, actual (as opposed to forecasted) costs as reported in our 2024
Annual Report on Compliance (ARC).
• PG&amp;E has updated “Units Planned/Completed” for the year 2024 to reflect
final units as reported in our 2023 and 2024 ARCs.
• Initiatives GH-01 (System Hardening) and GH-04 (Undergrounding) do not
calculate unit costs using the method proposed by SPD. The following are
clarifications about how unit costs are calculated for these projects. These
corrections have been incorporated into worksheet “GH-01 &amp; GH-04 Unit
Cost” in attachment “WMP-Discovery2026-2028_DR_SPD_001-
Q021Rev01Atch01.xlsx”. The 2023 and 2024 unit costs are from historically
completed projects. The 2025 unit costs are predominately based on
forecasts with a current workplan that contains more miles than targets.
(1) WMP Reporting Clarifications: As approved in the 2023 WMP, the GH-
01 initiative includes the System Hardening Undergrounding miles, as well
as the overhead hardening and line removal work. In Table 11 of the WMP
QDR, the undergrounding costs, however, are not reported for GH-01 in
order to not double-count those costs reported in GH-04. The System
Hardening Undergrounding miles, however, are reported in Table 1 of the
QDR and ARC. Therefore, the approach to divide cost spent per year by
the miles is not appropriate.1
Additionally, for WMP reporting, PG&amp;E includes hardening miles from non-
System Hardening programs like Work Requested by Others (WRO),
Capacity, and Rule 20A. Costs for those projects are not included in the
unit cost calculation since they are outside of the base System Hardening
program captured in MAT Codes 08W and 3UG.
(2) Unit Cost Calculation Method: Unit cost is calculated using total costssince-
inception (multi-year) and total miles completed (which can be multiyear)
of the subprojects that are 100% complete in the associated year.
Unit cost is not calculated by dividing the total program cost spent by the
total miles completed in a given year because it would:
(i) Inaccurately include both the readiness/pre-construction costs for
future subprojects that are not yet complete and the postconstruction/
closeout costs for previously completed subprojects, and
(ii) Inaccurately include subprojects with partially completed miles at
year-end.
• Note, the miles reported in the WMP QDRs and ARCs include the
miles that have been energized and completed the final Fire Risk
Safety Audit in a particular year, even if the subproject completes work
across multiple years (i.e. there could be a portion of the subproject
energized work in year 1 – which is reported in the WMP mileage
completed – and the project is 100% completed in year 2. The unit cost
1 Note, in the 2026 WMP, we have removed the system hardening undergrounding miles
from GH-01 initiative and renamed to GH-12 to only include overhead hardening and line
removal.
WMP-Discovery 2026-2028_DR_SPD_001-Q021Rev01 Page 3
will be calculated only in year 2, but the energized miles based on the
portion of the project completed will be reported in the relevant year).
• Note, the approach we take for calculating unit cost is consistent with
PG&amp;E’s response to data request TURN_003-Q004, which was
specific to the System Hardening Undergrounding unit cost. The
following two additions are captured in worksheet “GH-01 &amp; GH-04
Unit Cost” in attachment “WMP-Discovery2026-2028_DR_SPD_001-
Q021Rev01Atch01.xlsx” based on the scope of this request being at
the WMP initiative-level:
o GH-01: This response includes unit costs separated by the three
mitigation types included within GH-01: (1) System Hardening
Undergrounding, (2) Overhead hardening, and (3) Line removal. One
combined unit cost for the GH-01 initiative is not useful to capture,
since it includes multiple hardening mitigation types that are not
comparable for unit cost calculations.
o GH-04: This response includes unit cost separated by two sub
programs, and PG&amp;E has a combined GH-04 Undergrounding Unit
cost included, as well:
▪ System Hardening Undergrounding;
▪ Community Rebuild Undergrounding.
• Mitigation SA-02 includes both capital and operational expenditures. PG&amp;E
has split SA-02 to reflect separate calculations for each of capital and
operational expenditures.
• Costs for GM-02 are not separated but included in the Activity level
“Vegetation Inspections – Transmission.”
• Costs for GM-03 are not separated but included in the Activity level
“Vegetation Inspections – Distribution.”
• PG&amp;E has determined that a formula error occurred in SPD’s calculations for
Mitigations VM-03 and VM-04 and provides corrected values in the
“PGE_RESPONSE” worksheet.
• Upon consultation with mitigation owners, PG&amp;E has made corrections to the
“Total Cost” and, accordingly, “updated Average Cost per Unit” columns for
the following mitigations for 2023: AI-02, AI-04, AI-05, AI-06, AI-07, VM-04.
• Upon consultation with mitigation owners, PG&amp;E has made corrections to the
“Total Cost” and, accordingly, “updated Average Cost per Unit” columns for
the following mitigations for 2023: AI-02, AI-04, AI-05, AI-06, AI-07.
• Upon consultation with mitigation owners, PG&amp;E has made corrections to the
“Units Completed” and, accordingly, “Updated Average Cost per Unit”
columns for 2023 and 2024 for GM-06.
• With regard to values for 2025, PG&amp;E notes that the values used by SPD
reflect forecasts first made in 2022. PG&amp;E has provided updated values
reflecting more current forecasts.
b. PG&amp;E’s QDR tabular data will be provided with the Q1 2025 QDR in May 2025.</t>
  </si>
  <si>
    <t>The 2026-2028 WMP states on page 182 that the System Hardening Project Scoping Decision Tree and Process is shown in Figures PG&amp;E-8.2.1-1, PG&amp;E-8.2.1-2, and PG&amp;E-8.2.1-3 will begin to inform the selection of projects in 2027. What methodology is being used for 2026?</t>
  </si>
  <si>
    <t>The system hardening decision tree presented in PG&amp;E’s 2023-2025 Base WMP 
(Figures SRN-PG&amp;E-23-05-06A, SRN-PG&amp;E-23-05-06B, SRN-PG&amp;E-23-05-06C) is the 
decision tree used as the starting point for selecting system hardening mitigations for 
2026.</t>
  </si>
  <si>
    <t>8.2.1</t>
  </si>
  <si>
    <t>Provide a narrative explanation regarding how the decision tree on pg. 125 of PG&amp;E’s 2026-2028 WMP (Figure PG&amp;E-6.1.3.1-4) and the decision tree on pg. 183-185 (Figures PG&amp;E-8.2.1-1, PG&amp;E-8.2.1-2, and PG&amp;E-8.2.1-3) are related.
a. Provide examples of how the four decision trees were used to determine some form of system hardening as the selected mitigation at a given circuit segment. The examples should exhaust all of the system hardening results made possible by these four decision trees.</t>
  </si>
  <si>
    <t>The Mitigation Selection, Planning and Execution process referenced in Figure PG&amp;E_x0002_6.1.3.1-4 describes the general process by which PG&amp;E’s Investment Planning 
Organization considers budgets for mitigation programs.
Figures PG&amp;E-8.2.1-1, PG&amp;E-8.2.1-2, and PG&amp;E-8.2.1-3 is the decision tree used by
the System Hardening Program for choosing system hardening mitigation alternatives
for projects starting in 2027. We use the budgets developed by Investment Planning 
shown in Figure PG&amp;E-6.1.3.1-4 to fund the system hardening mitigations.
a. Figures PG&amp;E-8.2.1-1, PG&amp;E-8.2.1-2, and PG&amp;E-8.2.1-3 is one single decision
tree that we use to choose system hardening mitigation alternatives for projects 
starting in 2027. It is shown in the WMP as three individual figures so that it is more 
legible. To be clear, there are not four decision trees used to determine some form 
of system hardening as the selected mitigation at a given circuit segment―there is 
only one decision tree (Figures PG&amp;E-8.2.1-1, PG&amp;E-8.2.1-2, and PG&amp;E-8.2.1-3).
The system hardening results made possible by the decision tree are: (1) do not 
implement system hardening; (2) implement a 100% overhead hardening solution; 
(3) implement a 100% undergrounding solution; (4) implement a hybrid hardening 
WMP-Discovery 2026-2028_DR_SPD_001-Q023 Page 2
solution where portions of a line are undergrounded and other portions are 
overhead hardened; and (5) implement a line removal with remote grid solution.
Figure PG&amp;E-6.1.3.1-4 is a high-level illustration showing a life-cycle view of how 
we consider risk drivers to develop mitigation initiatives, develop an investment plan 
to fund the mitigations and then execute them. This decision tree is not used to 
select system hardening mitigation alternatives.</t>
  </si>
  <si>
    <t>6.1.3</t>
  </si>
  <si>
    <t>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
a. An explanation of how Cost-Benefit Ratios are utilized within the Tool.
b. An explanation of how the Tool complies with the requirements of D.22-12-027.
c. An explanation of how the Tool complies with the requirements of D.24-05-064.
d. A definition for each of the following terms presented in TABLE RN-PG&amp;E-23-05-3 of PG&amp;E’s 5th Revision to its 2023-2025 WMP on pg. 427:
i. PVRR Cap. Invest.
ii. Lifetime O&amp;M Costs
iii. Wildfire
iv. Public Safety
v. Normal Reliability
vi. PSPS
vii. EPSS
viii. Total Risk
ix. Risk Avoidance over Lifetime Benefit
x. Residual Risk over Lifetime
xi. Lifetime – Benefit-Cost
e. Provide a step by step explanation of how each of the terms in Question 24d. are calculated.</t>
  </si>
  <si>
    <t>a. PG&amp;E uses its Wildfire Benefit Cost Analysis (WBCA) tool to estimate project costs, 
wildfire risk reduction, and reliability improvements that are applicable to system 
hardening mitigations (undergrounding, overhead hardening + Enhanced Powerline 
Safety Setting + Downed Conductor Detection, and hybrid mitigations). The WBCA
considers: the approximate capital costs to construct a system hardening project; 
the expected capital and expense operation and maintenance (O&amp;M) costs for the 
life of the asset; financing costs; ignition risk reduction and outage program 
reliability; the benefits period/asset life; rebuild costs for overhead assets; and the 
effectiveness of different mitigations. The WBCA output for each circuit segment is 
an estimated cost to build and maintain system hardening alternatives, a Cost 
Benefit Ratio (CBR), and net benefit analysis. PG&amp;E uses the CBR and net benefit 
results to inform mitigation selection at the circuit-segment level.
b. D.22-12-027 replaced the Multi-Attribute Value Framework (MAVF) with a Cost_x0002_Benefit Approach that includes standardized dollar valuations of Safety, Electric 
Reliability and Gas Reliability Consequences from risk events. Investor-Owned 
Utilities (IOUs) are required to use the Cost-Benefit Approach to assess and rank 
risks and mitigations. PG&amp;E’s WBCA complies with the requirements in D.22-12-
027 by using standardized dollar valuations for safety and electric reliability 
consequence to calculate a CBR. CBRs are calculated within the WBCA for various 
mitigation alternatives on each circuit segment. PG&amp;E evaluates the CBR results as 
part of our mitigation selection process. We will use the outputs from the WBCA as 
one factor for informing our mitigation alternative selection. D.22-12-027 allows a 
utility to consider other factors when selecting a mitigation alternative if we explain 
how other factors influenced our mitigation selection.1
c. D.24-05-064 modified the Risk-Based Decision-Making Framework (RDF) included 
in Appendix A to D.22-12-027 and includes four salient requirements: (1) require 
the IOUs to present cost-benefit ratios (CBR) for each general rate case post-test 
year rather than an aggregate CBR for the entire post-test year period;2 (2) should 
require the IOUs to determine reporting tranches in the RDF by using combinations 
of quantities of LoRE and CoRE where portions of a risk with the highest 20 percent 
of LoRE would be grouped within a tranche and the highest 20 percent of CoRE 
would be grouped in another tranche or, where data is available, require IOUs to 
also submit more granular data regarding tranches;3 (3) when a utility chooses to 
address Risk-Adjusted Levels by relying on a convex scaling function, require IOUs 
to also present Risk-Adjusted Attribute Levels by relying on a linear scaling 
function;4 and (4) require IOUs to provide three discount rate scenarios for the 
Cost-Benefit Ratio including the Societal Discount Rate Scenario, the Weighted 
Average Cost of Capital, and the Hybrid Discount Scenario.5
(1) PG&amp;E’s WBCA generates CBRs at the circuit segment level. Circuit-segment 
level CBRs can be aggregated outside of the WBCA to generate an annual 
post-test year CBR.
(2) PG&amp;E’s WBCA complies with D.24-05-064 in that we can use it to calculate 
CBRs by circuit segment, a much more granular level of detail, than calculating 
CBRs at the tranche level.
(3) PG&amp;E relies on a convex scaling function in its analysis, as detailed in its 2024 
RAMP application6. PG&amp;E will also be able to provide supplemental Risk_x0002_Adjusted Attribute Levels based on using a linear scaling function with the 
WBCA; however, linearly scaled values are not used to calculate CBRs in the 
tool.
(4) PG&amp;E will use its WBCA to calculate and present Cost-Benefit Ratios using the 
three discount rate scenarios set forth in D.24-05-064; however, PG&amp;E intends 
to use only one discount rate scenario (Weighted Average Cost of Capital) to 
inform mitigation selection.
d. A definition for each of the following terms presented in TABLE RN-PG&amp;E-23-05-3 
of PG&amp;E’s 5th Revision to its 2023-2025 WMP on pg. 427:
i. PVRR Cap. Invest. – Estimated initial cost of installing the mitigation
multiplied by the present value of revenue requirement to accurately account 
for the cost of capital 
ii. Lifetime O&amp;M Costs – Present value of lifetime expenses incurred for 
operating and maintaining the asset. 
iii. Wildfire – Present value of the wildfire risk exposure over the lifetime of the 
asset.
iv. Public Safety – Present value of the public safety risk posed by bare
overhead assets based on incidents such as contact with energized 
conductors over the lifetime of the asset.
v. Normal Reliability - Present value of risk from non-wildfire related outages
over the lifetime of the asset. 
vi. PSPS – Present value of risk from PSPS outages over the lifetime of the 
asset.
vii. EPSS – Present value of risk from EPSS outages over the lifetime of the 
asset.
viii. Total Risk – Sum of Wildfire, Public Safety, Normal Reliability, PSPS and 
EPSS Risks.
ix. Risk Avoidance over Lifetime Benefit – Present value of all risks reduced by
the mitigation.
x. Residual Risk over Lifetime – Present value of remaining risk after mitigation.
xi. Lifetime – Benefit-Cost – Present value of all risks reduced less costs of the
mitigation. 
e. The following is a high-level, step-by-step explanation of how each of the terms in 
Question 24d. are calculated.
i. PVRR Cap. Invest. = Initial Capital Investment * PVRR (set value of ~1.39)
ii. Lifetime O&amp;M Costs = Sum of all O&amp;M Costs over lifetime of the asset.
iii. Wildfire = Wildfire Risk as represented in PG&amp;E’s WLDFR Risk Bowtie is 
allocated across all WDRM risk points. The Wildfire risk for an individual 
circuit segment is based on the total risk points therein.
iv. Public Safety – Public Safety Risk is based on PG&amp;E’s PCEEE Bowtie for 
distribution overhead assets. This total risk is allocated across primary 
overhead line miles and distributed to each circuit segment based on the 
primary overhead line miles therein.
v. Normal Reliability – Calculated based on historic non-wildfire customer 
minutes interrupted (CMI) for each circuit segment monetized in accordance 
with the Interruption Cost Estimate (ICE) Calculator.
vi. PSPS – Calculated based on PSPS Lookback CMI for each circuit segment 
monetized in accordance with the ICE Calculator
vii. EPSS = Calculated based on EPSS Lookback CMI for each circuit segment 
monetized in accordance with the ICE Calculator
viii. Total Risk = Wildfire + Public Safety + Normal Reliability + PSPS + EPSS
ix. Risk Avoidance over Lifetime Benefit = Wildfire*Mitigation Effectiveness + 
Public Safety*Mitigation Effectiveness + Normal Reliability*Mitigation 
Effectiveness + PSPS*Mitigation Effectiveness + EPSS*Mitigation 
Effectiveness
x. Residual Risk over Lifetime = Total Risk - Risk Avoidance over Lifetime 
Benefit
xi. Lifetime – Benefit-Cost = Risk Avoidance over Lifetime Benefit – (PVRR 
Cap. Investment + Lifetime O&amp;M Costs)</t>
  </si>
  <si>
    <t>State the filings where PG&amp;E has used the Wildfire Benefit Cost Analysis Tool (i.e. RAMP, GRC, WMP, other proceedings or filings)
a. Does PG&amp;E intend to apply the Wildfire Benefit Cost Analysis Tool in its 2027 Test Year GRC Application?
i. If no, explain why not.
ii. If yes, explain how this tool will be applied in the 2027 Test Year GRC Application.
a) Which mitigations presented in the 2024 RAMP Application will be impacted by PG&amp;E’s use of the Wildfire Benefit Cost Analysis Tool when PG&amp;E files its 2027 Test Year GRC Application?</t>
  </si>
  <si>
    <t>a. Yes, PG&amp;E intends to use the WBCA, in addition to other analysis, to select 
mitigations for our 2027 GRC system hardening program.
i. N/A
ii. We will use the WBCA to: (1) aggregate risk analysis for circuit segments and
(2) generate CBRs and Net Benefits for mitigation alternatives 
(undergrounding, overhead hardening + Enhanced Powerline Safety Setting + 
Downed Conductor Detection, and hybrid mitigations) for each circuit 
segment.
PG&amp;E will further evaluate the circuit segment risk ranking, CBRs and Net 
Benefits from the WBCA, along with other considerations such as tree-strike 
risk and ingress/egress, to ultimately select the mitigation for each circuit 
segment.
WMP-Discovery 2026-2028_DR_SPD_001-Q025 Page 2
a) In the 2024 RAMP PG&amp;E planned three system hardening mitigations for 
2027-2030: 
1. System hardening undergrounding (WLDFR-M022), 
2. System hardening overhead hardening (WLDFR-M002) and 
3. Line removal with remote grid (WLDFR-M011). 
The three system hardening mitigations planned in the 2024 RAMP will 
be considered in the WBCA for PG&amp;E’s test year 2027 GRC.</t>
  </si>
  <si>
    <t>The 2026-2028 WMP references the WBCA Tool, but SPD has reviewed other filings like PG&amp;E’s 2024 RAMP Application (R.24-05-008) where this tool is not referenced.
a. The WBCA was not referenced in PG&amp;E’s 2024 RAMP Application. During the preparation of PG&amp;E’s 2024 RAMP, were any aspects of the WBCA used to determine mitigation effectiveness values and/or mitigation selection and, if so, explain in detail how. If not, explain why not.
i. When did PG&amp;E begin developing the WBCA Tool?
b. List the differences between the way mitigation effectiveness values were calculated when preparing PG&amp;E’s 2024 RAMP Application and when preparing the 2026-2028 WMP submission.
i. Provide an explanation for each difference listed.
c. List the differences between the way mitigations were selected for a given asset when preparing PG&amp;E’s 2024 RAMP Application and when preparing the 2026-2028 WMP submission.
i. Provide an explanation for each difference listed.
d. In WMP-Discovery2026-2028_DR_TURN_002-Q006, PG&amp;E stated the WBCA tool is still in development in its response to TURN’s questions, but pages 187 through 192 of the 2026-2028 WMP appear to present the tool as complete. What portions of the WBCA Tool are still under development?
e. SPD understands that PG&amp;E has two risk models for its wildfire risk, (1) the EORM and (2) the WDRM/WTRM. How does the WBCA Tool incorporate information from both of these risk models?</t>
  </si>
  <si>
    <t xml:space="preserve">a. The WBCA was not used for any analysis in the 2024 RAMP Application as the 
WBCA tool was not developed at the time of the 2024 RAMP Application.
i. PG&amp;E conceptualized the WBCA in 2023 and began developing the WBCA 
tool in earnest in 2024 based upon OEIS’ Revised EUP Guidelines and 
described it in the 2023 WMP Revision Notice 23-05. Starting this year, the 
inputs of PG&amp;E’s WBCA are being used to inform the cost-benefit analysis 
for scoping using the System Hardening Project Scoping Decision Tree and 
Process (shown in Figures PG&amp;E-8.2.1-1, PG&amp;E-8.2.1-2, and PG&amp;E-8.2.1-
3) for work that will be completed in 2027, and included in our Test Year 
2027 GRC and our EUP. 
b. The mitigation effectiveness values in the 2026-2028 Base WMP submission are 
calculated at the circuit segment-level (see Section 8.2.1, p. 187). When analyzing 
a potential project, the WBCA uses specific effectiveness values for those circuit 
segments based on the unique risk sub-drivers (outage combinations) for that 
location, as identified by the WDRM.
The 2024 RAMP Application mitigation effectiveness values were calculated using 
the system averages for undergrounding work, and sub-driver mitigation 
effectiveness values for covered conductor. The mitigation effectiveness values in 
the 2024 RAMP Application are aggregated at the tranche level rather than the 
circuit segment-level. This was based on analysis available at the time of filing.
i. The 2026-2028 Base WMP submission uses the most recent mitigation 
effectiveness analysis that uses a preliminary version of the WBCA tool that 
was not available at the time of the 2024 RAMP application. In addition, the 
2024 RAMP analysis focuses on tranche-level analysis rather than circuit 
segment analysis. 
c. For the 2024 RAMP Filing, the mitigation selected was based on a filtering of the 
circuit segments from 1-N based on wildfire risk rank. There was no cost-benefit 
analysis conducted for the RAMP filing. It was assumed that projects selected for 
undergrounding had a hybrid split between overhead hardening and 
undergrounding (90% of a circuit segment was assumed to be undergrounding and 
10% of the circuit segment assumed to be overhead hardening). The focus for 
mitigation selection at the time of the 2024 RAMP filing was risk reduction. 
For work planned in 2026, we used the system hardening decision tree presented 
in PG&amp;E’s 2023-2025 Base WMP (Figures SRN-PG&amp;E-23-05-06A, SRN-PG&amp;E-23-
05-06B, SRN-PG&amp;E-23-05-06C). It was the starting point for selecting system 
hardening mitigations for 2026. Additional considerations included the presence of 
tree strike risk and ingress/egress concerns.
For work planned for completion in 2027, we are using the decision tree (Figures 
PG&amp;E-8.2.1-1, PG&amp;E-8.2.1-2, and PG&amp;E-8.2.1-3) in the 2026-2028 Base WMP. 
This updated decision tree includes the Cost Benefit Ratio (CBR) and Net Benefit 
(NB) criteria as we revise our strategies to meet the requirements of the Electrical 
Undergrounding Plan (EUP). PG&amp;E anticipates transitioning the undergrounding 
program to the EUP for 2028 and may need to adapt the project selection approach 
described in the decision tree outlined above to align with the final EUP guidelines 
and approval conditions after the EUP is approved and goes into effect.
WMP-Discovery 2026-2028_DR_SPD_001-Q026 Page 3
d. On pages 187 through 192 of the 2026-2028 WMP PG&amp;E describes how we use 
the WBCA to calculate wildfire mitigation effectiveness at the circuit segment level.
PG&amp;E used a preliminary version of the WBCA to analyze the allocation of 
mitigation effectiveness to specific circuit segments, which was used for the 2026-
2028 Base WMP submission. 
The final WBCA tool that will be used for the purpose of calculating cost-benefit 
ratios and that will meet the EUP requirements is not complete. The methodology, 
tool development and input values are being finalized, before quality assurance can 
be completed. The final version of the WBCA tool will be used for project selection 
for the 2027 GRC and the upcoming EUP.
e. The WBCA tool incorporates risk information from both the EORM model and the 
WDRM model. The EORM model is used to quantify the absolute value of the risk 
on the circuit segment. The WDRM model portrays the relative risk of a circuit 
segment across the system and provides a risk ranking for the circuit segments.
These models provide key inputs for calculating the risk reduction benefit and cost_x0002_benefit ratio calculations of the mitigation alternatives. </t>
  </si>
  <si>
    <t>Provide SPD with any follow up responses PG&amp;E provides in response to WMP-Discovery2026-2028_DR_TURN_002-Q006e-f.</t>
  </si>
  <si>
    <t xml:space="preserve">Please see “WMP-Discovery2026-2028_DR_TURN_002-Q006Supp01.pdf,” which is 
also available on our website at Community Wildfire Safety Program. </t>
  </si>
  <si>
    <t>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t>
  </si>
  <si>
    <t>Building on PG&amp;E’s response in WMP-Discovery2026-2028_DR_TURN_002-
Q009Atch01.xlsx, fill out the Table provided below. The rows labeled “HFTD Tier 2 with 
Spans Outside HFTD” and “HFTD Tier 3 with Spans Outside HFTD” refers to miles that 
meet the requirements found on pg.16 of Energy Safety’s 10-Year Electrical 
Undergrounding Plan Guidelines.
Total Miles OH Hardening 
Miles Year X
OH replaced by UG 
Miles Year X
Total HFTD
HFTD Tier 2
HFTD Tier 2 with 
Spans Outside 
HFTD
HFTD Tier 3
HFTD Tier 3 with 
Spans Outside 
HFTD
Additional HFRA
Answer 028
PG&amp;E does not have the requested information and does not maintain the data required 
to compile such information. PG&amp;E would need to expend significant time, effort, and 
cost to perform the evaluations necessary to create the information. Please let us know 
if you would like to have a call to discuss this further.</t>
  </si>
  <si>
    <t>Regarding Tree Removal Inventory (TRI)
PG&amp;E does not list TRI as a vegetation management program in its 2026-2028 Base WMP. On page 363, PG&amp;E’s WMP states “PG&amp;E is in the process of evaluating which component(s) of the ... [Tree Removal Inventory (TRI)] scope will be incorporated into the Distribution Routine Patrol Program.”
a. How many trees are currently listed for work under TRI?
b. How many trees does PG&amp;E expect to remain in the TRI list on January 1, 2026?
c. How will PG&amp;E mitigate trees listed for work under TRI during the 2026-2028 cycle?
d. When does PG&amp;E expect to mitigate all the trees listed for work under TRI?</t>
  </si>
  <si>
    <t xml:space="preserve">a. As of April 16, 2025, there are currently 45,604 trees listed for tree work under 
TRI. Of those trees, 32,100 are constrained. 
b. We estimate there will be approximately 291,792 trees still to be reviewed in the 
TRI inventory as of January 1, 2026. This includes 223,963 trees that have not 
been released for review in the TRI work plans yet, plus an estimated 67,829 
trees that may be remaining from the current year’s work plan, which may include
trees where work is scheduled, trees that are listed for work but are constrained,
and trees that have not yet been reviewed. 
c. We are planning to mitigate TRI trees through the Distribution Routine program. 
See the 2023-2025 WMP page 622 for more information regarding methods of 
mitigation. 
d. PG&amp;E expects to mitigate all the trees listed in the TRI inventory by 2030. </t>
  </si>
  <si>
    <t>https://www.pge.com/assets/pge/docs/outages-and-safety/outage-preparedness-and-support/2026-2028-OEIS_003.zip</t>
  </si>
  <si>
    <t>ACI PG&amp;E-25U-08</t>
  </si>
  <si>
    <t>ACI PG&amp;E-25U-08 - Reinspection of Trees in the Tree Removal Inventory</t>
  </si>
  <si>
    <t>Regarding Constrained Vegetation Management Work Orders
In response to data request OEIS-P-WMP_2025-PGE-001, Questions 6, PG&amp;E lists 7,084 Priority 2 constrained work orders.
a. In the table below, categorize all 7,084 constrained work orders by age (days since inspection) and HFTD tier.</t>
  </si>
  <si>
    <t>Please see table below for the 7,084 constrained work orders by age (days since 
inspection) and HFTD tier.
a. Please note, the data set utilized to generate the table below 
was pulled on 12/31/2024 and aligns with the data that was used to populate the 
response in the prior OEIS-001 Question 6 response. 1
1 As of 4/18/2025 5,226 of the 7,084 constrained work orders pulled 12/31/2024 remain 
constrained. 
WMP-Discovery 2026-2028_DR_OEIS_003-Q002 Page 2
HFTD Area 0-30 Days 31-90 Days 91-180 
Days 
181-270 
Days 
270-365 
Days 
366+ Days 
Non-HFTD 6 938 723 260 188 101
HFTD Tier 2 7 963 904 283 139 176
HFTD Tier 3 8 814 1074 247 156 97</t>
  </si>
  <si>
    <t>Regarding System Hardening Decision-Making
Regarding Figure PG&amp;E-8.2.1-2: PG&amp;E’s System Hardening Project Scoping Decision Tree and Process (PG&amp;E’s 2026-2028 Base WMP, pp. 183-185):
a. Define “NB” as seen for “UG NB &gt; OH NB.”
i. How does PG&amp;E calculate UG NB and OH NB for the purpose of determining these criteria?
ii. How does NB differ from the CBR in terms of how benefit is calculated?
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
b. Provide the spatial data (via KML or KMZ) for the tree strike potential throughout PG&amp;E’s service territory, showing a heat map across circuit segments for areas with no/low (0-5) versus high (6+) strike potential.
c. How are areas of egress/ingress concern identified by the Public Safety Specialist (PSS) team (i.e. annually produce a list of areas of concern, review specific projects through this process to evaluate concerns once triggered)?
i. Provide a list of areas that have been identified by the PSS team for ingress/egress concerns. This should include the circuit protection zone.
d. What criteria and threshold does PG&amp;E use when determining whether a circuit protection zone (CPZ) is affected by PSPS?
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
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t>
  </si>
  <si>
    <t>a. NB is defined as Net Benefit.
i. Net Benefit is calculated as: Net Benefit = Benefits – Costs
ii. Net benefit is the difference between total present value of benefits and total 
present value of costs (costs are subtracted from benefits) whereas a cost 
benefit ratio compares the total present value of benefits expected from a project 
to the total present value of its costs (the total project benefits are divided by the 
total project costs). The cost and benefit inputs used in both the CBR and net 
benefit calculations are the same. 
PG&amp;E considers multiple factors in selecting alternatives because an over_x0002_emphasis on CBR devalues high cost / high benefit projects. CBR does not 
consider the absolute benefits and holistic value of permanent risk mitigations, 
and when used as the sole criteria, results in situations where risk is permanently 
left on the system, including on circuit segments where undergrounding’s 
benefits are greater than those of overhead hardening.
iii. The CBR calculation in the WBCA starts with the overall effectiveness values as 
seen in Table PG&amp;E-6.1.3-1 and then calculates a location-specific mitigation 
effectiveness value for each circuit-segment. This location-specific effectiveness 
value is then multiplied by the same location’s initial risk value to calculate the 
risk reduction benefit of the mitigation. Effectiveness calculation details can be 
found in PG&amp;E’s response to WMP-Discovery2026-2028_DR_TURN_002-Q005, 
with follow-up information to be provided in WMP-Discovery 2026-
2028_DR_SPD_001-Q010.
b. PG&amp;E does not have a single KMZ file that represents tree strike potential 
throughout PG&amp;E’s service territory. Instead, each circuit is associated with its own 
set of KMZ files based on the following conductor types:
• Not Hardened
• #2Cu TW
• 1/0ASR TW
• 397AAC TW
• 715AAC TW
For reference, please see the attachment folder “WMP-Discovery2026-
2028_DR_OEIS_003-Q003Atch01.zip,” which contains example KMZ files for circuits 
Alto 1124 and Dobbins 1101.
c. As part of scoping, the Public Safety Specialist (PSS) team evaluates specific 
projects to identify ingress/egress concerns and shares with the scoping team while 
discussing all identified dependencies and constraints. This evaluation also 
considers previous fire history, types of customers, fuel/weather/topography impact, 
and other relevant factors.
For reference, please see “WMP-Discovery2026-2028_DR_OEIS_003-
Q003Atch02.kmz,” “WMP-Discovery2026-2028_DR_OEIS_003-Q003Atch03.kmz,” 
and “WMP-Discovery2026-2028_DR_OEIS_003-Q003Atch04CONF.pdf,” which 
provide examples for circuit protection zones Alleghany 1101804 and ALLEGHANY 
1101SC 1101/2. This includes details on ingress/egress considerations within the 
circuit protection zone.
d. During the scoping process, PG&amp;E leverages a PSPS weather polygon that 
illustrates the impact of PSPS on our service territory, based on a five-year look_x0002_back starting in 2018. The criteria for determining whether a circuit protection zone 
is affected by PSPS is binary and PG&amp;E considers the distinction of whether there 
is PSPS impact or not.
e. The 2027 workplan is in the process of being scoped using the Decision Tree and 
2028 has not yet started. Please reference “WMP-Discovery2026-
2028_DR_OEIS_003-Q003Atch05.xlsx” for examples of hybrid projects scheduled 
between 2026 and 2027 that align with the three criteria (tree strike potential, 
ingress/egress concerns, and PSPS impacts) listed in the decision tree. There is 
also an example of how hybrid projects can be created post scoping due to 
infeasible undergrounding locations. Project ID was not provided for projects 
currently in scoping that do not yet have subprojects. 
For 2026 and 2027 projects that have been scoped or are in scoping, we can 
provide which projects are hybrid, however, there is not an existing database with 
associated drivers for each project. Instead, this information is in each project’s 
scoping package, which would require a manual review.
f. PG&amp;E is providing those 2027 planned projects currently progressing through 
scoping where the UG/Hybrid CBR is less than the OH+EPSS CBR, but within the 
50% threshold and PG&amp;E is progressing with the UG/Hybrid solution. See 
Attachment “WMP-Discovery2026-2028_DR_OEIS_003-Q003Atch06.xlsx.”
The project ID’s included are the first order only and will have additional sub-project 
ID’s once the projects proceed through scoping, and they are included in the 
workplan.
The associated triggers include tree strike potential, PSPS, and Ingress/Egress risk. 
It also includes triggers driven by feasibility, identified removals and making 
connections between already OH hardened facilities.</t>
  </si>
  <si>
    <t>Regarding Effectiveness Analysis
Regarding PG&amp;E’s response to TURN’s Data Request 2 Question 5, Attachment 1:
a. In its response to the data request, PG&amp;E states that “Company-initiated outages, including PSPS outages, outages of unknown cause, as well as outages on existing underground assets are not applicable to this study.”
i. Why does PG&amp;E not include outages on existing underground assets?
ii. 561 events are shown as “N/A” that are not under the GRC drivers of “Unknown” or “Utility Work / Operation.”
A. Are these 561 events limited to existing underground assets or PSPS outages?
B. If not, why are these listed as “N/A” for determining effectiveness?
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t>
  </si>
  <si>
    <t>a.
i. The purpose of the study is to analyze the effectiveness of an array of 
mitigations in comparison to existing bare overhead conductors within the 
HFTD. Replacement of existing underground assets, which are mostly located 
in urban settings, are not the focus of system hardening mitigations.
ii. PG&amp;E notes 581 outage combinations (not 561) with effectiveness values of 
“N/A” that are not explicitly listed as “Unknown” or “Utility Work / Operation”
drivers. 
WMP-Discovery 2026-2028_DR_OEIS_003-Q004 Page 2
A. These 581 outage combinations are categorized as follows:
(i) 221 were underground outages
(ii) 121 have insufficient information to assess mitigation 
effectiveness
(iii) 100 were caused by environmental/external forces of either
wildfires or ice/snow storms and outage cause could not be 
properly associated with any specific equipment failure
(iv) 65 were substation outages
(v) 74 were caused by 3rd party/metering equipment
B. PG&amp;E excluded these outage events from consideration in the analysis
as they are not directly applicable to system hardening mitigations.
b. In determining the effectiveness of reducing wildfire risk for mitigation, PG&amp;E 
accounts for wildfire intensity and outcomes by differentiating (a) the type of fire –
categorized as destructive, large, or small – and (b) whether the fire would occur 
during Red Flag Warning (RFW) conditions. This distinction is important because 
both the environmental conditions and the potential severity of a fire influence the 
overall risk. The likelihood of a destructive fire is significantly higher under RFW 
conditions compared to non-RFW conditions, and the fire type further informs the 
expected impact. 
When assessing the effectiveness of wildfire risk mitigations, especially Public 
Safety Power Shutoffs (PSPS), PG&amp;E factors in this elevated risk by specifying 
effectiveness in reducing likelihood of ignition by different outcomes (which is 
combination of fire severity and RFW flag) if applicable. This allows PG&amp;E to also 
account for the fact that the PSPS is not likely to be activated in non-RFW 
conditions by assuming zero effectiveness for those non-RFW outcomes. Also, it 
can account for the fact that not all RFW conditions result in a PSPS activation. 
The table in “WMP-Discovery2026-2028_DR_TURN_002-Q005Atch01.xlsx”, tab 
“RiskScore_Attribute”, shows the assumptions used for the PSPS effectiveness by 
RFW condition and fire outcome (destructive, large, and small). 
When determining overall effectiveness of the program, the outcome-level 
effectiveness is multiplied with the outcome-level risk scores over all outcomes to 
derive risk reduction and then the risk reduction is divided by the total risk score to 
derive the overall effectiveness.</t>
  </si>
  <si>
    <t>Regarding Risk Reduction
a. Provide a copy of Table 6-4: Summary of Risk Reduction for Top Risk Circuits (PG&amp;E’s 2026-2028 Base WMP, p. 163) that has the overall utility risk scores for all top risk circuits broken out by year without including the expected risk reduction from EPSS.</t>
  </si>
  <si>
    <t>Please see “WMP-Discovery2026-2028_DR_OEIS_003-Q005Atch01.xlsx” for the 
Summary of Risk Reduction without the expected risk reduction from EPSS.</t>
  </si>
  <si>
    <t>6.2.1</t>
  </si>
  <si>
    <t xml:space="preserve"> Projected Risk Reduction on Highest-Risk Circuits Over the Three-Year WMP Cycle</t>
  </si>
  <si>
    <t>Regarding Pole Clearing
Table 9-2 shows an Activity Timeline Target of 365 days for Pole Clearing Program (VM-02).
a. Explain how this timeline target allows PG&amp;E to maintain compliance with PRC 4292.
b. Provide documentation of an example of past conditions that required PG&amp;E to use a substantial portion of the 365-day Activity Timeline Target to complete pole clearing work.</t>
  </si>
  <si>
    <t>a. To maintain compliance with PRC 4292, PG&amp;E performs year-round pole 
clearing activities. 
Per TD-7112S Section 7.1 “Annual Planning”, pole clearing personnel must 
perform inspection and work at each designated location to ensure compliance 
with PRC § 4292. Pole clearing activities occur during four phases which are 
conducted annually:
• Inspection: October of the Prior Year – March 
• Initial Clear: January – April 
• Maintenance 1 (M1) Except for “lnspect No Work” locations, all 
documented Subject Poles are targeted for clearance: May – August
• Maintenance 2 (M2) Except for “lnspect No Work” locations, all 
documented Subject Poles are targeted for clearance: September –
December
WMP-Discovery 2026-2028_DR_OEIS_003-Q006 Page 2
b. Please refer to response in ‘A’ for the four phases established and utilized
annually by the Pole Clearing program that covers the 365-day timeline needed 
to ensure we remain compliant with the PRC 4292 guidelines for our VM-02 
initiative. These phases allow us to address constraints, regrowth and 
accumulation of debris that may impact pole clearance.</t>
  </si>
  <si>
    <t>Regarding Substation Inspection Timelines
Table 9-2 shows an Activity Timeline Target of 274 days for Substation Inspections - Distribution (VM-05), Substation Inspections - Transmission (VM-06), and Substation Inspections - Power Generation (VM-07).
a. Explain how this timeline target allows PG&amp;E to maintain compliance with PRC 4291.
b. Provide documentation of an example of past conditions that required PG&amp;E to use a substantial portion of the 274-day Activity Timeline Target to complete pole clearing work.</t>
  </si>
  <si>
    <t>a. PG&amp;E targets completion of inspections under VM-05, VM-06, and VM-07 no later 
than the end of Q3 so that any related mitigation work required to maintain 
compliance with PRC 4291 can be completed by the end of the year.
b. PG&amp;E understands this request to refer to VM-05, VM-06, and VM-07, which 
perform defensible space inspections for substations and powerhouses, not pole 
clearing work. Please see “WMP-Discovery2026-2028_DR_OEIS_003-
Q007Atch01.jpg” for an example of an external factor which may temporarily delay 
our ability to perform defensible space inspections at substations and powerhouses. 
In general, those factors may include, but are not limited to, physical conditions, 
weather conditions, active wildfire, and other safety considerations. This example is 
a road access issue with a snowed-in road that temporarily delayed access to the 
substation.</t>
  </si>
  <si>
    <t>8.3.15</t>
  </si>
  <si>
    <t xml:space="preserve"> Substation Inspections</t>
  </si>
  <si>
    <t>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t>
  </si>
  <si>
    <t>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t>
  </si>
  <si>
    <t>Every Friday by noon, provide SPD with the updated native format version (i.e. Excel) of the PG&amp;E WMP DR Summary1 that is submitted weekly to the Energy Safety docket.</t>
  </si>
  <si>
    <t>Please provide PG&amp;E’s wildfire risk model (WDRM v4) assumptions and
results in Excel. Please provide all outputs and assumptions available. At
minimum, this should include Circuit Protection Zone (CPZ) name,
likelihood, consequence, total risk score, and number of overhead miles of
each CPZ in separate columns. In addition, please include the following:
a. Indicate which CPZs are prioritized for undergrounding from
2026-2028 (please indicate the year work will start and finish).
b. Indicate which CPZs are prioritized for overhead hardening from
2026-2028 (please indicate the year work will start and finish).
c. For each CPZ prioritized for undergrounding or overhead
hardening from 2026-2028, please provide the CBR for both
overhead hardening and undergrounding, regardless of which
mitigation was selected.
i. Please provide all calculations and assumptions for the
CBRs in Excel.
ii. Please explain whether project-specific unit costs are used
for this calculation.
iii. Please explain whether project-specific mitigation
effectiveness is used for this calculation.</t>
  </si>
  <si>
    <t>Please see attachment “WMP-Discovery2026-2028_DR_TURN_003-Q001Atch01.xlsx,”
which is PG&amp;E’s wildfire risk model (WDRM v4) output. Please refer to sections 3, 4, 
and 5 in the Wildfire Distribution Risk Model v4 documentation for the requested 
assumptions, available at https://www.pge.com/en/outages-and_x0002_safety/safety/community-wildfire-safety_x0002_program.html?WT.mc_id=Vanity_wildfiremitigationplan#accordion-99016a73ab-item_x0002_4366b98ea7.
a. Please see attachment “WMP-Discovery2026-2028_DR_TURN_003-
Q001Atch02CONF.xlsx,” which is the 2026-2028 workplan for GH-04
Undergrounding, which includes system hardening undergrounding and community 
rebuild work.
A few notes about the data provided:
• The projects planned to be completed in 2026 have been scoped and are 
broken out into subprojects (i.e. jobs by order). 
• The projects planned to be completed in 2027 and 2028 have been identified
starting with the highest ignition risk ranked circuit segments that have not yet 
been scoped and divided into subprojects.
• Project plans for 2027 and 2028 are subject to change once scoping takes 
place.
• For the year that the work will start and end, we have indicated the
construction start year, recognizing planning and scoping takes place in 
advance of construction start.
• If a subproject is included but 0.0 miles are captured in the workplan, this is 
due to rounding. 
• For the risk score, we have replaced the previously provided mean risk score 
with the estimated wildfire risk reduction. Mean risk was a data point at the 
circuit segment level, and estimated wildfire risk provides the total estimated 
risk reduction for each subproject including all mitigation types across all 
years on the subproject. 
• While PG&amp;E is providing the estimated v4 risk score, this data is based on the 
assumption that circuit segment names and configurations stay consistent 
from one model to the next, which is not always the case. Circuit segment 
names and configurations can change over time. 
• Approximately six miles are listed as TBD and represent miles from 2025 that 
we expect to be carried over into the 2026 workplan, pending construction 
schedules in the final months of the year. 
b. Please see attachment “WMP-Discovery2026-2028_DR_TURN_003-
Q001Atch03CONF.xlsx,” which is the 2026-2028 workplan for GH-12 Covered 
Conductor, which includes overhead hardening and line removal work. 
A few notes about the data provided:
• The projects planned to be completed in 2026 have been scoped and are 
broken into subprojects (i.e. jobs by order). 
• The projects planned to be completed in 2027 and 2028 have been identified 
starting with the highest ignition risk ranked circuit segments that have not yet 
been scoped and divided into subprojects. Some fields for these projects 
include “N/A” in a given cell if that information is not available yet. 
• Project plans for 2027 and 2028 are subject to change once scoping takes 
place.
• For the year that the work will start and end, we have indicated the 
construction start year, recognizing planning and scoping takes place in 
advance of construction start.
• For the risk score, we have replaced the previously provided mean risk score 
with the estimated wildfire risk reduction. Mean risk was a data point at the 
circuit segment level, and estimated wildfire risk provides the total estimated 
risk reduction for each subproject including all mitigation types across all 
years on the subproject. 
• While PG&amp;E is providing the estimated v4 risk score, this data is based on the 
assumption that circuit segment names and configurations stay consistent 
from one model to the next, which is not always the case. Circuit segment 
names and configurations can change over time. 
c. CBRs are not available for circuit segments prioritized for undergrounding or 
overhead hardening from 2026-2028. PG&amp;E did not calculate CBRs for projects 
planned to be completed in 2026 in alignment with the Risk-Based Decision-Making 
Framework Phase 2 Decision that did not require project-level CBR calculations.1
PG&amp;E will use elements of the WBCA to perform a cost-benefit analysis during 
scoping for 2027 and 2028, however that analysis had not been initiated at the time 
of our 2026-2028 WMP submission. Preliminary CBRs have been estimated, as 
seen in previous DR response (OEIS-P-WMP_2025-PG&amp;E-003, Q03f) which 
included some of the analysis conducted to-date.
The CBR data presented in PG&amp;E’s 2026-2028 WMP are presented at the 
programmatic level. Those CBR calculations are consistent with those that will be 
proposed in the GRC and are generated using the Enterprise Risk Models. 
Additionally, these cost-benefit-ratios account for the entire benefit life of the projects 
and present value of revenue requirements (PVRR). For more detail, please see 
section 6.2.1.2 Cost Benefit Scores of PG&amp;E WMP Plan R0 2026-2028.
i. Not applicable.
ii. Not applicable.
iii. Not applicable.</t>
  </si>
  <si>
    <t>Reina Yanagiba</t>
  </si>
  <si>
    <t>https://www.pge.com/assets/pge/docs/outages-and-safety/outage-preparedness-and-support/2026-2028-TURN_003.zip</t>
  </si>
  <si>
    <t>Please provide an estimate, by activity, of total annual cost and risk
reduction, for all wildfire mitigation activities from 2019-2024 (recorded).
Please explain whether this risk reduction has been incorporated into
PG&amp;E’s baseline risk. Please provide all supporting calculations and data
in Excel.</t>
  </si>
  <si>
    <t>PG&amp;E did not start estimating wildfire risk reduction until 2023 with the 2023-2025 WMP 
cycle. The risk reduction calculations require temporal and spatial alignment across a 
model version, circuit segments, and work plans. Currently, historical circuit segment 
datasets have only been prepared with a WDRM model release (earliest full-territory 
dataset is with WDRM v3). The earliest year that we have a WDRM model, respective 
circuit segment data, and associated work plans is in 2023. 
Risk reduction results for 2023 and 2024 can be found in each year’s respective Annual 
Report on Compliance (ARC), and total annual recorded costs can be found in PG&amp;E’s 
Non-Spatial Quarterly Data Report (QDR) Table 11. Both are published either on 
PG&amp;E’s Community Wildfire Safety Program website1 or on the Office of Energy 
Infrastructure Safety’s (Energy Safety) e-filing system. 
Please note that PG&amp;E is unable to provide the supporting calculations and data 
regarding annual risk reduction without substantial time and effort. PG&amp;E would be 
happy to meet with TURN to discuss this issue further. Additionally, please note that
PG&amp;E’s QDR financial data is entered from our financial records and there are no 
supporting calculations or data to provide. 
Please find the referenced public filings at the links below:
2019-2022: Financial data for the 2019-2022 period is located in Table 11 of our 2022
Q4 QDR, which is available at the following link: 
d in Table 11 of our 2022
Q4 QDR, which is available at the following link: 
1 See https://www.pge.com/en/outages-and-safety/safety/community-wildfire-safety_x0002_program.html#accordion-99016a73ab-item-c788794778. 
WMP-Discovery 2026-2028_DR_TURN_003-Q002 Page 2
• https://www.pge.com/assets/pge/docs/outages-and-safety/outage-preparedness_x0002_and-support/PGE-2022-Q4-QDR-r1-20230301.zip.
2023: Financial data for 2023 is located in Table 11 of our 2023 Q4 QDR, and risk 
reduction data is located in our 2023 ARC. These documents are available at the 
following links:
• https://www.pge.com/assets/pge/docs/outages-and-safety/outage-preparedness_x0002_and-support/q4-2023-qdr.xlsx (see Table 11).
• https://www.pge.com/assets/pge/docs/outages-and-safety/outage-preparedness_x0002_and-support/04-02-2024-pge-2023-arc-attachments.zip (see attachments, Table 
3).
2024: Financial data for 2024 is located in Table 11 of our 2024 Q4 QDR, and risk 
reduction data is located in our 2024 ARC. These documents are available at the 
following links:
• https://www.pge.com/assets/pge/docs/outages-and-safety/outage-preparedness_x0002_and-support/q4-2024-qdr.xlsx (see Table 11).
• https://efiling.energysafety.ca.gov/Search.aspx?docket=2024-EC_ARC (see 
PGE_2024-ARC_Table_3-Targets).2</t>
  </si>
  <si>
    <t>In Excel, please provide the outputs of the PSPS and EPSS risk models,
respectively, with the same circuit/CPZ identifiers as provided in the
previous questions. At minimum, this should include Circuit Protection
Zone (CPZ) name, likelihood, consequence, total risk score, and number
of overhead miles of each CPZ in separate columns. In addition, please
indicate which CPZs are targeted for PSPS and EPSS mitigations from
2026-2028. Please indicate what the mitigation is.</t>
  </si>
  <si>
    <t xml:space="preserve">Please see attachment “WMP-Discovery2026-2028_DR_TURN_003-Q003Atch01.xlsx”
for the outputs of the PSPS and EPSS risk models. This data was created as of April 
24, 2025.
There are currently six circuit segments planned for construction in 2026-2027 with the 
purpose of reducing PSPS risk:
1. TEJON 1102732836;
2. DUNBAR 1103534;
3. PLACERVILLE 21067522;
4. EL DORADO PH 2101CB;
5. CORNING 110253184; and
6. PIT NO 3 21011482.
The above projects were selected based on a historic lookback of PSPS data, not the 
outputs of the PSPS risk model provided, as these projects were selected prior to the 
development of the PSPS risk model. Please note that scoping for 2027 and 2028 jobs 
is still in progress and additional PSPS mitigation work may be added to the workplan 
once scoping is complete.
All planned system hardening and undergrounding work will support reliability 
mitigations for EPSS. </t>
  </si>
  <si>
    <t>Section 6.1.3.1, Page 129, states “PG&amp;E estimates that the average cost
for primary distribution undergrounding is approximately $3.0 million per
mile and the average cost to install covered conductor is approximately
$1.0 million per mile.”
a. Please provide support for these estimates, including any
calculations in Excel.
b. Are both estimates in dollars per overhead mile? If not, please
provide PG&amp;E’s estimates in dollars per overhead mile and
provide the underlying assumptions/calculations to show how the
estimates were formed.
c. For all undergrounding projects completed from 2018 to 2024,
please provide, on a project-level basis, the following information
in Excel with supporting data and calculations:
i. the dates of the project (start and finish),
ii. total cost,
iii. number of overhead miles removed,
iv. purpose of the project, including whether it was related to
wildfire risk or in an urban setting,
v. overhead miles removed,
vi. overhead miles undergrounded, and
vii. cost per overhead mile.
d. For all overhead hardening projects completed from 2018 to 2024,
please provide, on a project-level basis, the following information
in Excel with supporting data and calculations:
i. the dates of the project (start and finish),
ii. total cost,
iii. number of overhead miles covered/hardened,
iv. purpose of the project, including whether it was related to
wildfire risk, and
v. cost per overhead mile.
e. Please provide assumed unit costs ($/overhead mile) for covered
conductor and undergrounding, separately, in 2026, 2027, and
2028, respectively. Please provide all supporting data and
calculations for these estimates.</t>
  </si>
  <si>
    <t>a. Please see worksheet Subparts A and B in attachment “WMP-Discovery2026-
2028_DR_TURN_003-Q004Atch01.xlsx,” which shows the calculations for PG&amp;E’s 
estimated average unit costs for undergrounding and overhead hardening, which is 
based on the historical performance. Unit cost is calculated based on the total 
costs-since-inception (multi-year) of the subprojects that are 100% complete each 
year. For Undergrounding, we have included the unit costs for system hardening 
undergrounding (excluding Community Rebuild undergrounding).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
b. Please see column F in worksheet Subparts A and B in attachment “WMP_x0002_Discovery2026-2028_DR_TURN_003-Q004Atch01.xlsx.” The undergrounding unit 
cost at approximately $3.0 million per mile is the cost for undergrounding installed,
not per overhead mile removed. The overhead miles removed and replaced by UG
reflect actual overhead miles removed on undergrounding subprojects, where data 
is available; otherwise, where data is not yet available, we used the adopted1
overhead to undergrounding conversion factor of 1 mile of overhead to 1.25 miles
of undergrounding.
c. Please see worksheet Subpart C in attachment “WMP-Discovery2026-
2028_DR_TURN_003-Q004Atch01.xlsx.”
• Note, the question asks for “iii. number of overhead miles removed” and “v.
overhead miles removed”. We are assuming those are the same request and 
have included one column for overhead miles removed. Additionally, because 
the unit cost is associated with undergrounding miles installed, we have 
included the undergrounding miles installed as an additional column in this 
dataset. 
• Note, the start date reflects when the project was first identified for scoping; 
the end date reflects when the project was fully constructed.
• Year complete signifies the year a subproject completes the final Fire Risk 
Safety Audit, which may differ from the end date year, which reflects when the 
project was fully constructed.
• Some subprojects have a negative total cost. This can be due to credits from 
joint trenching with a PG&amp;E gas project or cost corrections related to spoils 
management or other project construction costs.
. Please see worksheet Subpart D in attachment “WMP-Discovery2026-
2028_DR_TURN_003-Q004Atch01.xlsx.”
• Note, the start date reflects when the project was first identified for scoping; 
the end date reflects when the project was fully constructed. 
• Year complete signifies the year a subproject completes the final Fire Risk 
Safety Audit, which may differ from the end date year, which reflects when the 
project was fully constructed.
• Some subprojects have a negative total cost. This can be due to credits from 
joint trenching with a PG&amp;E gas project or cost corrections related to spoils 
management or other project construction costs.
e. The below table includes the undergrounded estimated unit costs (million $ per 
mile) expressed both as undergrounding miles installed and as cost per overhead 
mile for overhead and undergrounding in 2026-2028, and includes overhead 
estimated unit costs (million $ per mile). 
Mitigation 2026 2027 2028
Undergrounding Installed 
Per Mile
$2.8M/mi $3.0M/mi $3.0M/mi
Undergrounding 
Expressed as Overhead 
Removed Per Mile
$3.5M/mi. $3.8M/mi. $3.8M/mi.
Overhead $1.1M/mi $1.0M/mi $1.0M/mi
• The 2026 undergrounding unit cost assumes the unit cost as presented in the 
2023 GRC (Conclusion of Law 79) of approximately $2.8M per mile. The 
underground unit cost forecast in 2027-2028 assumes the four-year average 
unit cost in the 2023-2026 GRC period of $2.97M/mi (as adopted by 
Conclusion of Law 79) plus $55k per mile for transformers. The 2027-2028
unit cost forecast assumes that escalation is absorbed. Our project-level cost 
forecasts for 2026-2028 are still being developed to incorporate our latest 
efficiency actions.
• For underground unit cost targets from 2026 to 2028, undergrounding 
expressed as Overhead removed per mile is calculated using the overhead to 
undergrounding conversion rate of 1 to 1.25 miles, respectively. 
• For Overhead Hardening unit cost, we leveraged historical unit cost data2, 
and included assumptions for declining unit costs based on program 
efficiencies from 2026 to 2027. From 2027 to 2028 the increase in unit cost is 
due to escalation (using 2027 GRC standard rates) plus $20,000 per mile for 
transformers.
• From 2027 onwards, the unit cost for Overhead Hardening and 
Undergrounding includes the cost for transformers. The costs for transformers
are currently centralized across PG&amp;E, but they will be allocated to individual 
programs starting in 2027. The transformer allocation costs are calculated 
using historic data to determine an average cost for the number of 
transformers used per mile and the types of transformers used. See 
attachment WMP-Discovery2026-2028_DR_TURN_003-Q004Atch01, 
Subpart E tab, which outlines the transformer costs.</t>
  </si>
  <si>
    <t>Section 6.1.3.1, page 129, states “Covered conductor can generally be
installed more quickly and costs less than undergrounding, but it does not
protect against tree strike risk or fully address the reliability risk. Given
increasing instances of extreme weather and volatility, the stress on
vegetation around our assets is only expected to get worse. Therefore,
undergrounding, where feasible, is the best alternative where tree strike
risk is high.” In Excel, please provide the time (days) from project
initiation to project completion for all covered conductor and
undergrounding projects, separately from 2018. Please include all
supporting data/calculations.
a. Please explain and quantify whether the fact that covered
conductor can be installed more quickly than undergrounding has
been incorporated into PG&amp;E’s risk modeling and cost-benefit
ratios. If yes, please explain and provide an illustrative calculation.
If no, please explain why not.</t>
  </si>
  <si>
    <t>Please see worksheets, “Summary” and “Duration Analysis” in attachment “WMP_x0002_Discovery2026-2028_DR_TURN_003-Q005Atch01.xlsx”. The attachment includes the
days the subproject was initiated (i.e., start of project scoping) to the end of the project 
(i.e., construction complete) for both undergrounding and overhead subprojects
between 2018 and 2024, split between base system hardening and fire rebuild work.
A few notes about the subproject data provided in the “Duration Analysis”:
• Construction End Date represents the date construction was complete. If that 
date was not available, we provided the date the project was energized. 
• As identified in Column I, projects were removed from the analysis if there were 
data anomalies based on:
o Negative duration (i.e., construction end date showed prior to the project 
start)
o Missing dates (i.e., data was not captured at the time)
o Data discrepancies (i.e., where we know that construction end date is 
inaccurate based on when the project was energized and passed the Fire 
Risk Safety Audit)
• Projects with less than 14-day durations were removed from the average 
calculation in the “summary” worksheet based on subject matter expertise of 
project durations of fire rebuild work. 
a. Please see the discussion of cumulative risk in PG&amp;E’s 2025 WMP Update 
(PG&amp;E's 2025 Wildfire Mitigation Plan Update R2, p. 57-58). While speed of 
initiative construction has not explicitly been incorporated into PG&amp;E’s risk modeling 
and cost-benefit ratios, PG&amp;E manages its suite of wildfire mitigation initiatives to 
minimize cumulative risk exposure and does account for the time value of risk 
based on the useful life of the asset. Specifically, PG&amp;E uses an integrated 
mitigation strategy to manage wildfire risk across our system while we implement
more permanent risk reduction strategies like undergrounding and other system 
hardening work. PG&amp;E’s objective when scheduling mitigation initiatives is to 
ensure that we have built sufficient risk mitigation into the system to minimize risk 
exposure as we develop our long-term system hardening programs. PG&amp;E 
achieves this through a suite of Comprehensive Monitoring and Data Collection 
programs designed to provide insight into the changing environmental hazards 
around our assets and the condition of our equipment (e.g., the Hazard Awareness 
and Warning Center and wildfire cameras) and Operational Mitigations (e.g., EPSS 
and vegetation management) that provide on-going risk reduction and influence 
how we manage the environment around the electric grid. As we contemplate the 
alternative solutions for permanent risk reduction, PG&amp;E considers the time value of 
risk and cumulative risk reduction. In addition, by factoring in the lifetime benefits 
and costs of various possible mitigations, the WBCA tool will account for the 
cumulative risk exposure of PG&amp;E’s mitigation initiative portfolio.
PG&amp;E recognizes that overhead hardening can be installed more quickly than an 
undergrounding solution. However, as depicted in Figure ACI-PG&amp;E-23-05-1 below, 
the initial, permanent risk reduction achieved from quicker installation of an 
overhead mitigation does not compensate for the greater total, more permanent risk 
reduction achieved over the lifetime of an underground solution. This figure shows 
an illustrative comparison of the cumulative wildfire risk reduction for overhead 
hardening and undergrounding over the life of the assets. This demonstrates that, 
for the possible portfolio miles in our 10 Year Plan workplan, the risk exposure (i.e., 
residual risk) is greater if the miles were overhead hardened rather than if those 
miles were undergrounded. Thus, while overhead hardening can scale quickly and 
thus reduce some wildfire risk sooner than undergrounding, it is a less effective 
solution in the long term because of the higher residual risk left by overhead assets. 
As depicted, overhead hardening can be completed at a rate of approximately three 
times that of undergrounding but while those miles may be mitigated quicker in the 
overhead hardening scenario, doing so would achieve approximately 21% less risk 
reduction, which is then compounded as cumulative exposure every year for the life 
of the asset.</t>
  </si>
  <si>
    <t>Please provide recorded and forecast red flag warning circuit mile days
from 2020-2028 on an annual basis in PG&amp;E’s HFTD. Please define
“forecast” as the assumption for PG&amp;E’s risk modeling, if available.</t>
  </si>
  <si>
    <t xml:space="preserve">Please see “WMP-Discovery2026-2028_DR_TURN_003-Q006Atch01.xlsx” for recorded 
red flag warning circuit mile days from 2013 – 4/15/2025 broken out by year. PG&amp;E 
does not include "forecasts" for red flag warning circuit mile days in its risk modeling. </t>
  </si>
  <si>
    <t>Risk Scenarios</t>
  </si>
  <si>
    <t>In one Excel workbook, please provide the annual number of ignitions
started by PG&amp;E equipment from 2018-2024 in PG&amp;E’s HFTD (or
indicating which are in the HFTD) with supporting data and calculations.
Please also include:
a. The date of each ignition.
b. Driver of the ignition (cause).
c. Structures destroyed.
d. Fatalities and/or injuries.
e. Whether there was red flag warning at the time of the ignition.
f. Any other information readily available and used by PG&amp;E in its
risk modeling.</t>
  </si>
  <si>
    <t>Please see “WMP-Discovery2026-2028_DR_TURN_003-Q007Atch01.xlsx” for the 
requested information.</t>
  </si>
  <si>
    <t>Regarding the mitigation effectiveness of covered conductor:
a. Please provide all studies known to PG&amp;E that calculate the
mitigation effectiveness of covered conductor using data rather
than SME estimates.
b. From 2020-2024 on an annual basis, please provide the number of
faults per mile on lines with covered conductor versus lines
without covered conductor in PG&amp;E’s HFTD.
c. From 2020-2024 on an annual basis, please provide the number of
ignitions per mile on lines with covered conductor versus lines
without covered conductor in PG&amp;E’s HFTD.</t>
  </si>
  <si>
    <t>a. Please see PG&amp;E’s response titled "RAMP-2024_DR_TURN_006-Q004," 
provided to TURN on September 10, 2024, for further details regarding an 
example analysis of observed covered conductor mitigation effectiveness and 
details around why PG&amp;E does not support application of this analysis. These 
reasons include:
• Much of PG&amp;E’s covered conductor installation has been in wildfire rebuild 
areas in the absence of significant vegetation growth
• Limited degradation of assets due to recent installation
• Targeted installation in areas areas of low tree strike risk in alignment with 
PG&amp;E’s decision tree
Please note that this analysis was based on only two known reportable ignitions 
on covered conductor. PG&amp;E has subsequently identified an additional ignition 
related to covered conductor which occurred in 2023. 
PG&amp;E is also partnering with UCLA on an observed effectiveness study for 
covered conductor but has not yet operationalized this methodology due to the 
limited data availability in addition to the key points reflected above.
b. Please see the table below for the volume of faults per mile of PG&amp;E’s overhead 
conductor in HFTDs. Please note that PG&amp;E interprets “faults” as outages, which 
are drawn from the Integrated Logging Information System (“ILIS”). ILIS records 
do not capture the type of wire, so PG&amp;E is not able to differentiate between 
covered or bare conductor. As a result, PG&amp;E is providing the outages per HFTD 
miles of conductor
c. Please see the table below for the volume of ignitions per mile of PG&amp;E’s 
overhead covered vs non-covered conductor in the HFTD/HFRA. Please note 
that we do not track ignitions by covered conductor line mile. However, we 
estimate the following values for ignitions per line mile of overhead covered 
conductor in the HFTD, based on the number of such ignitions in each year and 
the line miles of overhead covered conductor in the HFTD/HFRA at the close of 
each year. As such, the values may not be fully representative, as covered 
conductor line milage may have changed throughout the year.</t>
  </si>
  <si>
    <t>For each project proposed from 2026-2028 for UG and CC, please provide
the following in Excel with all supporting data, calculations, and
assumptions:
a. Cost-benefit ratio of UG and CC for each project, indicating which
mitigation was chosen (UG or CC).
i. This should include unit costs assumed for each mitigation.
ii. This should include number of overhead miles of each
project.
iii. This should include total risk and risk reduction from the
project.</t>
  </si>
  <si>
    <t>a. As discussed in response to TURN-003, Q01, PG&amp;E did not calculate CBRs for 
projects planned to be completed in 2026 and analysis was in line with the Risk_x0002_Based Decision-Making Framework, Phase 2 Decision,1 that did not require project 
level CBR calculations. 
PG&amp;E will use elements of the WBCA to perform a cost-benefit analysis during 
scoping for work to be completed in 2027 and 2028; however, that analysis had not 
been initiated at the time of our 2026-2028 WMP submission. Preliminary CBRs 
have been estimated, as seen in previous DR response (OEIS-003, Q03f), which 
included some of the analysis conducted to date. 
The CBR data presented in PG&amp;E’s 2026-2028 WMP are presented at the 
programmatic level. Those CBR calculations are consistent with those that will be 
proposed in the GRC and are generated using the Enterprise Risk Models. These 
models include our wildfire and reliability bowties and evaluate the risk reduction 
benefits based on location of work and program effectiveness. Additionally, these 
cost-benefit-ratios account for the entire benefit life of the projects and present value 
1 D.22-12-017
WMP-Discovery 2026-2028_DR_TURN_003-Q009 Page 2
of revenue requirements (PVRR). For more detail, please see section 6.2.1.2 Cost 
Benefit Scores of PG&amp;E WMP Plan R0 2026-2028. 
i. N/A
ii. N/A
iii. N/A</t>
  </si>
  <si>
    <t>Justin Sadler</t>
  </si>
  <si>
    <t>Section 8.2.1, Page 195 states “In any given location, overhead hardening
does not reduce the impact from PSPS events, but is expected to reduce
EPSS-caused outages.” Please explain why PG&amp;E has not instituted
higher wind thresholds for overhead hardened circuits, which reduce the
probability of PSPS, as Southern California Edison has done. Please
support the response with all analyses and data regarding purported
differences between SCE’s and PG&amp;E’s service territory or overhead
hardening programs.</t>
  </si>
  <si>
    <t xml:space="preserve">PG&amp;E does not use verbatim yes/no wind speed thresholds for PSPS execution. 
Please see the Section 5 of the WMP. Instead, PG&amp;E uses a risk-informed 
methodology that combines the probability of an ignition (Ignition Probability Weather
model [IPW]) with the probability of rapid and intense fire (Fire Potential Index Model 
[FPI]). The IPW model is informed by a machine learning outage model called OPW, 
that is trained on if outages were observed or not, hourly, across our entire network 
combined with meteorological, topographic and asset information. Thus, any benefits 
from covered conductor, vegetation management, or any other program that would 
reduce the probability of an outage is reflected in the actual grid performance in 
localized areas which the model is trained on. 
Thus, we do not apply wind speed threshold modifiers for grid hardening, vegetation 
management or any other program that could reduce outage or ignition risk outside the 
OPW model, nor do we have to make any assumptions or estimates about the 
effectiveness of each program to then apply across all circuits. To ensure our model is 
reflective of the latest grid performance, we annually update the model with the last year 
of performance versus weather data and utilize an exponential function (which was 
calibrated to provide the best performance), that weights the most current years most 
heavily in final model predictions. </t>
  </si>
  <si>
    <t>004</t>
  </si>
  <si>
    <t>Regarding Third-Party Model Review
a. Page 12 of the E3 review states that "the main driver for consequence is the FPI score which further reduces the impacts of the in-depth simulations coming from the Technosylva analysis." On page 15 of the Wildfire Consequence Model V4 document, two criteria are mentioned for the predictive destructive criteria, one for FPI-R and one for the Technosylva simulations.
i. Out of the simulated weather history, how many days from 2012 through 2022 have met each criterion in the highest risk circuits?
ii. Provide a detailed description of how FPI-R compared to predictive destructive criteria influence the consequence score.</t>
  </si>
  <si>
    <t>a.
i. The criteria for “predicted destructive” are computed for every 100x100m 
raster pixel containing grid infrastructure. We confirmed that this request is for 
the tabulation of days where at least one grid pixel containing part of each 
high risk circuit segment meets each of the “predicted destructive” criteria. 
There are 90 high risk circuit segments in Tables 5-5 and 6-1 of the 2026 
WMP, so those were used for the analysis, the results of which are tabulated 
in “WMP-Discovery2026-2028_DR_OEIS_004-Q001Atch01.xlsx” in the 
worksheet titled “Predicted destructive days.”
ii. The predicted destructive criteria draw on two different sources of 
information: 
• The predictions of the FPI model, an empirical model trained on historical 
fire outcomes conditional on weather and environmental covariates, via its 
1-5 R-score (4+ are classified as predicted destructive conditions). The R_x0002_score expresses how likely a destructive fire is, given the input conditions, 
based on model fit using outcomes of historical fires. These values are 
available and adopted by the v4 wildfire consequence model for all 183 
WMP-Discovery 2026-2028_DR_TURN_001-Q001 Page 2
days of the June-November wildfire season annually from 2012 through 
2022.
• The flame length and rate of spread produced by wildfire simulations run 
by Technosylva across all grid locations. These metrics describe how 
intense and fast-moving simulated fires were, with thresholds for predicted 
destructive set to include all the values output by simulations of historically 
destructive fires. For the v4 model, and in keeping with past practice, the 
simulations were performed across the set of worst wildfire conditions 
days identified by PG&amp;E’s meteorology team from the weather data for 
each year. There are approximately 30 such days with simulation data 
available each year, with data spanning 2012 through 2020 available at 
the time of v4 model finalization.
Either source of data is sufficient to label conditions as “predicted 
destructive”. The FPI model is probabilistic and tuned to past outcomes, 
while the flame length and rate of spread come from deterministic physics_x0002_based simulations. The simulations tend to respond to finer scale fuel and 
topographical information.</t>
  </si>
  <si>
    <t>https://www.pge.com/assets/pge/docs/outages-and-safety/outage-preparedness-and-support/2026-2028-OEIS_004.zip</t>
  </si>
  <si>
    <t>Regarding the Wildfire Transmission Risk Model
a. On page 32 of PG&amp;E’s Wildfire Transmission Risk Model Documentation v4, PG&amp;E references the "T-Line Asset Data Quality Improvement - Critical Components, Guide to Conservative Assumptions," dated January 14, 2020. Provide a copy of this document.</t>
  </si>
  <si>
    <t>Please see “WMP-Discovery2026-2028_DR_OEIS_004-Q002Atch01.pdf” for the requested information.</t>
  </si>
  <si>
    <t>Regarding the Wildfire Consequence Model
a. On pages 18-22 of PG&amp;E’s Wildfire Consequence Model V4 document, PG&amp;E provides an example of the suppression model applied to the Dixie Fire.
i. Provide an expanded version of the example to show the calculation of the number of structures in Table 11 (p. 22). This includes providing the data on Existing Structures, live fuel moisture (LFM), and wind speed (WS), as noted on page 20, which are not reported in the example.
ii. How did PG&amp;E select the 300 m height for wind speed (p. 20)? What impact does that have on the statistical performance of the model?
iii. On page 14 of the Wildfire Consequence Model V4 document, Table 4 lists the dry wind conditions criteria. Are these sampled at a weather station height, at 300 m above surface (like the consequence model wind speeds), or some other reference height?
b. On page 26 of PG&amp;E’s Wildfire Consequence Model V4 document, PG&amp;E presents the equation for calculating the fractional fatalities based on AFN and WS fatalities.
i. What are the units of the AFN value?
ii. How does this correspond to the AFN deciles shown in Figure 13 and Table 13 (p. 26)?
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
(1) TDI level
(2) AFN decile level
(3) Wind speed in mph at 300 m
(4) Live fuel moisture
(5) Daily average wind speed for Dry Wind Conditions (if this is different from wind speed in mph at 300 m)
(6) 10-hr dry fuel moisture
(7) Relative humidity
(8) FPI-R
(9) Flame Length
(10) Rate of Spread
(11) Whether the fire is within the HFRA
(12) Whether the fire was used for training or validation
d. In PG&amp;E’s response to Energy Safety’s Data Request 1 Question 25, PG&amp;E states that “the overall WF Consequence model v4 with egress and suppression incorporated was validated against historical fire outcomes.”
i. Provide a list of all fires used to validate WFC v4.
ii. Provide a detailed description of the validation PG&amp;E performed, and include the results of the validation for each historical fire outcome evaluated.</t>
  </si>
  <si>
    <t>a.
i. The calculations in the 4.1.3.2 and 4.1.3.3 sections of documentation were 
included as an illustrative example not drawn from the modeling performed for 
the v4 release. A worksheet named “Dixie example” in “WMP-Discovery2026-
2028_DR_OEIS_004-Q003Atch01.xlsx” reproduces the calculations for the 
equivalent of Table 11, starting with model coefficients and covariate values 
for the Dixie Fire, but based on coefficients aligned with the released v4 
model. The model only requires the known count of structures burned under 
actual conditions, not existing structures, because other values are computed 
as a ratio relative to the actual values.
ii. Modeling wind in weather models, like the one used to create the historical 
gridded weather data available at PG&amp;E, requires accounting for air flows in 3 
dimensions. Wind is particularly impacted by the boundary layer at ground 
level and various obstructions like topographical features, buildings, trees, 
etc. In PG&amp;E’s weather model (which is a standard model in the 
meteorological community), wind is modeled at various heights above the 
ground, with values at 10m influenced by surface roughness and topographic 
obstructions and values at 300m typically capturing more “free flow” 
conditions. In other words, there is much more spatial/local variability in the 
data closer to the surface due to surface characteristics. The higher altitude 
winds are also (very generally speaking) the drivers of wind gusts at the 
ground level. When considering the conditions that would correlate with the 
expected outcome of a hypothetical wildfire, we opted to use speeds at 300m 
to avoid overly local influences at the point of origin that may not be 
representative of the prevailing conditions in the surrounding area. We did not 
perform a formal sensitivity analysis on other potential covariates in the same 
role.
WMP-Discovery 2026-2028_DR_OEIS_004-Q003 Page 3
iii. The Dry Wind criteria are based on 10m wind speed. Dry Wind is predictive of 
outcomes due to its role in drying fuels (as well as propelling fires) and 
humidity is modeled at 2m above the ground, so the 10m wind speed is closer 
to the fuels and the humidity values.
b.
i. AFN is the fraction of the population (from 0.0 to 1.0) with “access and 
functional needs.”
ii. The table below summarizes the relationship between AFN fractions and the 
decile cuts. Please see “WMP-Discovery2026-2028_DR_OEIS_004-
Q003Atch01.xlsx” at the sheet titled “AFN Deciles.”
c.
i. The requested data is provided in the “Fire data” sheet of “WMP_x0002_Discovery2026-2028_DR_OEIS_004-Q003Atch01.xlsx”. Note that requested 
columns for 10-hr dry fuel moisture and relative humidity were not available in 
the source data used in the consequence modeling (as they are not direct 
inputs into the modeling based on that data). The acreage field uses CAL 
FIRE data when available and VIIRS estimates otherwise. Also, all fires were 
used for modeling and validation, so no label is needed for those.
d. 
i. The validation was performed on the full set of consequence predictions 
drawing on all fires found in the “Fire data” sheet of “WMP-Discovery2026-
2028_DR_OEIS_004-Q003Atch01.xlsx”.
ii. The validation started with checks that intended calculations were correct, 
that data sets did not contain duplicates of fires or erroneous data, that VIIRS 
fire detections from space were properly matched with CAL FIRE tracked 
outcome data, that the VIIRS ignition locations (estimated from space) were 
close to known points of origin.
WMP-Discovery 2026-2028_DR_OEIS_004-Q003 Page 4
The primary test of fidelity with historical outcomes was the ROC-like figures 
presented in Figure 5 of the v4 consequence model documentation, which 
provides the results of historical fire validation. Those figures rank order 
historical fires by the consequence at their point of origin (consequence 
values are not specific to the days those fire occurred on) and then calculate 
and plot the cumulative sum of relevant fire outcomes, including the 
cumulative counts of fires that burned greater than 300 acres, destroyed 
structures, and caused fatalities. Those figures and related discussion are 
based on all fires in the data set with non-zero CAL FIRE values for each of 
those tabulated consequence metrics. The steepness of the curves confirms 
that the model is discriminating between locations with low and high historical 
fire outcomes well.
The validation of the egress and suppression modeling was done by 
mapping, looking at rank order shifts, and looking at rank-ordered 
consequence buy-down curves, all of which are provided and discussed in 
section 4.4 of the v4 consequence document</t>
  </si>
  <si>
    <t>Manuj Sharma</t>
  </si>
  <si>
    <t>Regarding Table 6-4: Summary of Risk Reduction for Top Risk Circuits
In response to Energy Safety’s Data Request 2, Question 17, PG&amp;E provided an updated version of Table 6-4 including the associated mileage for various hardening planned and percentage that has already been hardened.
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
2026
2027
2028
Hardening Type
WMP
DR
Δ
WMP
DR
Δ
WMP
DR
Δ
Undergrounding
370
16.94
353
307
203.68
103
400
278.10
122
Covered Conductor
294
78.23
216
190
91.23
99
190
115.70
74
Line Removal
24
3.04
21
10
4.5
5.5
10
8.70
1.3
Provide the following mileages associated for each hardening mitigation type missing from the mileages provided in the updated Table 6-4 (labeled “Δ” in the table):
i. Work prescribed in lower 80% of risk due to prioritization based on WDRM v3
ii. Work prescribed in lower 80% of risk due to other qualifying threshold, broken out by threshold (i.e. ingress/egress issue, tree strike potential, PSPS risk)
iii. Work not yet planned for specific circuit segments
iv. Other not listed above, including associated reasoning
b. Provide the following risk score values, similar to those provided within Table 6-4 for the top 20% riskiest circuit segments:
i. The total initial overall utility risk for PG&amp;E’s service territory
ii. The total overall utility risk for each year (2026-2028) for PG&amp;E’s service territory including EPSS
iii. The total overall utility risk for each year (2026-2028) for PG&amp;E’s service territory excluding EPSS
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
1) MIDDLETOWN 1101644756
2) CALPINE 1144CB
3) MARIPOSA 210237282
4) BIG BEND 1101CB
5) CALAVERAS CEMENT 1101502
6) CORNING 110185152
7) CURTIS 17048140
8) COLUMBIA HILL 1101CB
9) TEMPLETON 2113A12
10) PINE GROVE 11026080
11) MARTELL 110191216
12) MOLINO 1102318
13) HIGHLANDS 1103520
14) COARSEGOLD 210410110
15) MARIPOSA 210237288
16) FROGTOWN 170113412
17) CORNING 11021622
18) DIAMOND SPRINGS 110676088
19) BRUNSWICK 11021010
20) APPLE HILL 110413512
21) DIAMOND SPRINGS 11057722
22) APPLE HILL 2102836878
23) APPLE HILL 21028372
24) LOS OSITOS 21037014
25) MARIPOSA 2101439030
26) HOPLAND 11014626
27) PINE GROVE 1102269286
28) ORO FINO 110239154
29) WEST POINT 110234416
30) CEDAR CREEK 1101CB
31) SISQUOC 1102M52
32) TEMPLETON 2113641367
33) FORESTHILL 1102359542
34) BRUNSWICK 110651486
35) SHINGLE SPRINGS 210913322
36) PINE GROVE 11013170
37) APPLE HILL 21021532
38) WILDWOOD 1101384582
39) PERRY 110179696</t>
  </si>
  <si>
    <t>a. Please see attachment “WMP-Discovery2026-2028_DR_OEIS_004-
Q004Atch01.xlsx” for missing from the mileages provided in the updated Table 6-4 
(labeled “Δ” in the table). A few notes about this data:
• In answering this question, we identified a calculation error in our response to 
OEIS_002_Question 17 regarding the miles pulled in for each circuit segment. 
That response under counted the miles planned on circuit segments in Table 6-4
based on the formula that was used to pull in the data (i.e., the miles originally
included only captured the miles for one subproject associated with the circuit
segment, not all subprojects planned on that circuit segment). We have corrected 
the miles in the table and provided as a supplemental response to this data 
request as attachment “CORRECTED_WMP-Discovery2026-
2028_DR_OEIS_002-Q017Atch01.xlsx”.
• The 2027-2028 portfolio is currently planned at the circuit segment-level based 
on the top 20% risk ranked circuit segments of the WDRM v4 model. The work 
is not yet scoped and broken into subprojects. Columns ii-iv cannot be filled out.
• i. The values in Table 6-4 were generated using WDRM v4. We assume the 
intent of this subpart was to provide work prescribed in lower 80% of total overall
utility risk due to prioritization based on WDRM v4, not v3, and have responded 
accordingly. PG&amp;E welcomes clarification if there was different intent about 
scope of this request. 
• ii. Work in this category represents projects that are Fire Rebuild, PSPS, or 
“Other”, which includes projects that were initiated under other programs outside 
of the System Hardening program which is funded by MAT codes 08W and 3UG, 
such as Work Requested by Others (WRO), capacity, and Rule 20 B and C 
programs. 
• iv. Work in this category represents Community Rebuild miles. This work occurs 
in HFTD and non-HFTD areas following fire incidents.
b. Table 6-4 of the WMP includes the top 20% of total overall utility risk for circuit 
segments within the HFTD/HFRA. These tables are generated from WDRM v4. The 
responses included in subparts i-iii are for the entire service territory. Additionally, 
subparts i and ii will be included in the same attachment as Overall Utility Risk is 
comprised of Wildfire Risk + EPSS and PSPS risk. As described in subpart (a) 
above, the portfolio was selected based on the top 20% wildfire risk ranked circuit 
segments, not accounting for the outage program risk as included in Overall Utility 
Risk. 
i. Please see attachment “WMP-Discovery2026-2028_DR_OEIS_004-
Q004Atch02.xlsx” for total overall utility risk by year.
ii. Please see attachment “WMP-Discovery2026-2028_DR_OEIS_004-
Q004Atch02.xlsx” for total overall utility risk by year.
iii. Please see attachment “WMP-Discovery2026-2028_DR_OEIS_004-
Q004Atch03.xlsx” for total overall utility risk by year, excluding EPSS risk.
c. Projects in previous year’s workplans, including up to 2026, were prioritized by 
earlier wildfire distribution risk models and drivers (e.g., WDRM V2 or V3, PSPS 
lookback, etc.) and were not targeted based on WDRM V4 or total Overall Utility 
Risk. For work in 2027 and 2028, the primary driver for targeting circuit protection 
zones (CPZs) for a hardening mitigation is based on the WDRM v4 risk ranked 
circuit segments based on density of risk per mile (not total risk on the circuit 
segment). 
There are various reasons why these CPZs are not in our current hardening 
workplans, including the below reason codes:
A. They are Privately Owned Lines (POL). PG&amp;E does not harden privately owned 
lines. 
B. High total overall utility risk. The program does not select and prioritize CPZs for
system hardening work based on total risk or overall utility risk.
C. Work was completed or planned under a previous model’s CPZ name.
Our workplan will continue to evolve as we scope work and validate more granular 
data associated with the CPZs, such as Privately Owned Lines. For example, we 
recently initiated scoping on MIDDLETOWN 1101644756 and BIG BEND 1101CB, 
which were originally identified as Privately Owned Lines, but through the scoping 
process we validated these are not Privately Owned Lines. These two CPZs are 
tagged with an asterisk (*).</t>
  </si>
  <si>
    <t>6.2.1.3</t>
  </si>
  <si>
    <t>Projected Risk Reduction on Highest-Risk Circuits Over the Three-Year WMP Cycle</t>
  </si>
  <si>
    <t>PSPS event damage event reports obtained from post-event patrols, including
cause and estimated time of damage for all quarters of 2024. Cause was not
included in the provided data.
a. Also please extend the request to cover four quarters or 2023 as well.</t>
  </si>
  <si>
    <t>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
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
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
WMP-Discovery 2026-2028_DR_MRGA_001-Q001 Page 2
PG&amp;E is resharing data provided to MGRA from last year’s MGRA request where MGRA requested PSPS Event Damages. As noted last year, there were two PSPS events during the year and both took place during Q3 2023. Please see “WMP-Discovery2026-2028_DR_MGRA_004-Q001Atch01.xlsx”.
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
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
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
PG&amp;E would be happy to provide the requested confidential information under the terms of a non-disclosure agreement to protect the confidentiality of the information.</t>
  </si>
  <si>
    <t>https://www.pge.com/assets/pge/docs/outages-and-safety/outage-preparedness-and-support/2026-2028-MGRA_004.zip</t>
  </si>
  <si>
    <t>Unplanned outage data, including cause. Cause was not provided in the initial
response</t>
  </si>
  <si>
    <t>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
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
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
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
WMP-Discovery 2026-2028_DR_MRGA_001-Q002 Page 2
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
PG&amp;E would be happy to provide the requested confidential information under the terms of a non-disclosure agreement to protect the confidentiality of the information.</t>
  </si>
  <si>
    <t>Wire down data for all four quarters of 2023 and 2024. This was missing cause and
event time.</t>
  </si>
  <si>
    <t>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
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
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
To create a non-confidential file for MGRA, PG&amp;E attempts to apply logic to the feature classes to strike known confidential fields, data types, or entire datasets across the entire GDB. However, confidential data could still have been provided inadvertently.
WMP-Discovery 2026-2028_DR_MRGA_001-Q003 Page 2
PG&amp;E respectfully requests that MGRA use this data for internal purposes only and restrict access to a need-to-know basis.
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
PG&amp;E would be happy to provide the additional confidential information under the terms of a non-disclosure agreement to protect the confidentiality of the information.
Lastly, please note that Event Time is not a field included in the schema template provided by the Office of Energy Infrastructure and Safety.</t>
  </si>
  <si>
    <t>005</t>
  </si>
  <si>
    <t>Regarding distribution detailed inspections and findings
a. Provide the following data related to detailed distribution inspections:
i. The number of detailed distribution inspections performed in the HFRA/HFTD 2020, 2021, 2022, 2023 and 2024.
ii. The number of level 1 work orders that resulted from distribution detailed inspections in the HFRA/HFTD in 2020, 2021, 2022, 2023 and 2024.
iii. The number of level 1 work orders originating from distribution detailed inspections closed in the HFRA/HFTD 2020, 2021, 2022, 2023, and 2024.
iv. The number of level 2 work orders that resulted from distribution detailed inspections in the HFRA/HFTD in 2020, 2021, 2022, 2023 and 2024.
v. The number of level 2 work orders originating from distribution detailed inspections closed in the HFRA/HFTD in 2020, 2021, 2022, 2023 and 2024.</t>
  </si>
  <si>
    <t>Please see the table below for the requested information. Notes 1 and 2 below help 
explain the data in the table.
Metric 
Number Metric Name 2020 2021 2022 2023 2024
Q01(a)(i) Total 
Inspections 
Performed in 
HFTD-HFRA
352,057 449,645 395,968 235,265 10,197
Q01(a)(ii) HFTD-HFRA 
Level 1 Work 
Orders 
1,200 855 896 1,138 23
WMP-Discovery 2026-2028_DR_TURN_005-Q001 Page 2
Metric 
Number Metric Name 2020 2021 2022 2023 2024
resulting from 
inspection
Q01(a)(iii) Level 1 Work 
orders closed 1,015 999 894 1,324 69
Q01(a)(iv) HFTD-HFRA 
Level 2 Work 
Orders 
resulting from 
inspection
56,596 64,275 80,654 72,294 1,240
Q01(a)(v) Level 2 Work 
orders closed 12,478 35,722 35,135 41,231 52,633
1. PG&amp;E understands “detailed distribution inspections” to mean “detailed overhead 
inspections” conducted by ground inspectors in accordance with General Order 
(GO) 165. Therefore, Wildfire Safety Inspection Program (WSIP) and aerial
inspections or notifications are not included in these tables. Please note that 
PG&amp;E also conducted 216,796 aerial inspections in HFTD/HFRA in 2024. These 
aerial inspections were not conducted in accordance with GO 165 and therefore 
are not included in the table above.
2. Level 1 closure dates reflect the date at which an A priority notification was 
completely repaired. Please note that the date of complete repair may be 
different than the date of temporary repair.</t>
  </si>
  <si>
    <t>https://www.pge.com/assets/pge/docs/outages-and-safety/outage-preparedness-and-support/2026-2028-OEIS_005.zip</t>
  </si>
  <si>
    <t>8.3.8.1</t>
  </si>
  <si>
    <t>Distribution - Detailed Inspection Program - Overview</t>
  </si>
  <si>
    <t>Regarding Distribution Hazard Patrol
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
a. The sum of miles shaded as Routine/Hazard/Remote Sensing (red) and Routine/Hazard (yellow) is 10,994 miles. The target for Distribution Hazard Patrol listed on Table 9-2 is 10,000 miles.
i. If Distribution Hazard Patrol will cover all miles with Consequence or Wildfire Risk ratings at or above “Medium,” explain the discrepancy between Figure PG&amp;E-9.2.2.1-1 and Table 9-2.
ii. If Distribution Hazard Patrol will not cover all miles with Consequence or Wildfire Risk ratings at or above “Medium”:
1. Provide the criteria used to select the subset of “Medium” or higher rated miles for inspection.
2. Explain how wildfire risk is managed for “Medium” or higher rated miles that are not targeted for Distribution Hazard Patrol inspection.</t>
  </si>
  <si>
    <t>a.
i. The Distribution Hazard Patrol target of 10,000 miles in Table 9-2 reflects our 
original target mileage. The final target mileage will change as we continue to 
assess and develop our plans for the Hazard Patrol program for 2026. We 
expect the final mileage inspected to cover the miles with Consequence or 
Wildfire Risk at or above “Medium” shown in Figure PG&amp;E9.2.2.1-1 barring any 
external factors.
ii. N/A, Distribution plans to cover all miles with Consequence or Wildfire Risk 
Rating at or above "Medium.</t>
  </si>
  <si>
    <t>9.2.2</t>
  </si>
  <si>
    <t>Hazard Patrol - Distribution</t>
  </si>
  <si>
    <t>Regarding Distribution Routine Patrol
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
a. Does the target for Distribution Routine Patrol listed on Table 9-2 (VM-16) include circuit miles that will be inspected using only remote sensing?
i. If yes,
A. Provide the number of circuit miles in each quarterly target that will be inspected using only remote sensing.
B. Provide any procedures governing remote sensing inspections of vegetation along distribution lines.</t>
  </si>
  <si>
    <t>a. No, the target for Distribution Routine Patrol listed in Table 9-2 does not currently 
include circuit miles to be inspected using remote sensing. PG&amp;E is analyzing
remote sensing detection and identification data in 2025 to determine whether 
some number of miles may be inspected using only remote sensing in the future. 
The use of remote sensing is expected to be applied where there are typically no 
trees in proximity to the line.
i. N/A</t>
  </si>
  <si>
    <t>Vegetation Management and Inspections</t>
  </si>
  <si>
    <t>Routine Patrol - Distribution</t>
  </si>
  <si>
    <t>Regarding Quality Assurance and Quality Control Unit Equivalents
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
a. Clarify what the sample unit is for quality control and quality assurance audits by describing:
i. The randomization software PG&amp;E uses to draw samples randomly.
ii. The unit that the randomization software draws from the population to create a sample (i.e., describe if PG&amp;E selects from a population of inspections, miles, spans, or another population).
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
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
Initiative/ Activity Being Audited
Population/ Sample Unit
Mile or Span Population Size
2026, 2027, or 2028 Inspection Population Size
Mile or Span Sample Size
2026, 2027, or 2028 Inspection Sample Size
Vegetation Management Quality Assurance Distribution Routine (VM-08D)
Inspections
25,748 miles
______ inspections
500 miles
______ inspections
Vegetation Management Quality Assurance Transmission Routine (VM-08T)
Inspections
5,624 miles
______ inspections
200 miles
______ inspections
Vegetation Management Quality Control Distribution Routine (VM-22D)
Inspections
551,643 spans
______ inspections
80,000 spans
______ inspections
Vegetation Management Quality Control Transmission Routine (VM-22T)
Inspections
5,624 miles
______ inspections
13,500 spans
______ inspections</t>
  </si>
  <si>
    <t>a.
i. QC (VM-22D, -22P and -22T): Excel will be used as our randomization tool in 2026-28
for both distribution and transmission. 
QA (VM-08D): Distribution uses ArcGIS Pro to randomize sample locations with Python 
scripts.
QA (VM-08T): Transmission is randomized by excel.
ii. QC (VM-22D): The randomization software selects from a population of Work Packets 
consisting of spans inspected.
QC (VM-22T): The randomization software selects from a population of Work Packets 
consisting of a group of individual inspected locations. Transmission locations may
consist of individual spans, portions of spans or multiple spans inspected, depending on 
the system of record, as described in greater detail in OEIS_001, Q001.
QC (VM-22P): The randomization software selects from a population of poles inspected 
and/or cleared.
QA (VM-08D): The randomization software selects from a population of Distribution 
units calculated based off overhead circuit mileage.
QA (VM-08T): The randomization software selects from a population of Transmission 
units calculated based on transmission structures.
iii. QC (VM-22D and VM-22T): QC verifies Distribution and Transmission span/locations
inspected to affirm procedural scope met.
QA (VM-08D and VM-08T): QA uses randomized starting locations of overhead (OH)
line segments for distribution and structures for transmission, independent of whether 
there is an existing inspection record. Distribution target mileage for each audit segment 
is 0.5-line mile segments. Transmission designates 1-mile line segments for 
transmission audits that originate from the transmission structure sample selected. QA 
WMP-Discovery 2026-2028_DR_TURN_005-Q004 Page 3
then assesses whether VM Operations is compliant with applicable regulatory 
requirements.
A. QC (VM-22D): The estimated ‘inspection’ unit is determined by a span (pole to 
pole) inspected by the VMI in One VM. 
QC (VM-22T): The QC Transmission Routine inspection record may not be a full 
span (pole to pole). We estimated 5.5 inspection records per mile for the Inspection 
Population, and 1 inspection record per span for the Inspection Sample Size. 
Please see the table below.
QA (VM-08D and VM-08T): The estimated ‘inspection’ unit is measured in miles.
Distribution Routine, there are two inspection audit segments for each mile; and for 
transmission routine, it is one inspection audit segment per mile that originates 
from the transmission structure selected in the audit sample.
Initiative/ Activity Being 
Audited
Population/ 
Sample Unit
Mile or Span 
Population Size
2026, 2027, or 
2028 
Inspection
Population Size
Mile or Span 
Sample Size
2026, 2027, or 
2028 
Inspection 
Sample Size
Vegetation Management 
Quality Assurance Distribution 
Routine (VM-08D) 
Inspections 25,748 miles 51,496 
inspections 500 miles 1,000 
inspections
Vegetation Management 
Quality Assurance Transmission 
Routine (VM-08T) 
Inspections 5,624 miles 5,624 
inspections 200 miles 200 inspections
Vegetation Management 
Quality Control Distribution 
Routine (VM-22D) 
Inspections 551,643 spans
551,643 
inspections 80,000 spans 80,000 
inspections
Vegetation Management 
Quality Control Transmission 
Routine (VM-22T) 
Inspections 5,624 miles 30,932 
inspections 13,500 spans 13,500 
inspections</t>
  </si>
  <si>
    <t>Quality Assurance and Quality Control</t>
  </si>
  <si>
    <t>Regarding Quality Control – Pole Clearing (VM-22P) Target
On page 7 of its 2026-2028 Base WMP Substantive Errata, PG&amp;E lists 99,933 poles as the population size for its annual Quality Control of Pole Clearing activity. On page 356 of its 2026-2028 Base WMP, PG&amp;E targets 70,000 poles annually for its Pole Clearing (VM-02) activity.
a. Explain why PG&amp;E’s audit population for quality control is 29,933 more poles than it targets for its pole clearing activity each year.</t>
  </si>
  <si>
    <t xml:space="preserve">We apologize; the discrepancy is due to an inadvertent error. The correct population 
number of Quality Control Pole Clearing poles in HFRA and HFTD to be sampled from 
is 70,000 annually, not 99,933 poles. </t>
  </si>
  <si>
    <t>Regarding Risk Model Validation
a. In PG&amp;E's response to data request OEIS-P-WMP_2025-PG&amp;E-002, Question 14, PG&amp;E states that "the team dedicated extra validation to confirm the results by evaluating against historical fire outcomes" and that the validation "resulted in the removal of several lightning fires from the consequence training data set".
i. Provide the date this validation was completed, including, at minimum the month(s) and year.
ii. Provide the date the model was updated as a result of this validation, including, at minimum the month(s) and year.
b. On p. 29 of E3’s Review of PG&amp;E’s Wildfire Risk Model Version 4, E3 includes a recommendation on “establishing an expanded model roadmap for model direction.”
i. Has PG&amp;E established this roadmap for its planned risk model changes?
A. If so, provide this roadmap.
B. If not, provide a timeline for establishing this roadmap.
C. If PG&amp;E does not intend to establish this roadmap, explain why it does not intend to do so.
c. Provide completion dates and/or expected completion dates (at a minimum, quarter and year) for each of the elements discussed in PG&amp;E’s response to data request OEIS-P-WMP_2025-PG&amp;E-002, Question 18.</t>
  </si>
  <si>
    <t>a.
i.
The validation task was executed during the months of August to December 2023 as part of the Wildfire Consequence v4 model development and validation.
WMP-Discovery 2026-2028_DR_TURN_005-Q006 Page 2
ii.
The model update became the official Wildfire Consequence v4 release after WRGSC approval in Jan 2024. There was no release other than the official release in Jan 2024.
b. The table on page 31 of the E3 review provides more context on this recommendation’s history, which originated in a review of WDRM v3 and includes an update from July 2023. The original line item calls for the RaDA team to “continue to provide a schedule of data and model updates”.
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t>
  </si>
  <si>
    <t>Regarding Reliability and Public Safety Risk Models
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"are not currently used for wildfire mitigation planning" and are "developed to help inform internal investment planning primarily outside of HFTD."
a. Provide documentation that captures and discusses these components, as previously requested in data request OEIS-P-WMP_2025-PG&amp;E-002, Question 13. If such documentation does not exist, explain how these models are documented.
b. Describe why these components are separate for wildfire mitigation planning, and what models do capture reliability and public safety components for the sake of wildfire mitigation planning.
c. Provide a list of projects informed by these models within the HFTD, if applicable.</t>
  </si>
  <si>
    <t>a.
• Insulator contamination: This model is still in development for WTRM. There is
no formal documentation yet.
• Public Safety
▪ Public Safety Consequence v2: Public safety consequence estimates the
presence of people near PG&amp;E equipment. For example, if there were a
wire down event, this would estimate the number of people who would be
present in the area, on average. The focus of the model is on urban areas
with larger populations. Documentation is in progress and not finalized.
▪ Public Safety Risk Model v2: No official model has been released. The
proposed model would combine likelihood of failure values with the Public
Safety Consequence v2 values.
• Reliability Risk
▪ Reliability Consequence V1: The Reliability consequence model estimates
customer reliability impacts from an unplanned outage.
▪ Reliability Risk Model v1: No official model has been released. The
proposed model would combine the likelihood of unplanned outage values
with the Reliability Consequence v1 values. This model is independent of
the EPSS Risk and PSPS Risk models described in the WMP.
The models listed are in support of internal analysis and prioritization programs
for specific PG&amp;E business needs only. The model outputs were not used for the
mitigation plans and prioritizations for the 2026-2028 WMP.
b.
• Public Safety: The proposed Public Safety Risk model is intended to capture
public safety risks in urban, more populated areas outside of HFTD. Wildfire
safety risks in HFTD are captured by the WDRM and WTRM.
• Reliability Risk: Reliability risks from unplanned outages are quantified for
Integrated Grid Planning purposes, which compares asset management
investment scenarios. The tooling is still in development. Wildfire related
reliability risks are captured by the EPSS risk and PSPS risk models described
in the WMP.
c. The Public Safety and Reliability Models described in subparts (a) and (b) are for
PG&amp;E internal business purposes only and have not been used to plan WMPrelated
projects in HFTD.</t>
  </si>
  <si>
    <t>Regarding Climate-Driven Extreme Risk
Figure PG&amp;E-5.3.2-1 (p. 90, PG&amp;E's 2026-2028 Base WMP) shows scenarios involving climate-driven risk as part of extreme event evaluation. However, in PG&amp;E's response to data request OEIS-P-WMP_2025-PG&amp;E-001, Question 24, PG&amp;E discusses conflagration risk as part of its extreme scenarios.
a. Provide a description of what PG&amp;E is planning on implementing changes related to climate-driven risk as it relates to the research paper in Figure PG&amp;E-5.3.2-1.
b. Provide a timeline, with dates (at a minimum, quarter and year) for when PG&amp;E is planning on implementing changes related to climate-driven risk as it relates to the findings from the research paper referenced in Figure PG&amp;E-5.3.2-1.
c. If no such changes are planned relating to the figure, describe why no such changes are planned.</t>
  </si>
  <si>
    <t>a.
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
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
change to account for the extreme scenarios that have occurred, driven by changes to both the probability of ignition and the consequence models.
Additionally, RaDA is evaluating methodologies to estimate climate impacts as a post-processing step rather than developed as an integral part of the models.
The discussion about conflagration risk in the prior answer is our most current work where we are looking at how some types of extreme scenarios might be accounted for directly within the consequence model.
b.
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
c.
Not applicable.</t>
  </si>
  <si>
    <t>5.3.2</t>
  </si>
  <si>
    <t>Extreme-Event/High Uncertainty Scenarios</t>
  </si>
  <si>
    <t>Regarding Top-Risk Transmission Circuits
Table 5-5 (p. 103 and pp. 770-773, PG&amp;E’s 2026-2028 Base WMP) shows only distribution-level circuits.
a. Provide similar tables to Table 5-5, Table 6-1, and Table 6-4 for the top-risk transmission-level circuit segments based on WTRM v2 output.
b. Provide the total overall utility risk score for transmission-level circuits.</t>
  </si>
  <si>
    <t>a. Transmission does not have circuit segments. However, we can provide circuits/line
level risks. Please note that prioritization of transmission controls and mitigations
may use additional factors in addition to wildfire risk.
Note that PG&amp;E currently does not evaluate transmission related EPSS risk
(Outage Program Risk score)
Note that PG&amp;E currently does not evaluate transmission related EPSS risk (Outage
Program Risk score)
Note that post mitigation wildfire risk scores for transmission are limited to WMP
hardening targets and are listed as part of GH-06 and GH-11 in the 2026-2028
WMP Table 8-1. Additional activities may be included in 2027 and 2028, pending
development in 2026.
PG&amp;E inspects the highest wildfire risk structures on an annual basis. Wildfire risk is
calculated annually to reflect completed and newly identified work.
b. Based on the 2026-2028 WMP Bowtie Risk Models, the overall transmission utility
risk is estimated at $2,806M. Currently, PG&amp;E does not evaluate transmission
related EPSS risk.</t>
  </si>
  <si>
    <t>On page 186 of PG&amp;E’s 2026-2208 WMP, PG&amp;E mentions the Line Elimination Incentive Plan.
a. Describe the plan, including when it would be used.
b. Page 183 shows the decision tree with the LEIP screening process – describe the screening process and provide the criteria for evaluation of LEIP, including an example of when the LEIP mitigation would be chosen versus when it would not be chosen.
c. What is the average cost of LEIP per customer and what is the expected future cost per customer?
i. What is the average cost per circuit mile?
d. Why is this not included as a WMP initiative considering it is in the decision tree?
e. How many customers are PG&amp;E targeting for this plan over the course of the 2026-2028 Wildfire Mitigation Plan?
f. How many customers did the LEIP (or a similar customer buyout programs) remove from the PG&amp;E’s system in each year from 2017 through 2024, and is expected to remove in 2025?
g. List out options available to customers that do not wish to participate in LEIP.
i. If there are no options, explain why?
h. How does LEIP relate to line removal as defined GH-12?
i. What is the cost-benefit ratio of the LEIP program? Provide a workpaper that demonstrates how the ratio was calculated.</t>
  </si>
  <si>
    <t>This response contains confidential material provided pursuan to the accompanying confidential information.</t>
  </si>
  <si>
    <t>Henry Sweat</t>
  </si>
  <si>
    <t>https://www.pge.com/assets/pge/docs/outages-and-safety/outage-preparedness-and-support/2026-2028-SPD_003.zip</t>
  </si>
  <si>
    <t>PG&amp;E’s Figure-6.1.3.2-1 states EPSS combined with PSPS removes 81.7% (16,012/19,578=81.7%) wildfire risk. Separately, PG&amp;E’s response in the first figure in part a of “WMP-Discovery2026-2028_DR_OEIS_001-Q023" implies that PSPS/EPSS is closer to 90% effective at mitigating wildfire risk. Table PG&amp;E-6.1.3-1 also states PSPS reduces 84% of the wildfire risk. Why is there an apparently discrepancy between the response of Part a of “WMP-Discovery2026-2028_DR_OEIS_001-Q023" and Table PG&amp;E-6.1.3-1 compared to PG&amp;E’s Figure-6.1.3.2-1?</t>
  </si>
  <si>
    <t>The wildfire risk reduction values in WMP-Discovery2026- 2028_DR_OEIS_001-Q023 
are based on applying effectiveness values for EPSS and PSPS to the circuit segments
where those mitigations are implemented in the WDRM v4. 
The table below shows values from the enterprise WLDFR risk bowtie and shows how
the 81.7% and 84% numbers are calculated. Please note that the case and the tranche 
are different for the 81.7% and 84% effectiveness values.
PG&amp;E moved from using the enterprise model in the WMP to the WDRM tool because it 
was better suited to address granularity and location of work. The two methodologies 
are not 100% aligned, but it explains the differences in results.</t>
  </si>
  <si>
    <t>In Figure 6-1, what are the projected mileages for each resiliency mitigation for each year through 2033?
a. How were the projected mileages, especially those beyond 2028, for the resiliency mitigations established?</t>
  </si>
  <si>
    <t>Figure 6-1 includes projected mileage beyond 2028 for two mitigation programs only: Overhead Hardening and Undergrounding. Projected miles include 190 miles of Overhead Hardening and 400 Miles of Undergrounding.
a.
The projected mileage estimates beyond 2028 were established by looking at historical performance as well as 2026-2028 planned mileage for those resiliency mitigations and assuming a relatively flat unit execution across future years.
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
Further detail surrounding mitigation selection criteria are described within section 8 of the WMP.</t>
  </si>
  <si>
    <t>Anticipated Risk Reduction</t>
  </si>
  <si>
    <t>For Figure 6-1 and the figures in Part a of “WMP-Discovery2026-2028_DR_OEIS_001-Q023," what are the actual percentage values for each year?
a. What are the baseline 2023 values for Wildfire Risk, PSPS Risk and EPSS Risk?
b. Provide the three figures in Part a of “WMP-Discovery2026-2028_DR_OEIS_001-Q023," using absolute values of monetized risk in dollar values.
c. What is the assumed risk reduction from operational mitigations for each year for wildfire risk (the first figure in the response to part (a) of “WMP-Discovery2026-2028_DR_OEIS_001-Q023,")?</t>
  </si>
  <si>
    <t>The actual percentages of each risk and mitigation from Figure 6-1 has been extracted
in to the following table.
a.
The baseline risk values, in dollarized figures are listed in the below table.
b.
Figure 6-1 is regenerated based on dollars in the following 3 figures
c. The following figure assumes that the operational mitigations and their effects on wildfire risk without operational mitigations are to be presented in dollarized risk, similar to the answers in part b.</t>
  </si>
  <si>
    <t>Compute the as-built conversion factor for projects in 2023 and 2024 between overhead lines to underground lines. Provide an explanation of the computation. See the computation provided in PG&amp;E’s response to “WMP-Discovery2023_DR_SPD_005-Q006” for an example.</t>
  </si>
  <si>
    <t xml:space="preserve">Please see attachment “WMP-Discovery2026-2028_DR_SPD_003-Q005Atch01.xlsx”. 
This includes undergrounding subprojects 100% completed in 2023 and 2024. Note,
this is the same subset of data provided in response to “WMP-Discovery2026-
2028_DR_TURN_003-Q004Atch01.xlsx”, and with the conversion factor appended.
The primary overhead miles removed and replaced by undergrounding reflect actual 
overhead miles removed on undergrounding subprojects, where data is available;
otherwise, where data is not yet available, we used the adopted1 overhead to 
undergrounding conversion factor of 1 mile of overhead to 1.25 miles of 
undergrounding. </t>
  </si>
  <si>
    <t>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
a. PG&amp;E proposes two forms of undergrounding (underground primary, and underground all). Provide the number of miles for each undergrounding type planned for 2026, 2027, and 2028.
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
i. If a hybrid solution is implemented, how will the mileage be recorded in GH-04 and GH-12?
ii. If undergrounding is the primary mitigation, but some covered conductor is installed on the project because undergrounding is infeasible for a small section of the line – how will the mileage be recorded in GH-04 and GH-12?
iii. Provide the number of miles where PG&amp;E expects a hybrid solution will be implemented and recorded in GH-04 and/or GH-12.</t>
  </si>
  <si>
    <t>a. While PG&amp;E’s WMP references the effectiveness of Underground All (primary, 
secondary and service lines) and of Underground Primary, the undergrounding 
mileage commitments for GH-04 listed in table 8.1.1 for this WMP period are 
specifically for the undergrounding of primary distribution lines.
WMP-Discovery 2026-2028_DR_SPD_003-Q006 Page 2
b.
i. For any project with a combination of undergrounding and overhead hardening 
and/or line removal, undergrounding mileage will be recorded in GH-04 and
overhead hardening and line removal mileage will be recorded in GH-12. 
ii. For any project with a combination of undergrounding and overhead hardening 
and/or line removal, undergrounding mileage will be recorded in GH-04 and 
overhead hardening and line removal mileage will be recorded in GH-12. 
iii. Please reference “WMP-Discovery2026-2028_DR_SPD_003-Q006Atch01.xlsx” 
for a list of all circuit segments that have been identified for undergrounding and 
overhead hardening and/or line removal. For 2026 work, subprojects have been 
scoped and the miles associated the multiple mitigation types have been 
included at the subproject-level. For 2027 and 2028 work, the miles associated 
with hybrid solutions will be determined once they are fully scoped.
A summary of the miles is included in the “Summary” tab and below for 
reference.</t>
  </si>
  <si>
    <t>GH-04</t>
  </si>
  <si>
    <t>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t>
  </si>
  <si>
    <t>Risk reduction is based on the unique effectiveness values of each mitigation applied 
against the proportion of a circuit segment addressed by the corresponding mitigation. 
For example, for a segment with a wildfire mitigation effectiveness value of 67% for OH
and 98% for UG, the risk reduction for that circuit segment containing 10 risk points
prior to mitigation would be:
1. For OH: 
Risk Reduction = 10 risk points x 67% = 6.7 risk points
2. For UG: 
Risk Reduction = 10 risk points x 98% = 9.8 risk points
3. For a Hybrid Project (half of the segment mileage mitigated by OH and half 
mitigated by UG): 
Risk Reduction = (5 risk points x 67%) + (5 risk points x 98%) = 8.25 risk points
This is a simplified example of the calculation detailed in PG&amp;E’s Advice Letter 7150-E-A.</t>
  </si>
  <si>
    <t>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
a. For circuit segments where there are covered conductor miles interspersed among undergrounded miles, explain how PG&amp;E will plan to use PSPS and EPSS for these circuit segments.
i. Is there a threshold for the amount of covered conductor? (i.e. if there is a 5-mile undergrounded circuit segment that has only 100 feet of covered conductor and that circuit segment is subjected to PSPS conditions, would a PSPS event be triggered?)
b. For undergrounded segments from the 2023-2025 WMP where only the primary conductor was undergrounded, explain how PG&amp;E will use of PSPS and EPSS.</t>
  </si>
  <si>
    <t>Regarding PSPS, see “Impacts on Likelihood and Consequence of Program Events” in 
section 8.2.1 of the 2026-2028 WMP which further explains overhead and underground
inclusion for PSPS events at a high level. There is no threshold for the amount of 
covered conductor to be exempt from PSPS. 
In the event primary conductor segments have been undergrounded, replacing all 
overhead primary exposure in High Fire Risk Areas (HFRA) and EPSS buffer areas, a 
circuit may be removed from EPSS program scope. If only a portion of a circuit is 
undergrounded, the portions of the overhead primary remaining in HFRA or EPSS 
buffer areas will continue to be protected by EPSS capable devices when criteria are 
met.</t>
  </si>
  <si>
    <t>The system target for GH-04 is 370 miles for 2026 whereas PG&amp;E previously forecasted a target of 440 miles.
a. Provide the breakdown for miles related to Butte County Rebuild in 2026.
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
c. Provide the risk reduced in part (b) but calculate the risk reduced based on the risk calculated in WDRM v4.
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
i. If so, please provide how many WDRM v2 miles of undergrounding and how many WDRM v3 miles of undergrounding PG&amp;E now forecasts as being completed in 2026 in order to satisfy the risk reduction target adopted in OP 22 of D.23-11-069.
ii. If not, provide the new forecast of WDRM v2 miles and WDRM v3 miles of hardening to be completed in 2026. Also provide how much of the updated forecast of WDRM v2 miles and WDRM v3 miles of hardening that PG&amp;E forecasts would be undergrounding to be completed in 2026.</t>
  </si>
  <si>
    <t>a. As described in response to WMP-Discovery2026-2028_DR_OEIS_001-Q019, the 
GH-04 Undergrounding target of 370 reflects PG&amp;E’s forecast to complete
approximately 10 miles of undergrounding as part of the Butte Community Rebuild 
effort in 2026. 
b. PG&amp;E reduced the planned GH-04 mileage for 2026 based on the risk reduction 
achieved in 2023-2024 and forecasted for completion in 2025 in order to stay in 
compliance with the 2023 GRC risk reduction requirements. Please see Table 1
below with the 2023-2026 risk reduction achieved and forecasted (as of February 
24, 2025) in accordance with PG&amp;E Advice 7130 E-A, approved by the CPUC on 
May 30, 2024. Table 2 shows that the miles planned each year by mitigation type, 
which exceeds the four-year (2023-2026) 18% cumulative risk reduction target of 
the 2023 GRC.
Note, the risk and miles included in the tables below exclude Community Rebuild 
work given it is not part of the 2023-2026 GRC System Hardening program. 
c. The estimated WDRM v4 risk values provided in this response represent the risk 
metrics for circuit segments sharing the same name as the legacy circuit segments 
on which each project was planned. The risk values from WDRM v4 may be 
different than risk values from legacy models. Actual circuit segmentation varies 
over time and there is no guarantee that a project originally targeted on a circuit 
segment will still lie within the bounds of that same circuit segment’s namesake in 
the updated risk model. It is also possible the name of the circuit segment stays the 
same, even though the parameters of the circuit segment changes (e.g. segment 
splits into two upon installation of new protective devices, replacement of a
protective device changes the name of the segment, customer load transfers take 
place). In some cases, the circuit segment’s namesake may be entirely absent from 
the updated risk model.
Acknowledging the aforementioned limitations of this analysis, please see a 
summary of estimated risk reduced by year and by mitigation type in the Table 3
below:
d. The GRC Advice Letter 7312-E (SHAR) did not consider PG&amp;E’s 2026 
undergrounding WMP mileage forecast being reduced from 440 miles to 370 miles 
in one year. PG&amp;E is managing the System Hardening work portfolio to meet the 
annual cumulative risk reduction targets as required by the 2023 GRC: 2% by 
12/31/2023, by a total of 5% by 12/31/2024, by a total of 10% by 12/31/2025, and 
by at least a total of 18% by 12/31/2026 of the 2023 baseline risk amount (OP 23).
While PG&amp;E does manage to the WMP mileage targets, the 2026 miles included in 
the 2023 WMP was an estimate, and not a target (2023 WMP, R8, Table 8.1.2-2, 
pg. 408). The 2023 WMP requires annual targets for 2023-2025. 
For clarity, the 2026 miles referenced in the question (53.5 WDRM v2 miles and 
575.1 WDRM v3) include three system hardening mitigations: overhead hardening, 
undergrounding and line removal.1 In the SHAR, the 2025 forecasted
undergrounding work (438 miles) exceeded the WMP target for 2025 (310 miles,
excluding Butte Community rebuild forecasts) because the 2025 work was
oversubscribed in the SHAR and PG&amp;E anticipated a portion of the portfolio to shift 
to 2026 or later in order to achieve the risk reduction targets. 
i. Not applicable.
1 Undergrounding was approximately 305 miles of the 628 miles forecasted in 2026.
ii. Please see Table 2 above for the requested information. Please note that an 
additional estimated 6 miles in 2026 are reserved for potential dependencies 
or carryover from 2025 and are not designated as v2 or v3 applicable in this 
response as those specific projects cannot be specified in advance. The 10 
Butte County Rebuild miles, which apply toward PG&amp;E’s GH-04 target, but 
not the GRC/SHAR, were not selected based on a risk model and are also 
excluded from the v2/v3 totals in this response.</t>
  </si>
  <si>
    <t>Matt Pender/Andy Abranches</t>
  </si>
  <si>
    <t>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
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
b. SPD found the length of the polylines added up to 291 miles for GH-01 (Status=Complete, Completion Date = All), but the reported actual number of miles completed in the tabular QDR is 348. Explain why the length of the polylines is not equal to the 348 miles.
c. Some GH-01 data is in points instead of polylines – explain why polylines are not used since there is either a portion of a line being removed, cover conductored or undergrounded.</t>
  </si>
  <si>
    <t xml:space="preserve">The DescriptionOfWork data field can be used to see the current planned removal feet, 
underground feet, and covered feet, which can then be converted into miles for each 
project. Please note, this is not a required field by Energy Safety, but rather an 
additional detail PG&amp;E provides to help the user get additional information related to the 
work performed. PG&amp;E started providing the feet and activity type to the 
DescriptionOfWork field since the Q2 2024 submission. As PG&amp;E indicates in our 
metadata, as well as in previous data request responses to the CPUC and Energy 
Safety, data in the Spatial QDR represents a snapshot in time only. The data evolves as 
more work is performed against the projects. The quarterly reports are interim draft work 
products used to provide visibility to work performed. They are not final versions for 
initiative and should not be used for verification. Project work expands beyond a single quarter so the data about each project evolves. For complete details of work performed 
including schematics, job packages should be used and reviewed.
As-built configuration of the system 
PG&amp;E’s Geographic Information System (GIS), Electric Transmission GIS, and Electric 
Distribution GIS mapping systems represent assets associated with construction work 
when that work has been received and mapped by electric GIS mapping technicians. 
Construction jobs that are partially complete or fully complete may be mapped in the 
GIS systems once construction “as-built” information has been submitted and accepted 
by the GIS Mapping Department. Prior to being received by the GIS Mapping 
Department, completed job packages must undergo several processing steps including 
clerical review, processing, and paperwork scanning. Sometimes, completed job 
packages require additional information from the field or post-estimating work. The 
processing steps take time to complete. Until a project is completed and mapped, 
detailed information remains in the design systems and paper job packages. 
When spatial quarterly reports are created, there will be varying levels of mapping 
available for each project. PG&amp;E provides spatial data to the extent each job has been 
mapped. Please note, when a job status changes to “complete” in the GIS Data 
Standard submissions the GIS Mapping Department may still be undergoing processing 
steps to reflect the completed job package in GIS mapping systems. As such, 
construction field complete, does not mean mapping complete. 
a. As stated above, the DescriptionOfWork data field can be used to see the current 
planned removal feet, underground feet, and covered feet. This is an optional field 
and PG&amp;E started providing activity feet since our Q2 2404 submission as an 
additional way to support understanding of each system hardening project. Given 
the schema character limit assigned to the DescriptionOfWork field, “ugfeet” and 
“ohfeet” are short for undergrounding of electric lines and/or equipment feet, 
covered conductor installation feet. There is also “removal” which is removal and 
retirement of overhead conductor to reduce risk of ignition in HFTDs. Covered 
conductor installation, undergrounding of electric lines and/or equipment, and 
removal and retirement of overhead conductor to reduce risk of ignition in HFTDs 
are the three primary activities that collectively represent system hardening work 
captured in our WMP GH-01 commitment.
Should the undergrounding, covered conductor, and removal feet be added up and 
converted to miles across both the Grid Hardening Line and Grid Hardening Point
feature classes, they do total up to 348 miles. Please see below for a breakdown of 
the values.
b. As indicated above, the Spatial Quarterly Reports generate mappings to the extent 
mappings exist in our GIS source system at the time the reporting is generated. 
Until a project has been completely mapped, the line geometry may not measure to 
show the actual mileage of the projects. Construction complete in the field, does not 
mean mapping is complete in our source systems. Furthermore, as PG&amp;E also 
states in our metadata, the spatial submission will not align to the official projection 
numbers in the WMP tabular filing. The official projection used to calculate line 
mines uses UTM Zone 10 NAD 83. However, the OEIS GDB is in
WGS_1984_California_Teale_Albers_FtUS, so when re-projected the translation 
will result in different line lengths.
c. PG&amp;E first attempts to put project data in the Grid Hardening Line feature class if 
there is line geometry available in our source system for that project. If no line 
geometry is available, projects are placed in the Grid Hardening Point feature class 
to show them as a latitude and longitude in the Spatial Quarterly Data Report. This 
ensures all projects are counted to avoid omitting any from the quarterly reports. </t>
  </si>
  <si>
    <t>Provide an update for full 2024 year data to “WMP-Discovery2023-2025_DR_SPD_019-Q012.pdf” and the supplemental response.</t>
  </si>
  <si>
    <t>For the year 2024, PG&amp;E confirms the average number of strike trees per mile of lines 
inspected on Focused Tree Inspection (FTI) prior to removal is 785.84. 
Please see the calculation below for how this number was determined:
For the year 2024, PG&amp;E confirms the average number of strike trees per mile of lines 
inspected after removals is 748.41.
Please see the calculation below for how this number was determined:
Please see the following data for the requested information for the year 2024: 
• Number of trees prescribed to be worked: 71,284 trees
• Number of total trees worked: 56,342 trees
• Number of total trees prescribed for removal: 58,689 trees
• Number of total trees removed: 46,237 trees
• Number of miles inspected: 1,568.1 miles
• Number of strike trees per mile of lines inspected before removals: 785.84
trees/mile
• Number of strike trees per mile after removals: 748.41 trees/mile
• Number of trees inspected: 1,232,276 trees</t>
  </si>
  <si>
    <t>Provide the data in Tables 1 through 3 for each of PG&amp;E’s 2023-2025 WMP planned Vegetation Management Programs and PG&amp;E’s 2026-2028 WMP Programs. There should be one spreadsheet for each of the Vegetation Management Programs listed in Tables 4 and 5.
a. Discuss how PG&amp;E’s evaluation of Focused Tree Inspection, Tree Removal Inventory, and Vegetation Management for Operational Mitigations for consolidation into its distribution inspections may change the forecasts in Table 3.
For the 2023-2025 WMPs, SPD expects the individual programs to be reported on to include:
Table 4: List of Vegetation Management Programs 2023-2025
For the 2026-2028 WMPs, SPD expects the individual programs to be reported on to include:
Table 5: List of Vegetation Management Programs 2026-2028</t>
  </si>
  <si>
    <t>Please refer to “WMP-Discovery2026-2028_DR_SPD_003-Q012Atch01.xlsx” for the 
requested tables for Vegetation Management programs. 
Please note the following:
• “Forecasted to be worked” includes an estimate of how many trees may be either 
pruned or removed as part of that program. “Number of total trees removed” is a 
forecast. Vegetation Management does not forecast “total number of trees 
prescribed for removal” for any programs.
• Transmission vegetation management programs do not forecast number of total 
trees removed. The extent of tree work will be prescribed as needed based on 
the findings during the programs’ inspection cycles. 
• Total mileage is not applicable to the Tree Removal Inventory (TRI) and 
Vegetation Management for Operational Mitigations (VMOM) programs. TRI is 
intended to work down the risk associated with the Enhanced Vegetation 
Management (EVM) trees that were remaining from the program over a period of 
years.
• Transmission Integrated Vegetation Management (TIVM) is not measured in 
terms of prescribed trees. Please note the unit of measure for TIVM inspections 
is acres. Where applicable, acres inspected have been provided in lieu of miles 
inspected.
a. At this time, PG&amp;E does not expect further changes to its forecasts in Table 3
due to consolidation of Focused Tree Inspection, Tree Removal Inventory, and 
Vegetation Management for Operational Mitigations into its distribution programs.</t>
  </si>
  <si>
    <t>Complete the Tables 1 through 3 at the systemwide and HFTD scale for all of PG&amp;E’s Vegetation Management work (ie, the total number of trees removed systemwide and separately the total number of trees removed in the HFTD).</t>
  </si>
  <si>
    <t>Please refer to “WMP-Discovery2026-2028_DR_SPD_003-Q012Atch01.xlsx” for the 
requested tables for Vegetation Management programs systemwide. Please refer to 
“WMP-Discovery2026-2028_DR_SPD_003-Q013Atch01.xlsx” for the requested tables 
for Vegetation Management programs in HFTD only. 
Please note the following:
• “Forecasted to be worked” includes an estimate of how many trees may be either 
pruned or removed as part of that program. “Number of total trees removed” is a 
forecast. Vegetation Management does not forecast “total number of trees 
prescribed for removal” for any programs. 
• Transmission vegetation management programs do not forecast number of total 
trees removed. 
• Total mileage is not applicable to the Tree Removal Inventory (TRI) and 
Vegetation Management for Operational Mitigations (VMOM) programs. TRI is 
intended to work down the risk associated with the Enhanced Vegetation 
Management (EVM) trees that were remaining from the program over a period of 
years.
• Transmission Integrated Vegetation Management (TIVM) is not measured in 
terms of prescribed trees. Please note the unit of measure for TIVM inspections 
is acres. Where applicable, acres inspected have been provided in lieu of miles 
inspected.
• Distribution and Transmission Second Patrol/Hazard Patrol miles to be inspected 
in HFTD may be lower than overall program miles to be inspected as the 
programs include HFRA. 
• FTI and VMOM do not forecast units to be inspected or worked in HFTD.
• TIVM did not track acres worked in HFTD in 2023. 
• For 2025-2028 data, PG&amp;E does not have a breakdown by HFTD/non-HFTD of
forecasted trees to be worked and/or removed for Distribution Routine and 
Hazard Patrol programs.</t>
  </si>
  <si>
    <t>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t>
  </si>
  <si>
    <t>Quality Assurance and Quality Controls assessments do NOT include verification of the 
height and distance to the conductor of each strike vegetation point specified for 
removal, and each vegetation strike point noted as an inventory tree.</t>
  </si>
  <si>
    <t>Provide PG&amp;E’s latest estimate for the number of strike trees in PG&amp;E’s HFTD with an explanation of how this estimate was obtained. Discuss PG&amp;E’s confidence in the estimate.</t>
  </si>
  <si>
    <t>PG&amp;E currently estimates approximately 5.6 million trees that have overhead electric 
system strike potential within HFTD only. This estimate is based on 2019 (distribution)
and 2023 (transmission) aerial LiDAR data collection. Due to known limitations of aerial 
LiDAR associated with tree counts, especially in closed canopy environments, this is 
likely an underestimation. Due to these factors our confidence level is low.</t>
  </si>
  <si>
    <t>Follow-ups to Data Request Responses:
WMP-Discovery 2026-2028_DR_OEIS_001-Q022
MGRA-5-1 For the three technologies listed in PG&amp;E’s response to the OEIS data request
EFD, DFA, Gridscope), please provide a per-year estimate of the deployment of
these devices for 2026, 2027, and 2028 in the HFRA+HFTD:
a. The number of devices to be deployed.
b. The miles of overhead conductor to be monitored by these technologies in the
HFTD in miles.
c. The fractional coverage of the overhead conductor system.
d. The estimated cumulative risk reduction due to the deployment of that
technology.</t>
  </si>
  <si>
    <t>a. PG&amp;E plans to deploy 180 EFD devices/year and 15 DFA devices/year during 
2026-2028 WMP period. PG&amp;E is still in the deployment strategy development 
phase for Gridscope devices.
b. EFD devices planned for deployment in 2026 will monitor approximately 467 
primary overhead miles of HFTD conductor. DFA devices planned for deployment 
in 2026 will monitor approximately 1,616 primary overhead miles of HFTD 
conductor. Deployment results in 2027 and 2028 are expected to be comparable to 
2026.
c. The approximately 467 miles of primary overhead conductor HFTD miles on the 
circuits planned for deployment of EFD devices in 2026 account for 1.9% of all 
primary overhead conductor HFTD miles in PG&amp;E service territory. The 1,616 miles 
of primary overhead conductor HFTD miles on the circuits planned for deployment 
of DFA devices in 2026 account for 6.4% of all primary overhead conductor HFTD 
miles in PG&amp;E service territory. Deployments results in 2027 and 2028 are 
expected to be comparable to 2026.
WMP-Discovery 2026-2028_DR_MGRA_005-Q001 Page 2
d. Like asset inspections, sensors provide eyes-on-risk, detecting conditions that 
could create a wildfire or public safety risk. Actual risk reduction is accomplished 
when identified conditions are addressed by maintenance.
• EFD – 2.52% EOR per year.
• DFA – 9.92% EOR per year.</t>
  </si>
  <si>
    <t>https://www.pge.com/assets/pge/docs/outages-and-safety/outage-preparedness-and-support/2026-2028-MGRA_005.zip</t>
  </si>
  <si>
    <t>Suppression
MGRA-5-2 During a meeting of the Risk Mitigation Working Group, I recall one of the PG&amp;E
team stating that they had looked at the CalFire ignition database to determine
whether weather local conditions affected the probability of successful initial
attack.
a. Did PG&amp;E ever perform an analysis similar to that described?
a) If the answer is yes, please provide the results.
b. Is the PG&amp;E FPI model available through a public interface? i.e. If a latitude,
longitude, and time is provided can a corresponding FPI value be retrieved?
c. If the answer to b) is no, what is the approximate volume of PG&amp;E’s FPI history,
could it potentially be exported, and how much time (days) and effort (personhours)
would it require?
d. As PG&amp;E’s FPI algorithm has changed over time, has PG&amp;E segregated
historical periods with different FPI approaches? Or has it re-run its history with
the most recent FPI version?</t>
  </si>
  <si>
    <t xml:space="preserve">a. PG&amp;E did not perform a study that evaluated if local weather conditions affected the 
probability of successful initial attack. We did perform a study briefly discussed 
during a recent Risk Mitigation Working Group meeting that evaluated classes of the 
FPI model. This did show that most buildings damaged/destroyed occur during the 
first 24 hours from the initial fire detection. See the table below. 
b. While the PG&amp;E FPI is not available through a public interface, daily FPI 5.0 ratings
by Fire Index Area (FIA) back to 2008 are provided in “WMP-Discovery2026-
2028_DR_MGRA_005-Q002Atch01.” This allows for a daily FPI 5.0 FIA rating to be 
retrieved with a latitude, longitude and date.
c. N/A
d. PG&amp;E both retains the FPI ratings that were forecast using the operational FPI 
model at the time and re-runs a FPI historical dataset via hindcast (using the 
weather/fuels climatology) using the latest model in production. See attachment 
associated with part B. </t>
  </si>
  <si>
    <t>Appendix D</t>
  </si>
  <si>
    <t>ACI PG&amp;E-23B-03</t>
  </si>
  <si>
    <t>Incorporation of Extreme Weather Scenarios in Planning Models</t>
  </si>
  <si>
    <t>Covered Conductor
MGRA-5-3 In Table PG&amp;E-8.2.1-4: COVERED CONDUCTOR AND UNDERGOUNDING
IMPACTS ON THE LIKELIHOOD OF IGNITION, PG&amp;E’S analysis of Wire-to-
Wire contact lists the effectiveness of Covered Conductor as medium it reducing
this risk source, whereas other parties rank this as a high effectiveness.
a. Please justify why wire-to-wire contact is only reduced to a medium outage
prevention.
b. Please provide examples in which wire to wire contact between covered
conductors. resulted in an outage and under what conditions.</t>
  </si>
  <si>
    <t>a. The referenced line item in table PG&amp;E-8.2.1-4 was mislabeled as wire-to-wire 
contact. This driver should have been labeled: Equipment / facility failure -
Secondary damage or failure. This update will be reflected in a forthcoming non_x0002_substantive errata targeted for May 16, 2025. PG&amp;E’s qualitative assessment of the 
effectiveness of covered conductor for wire-to-wire contact is rated as Very High.
b. PG&amp;E does not track covered conductor outages vs bare wire outages and does not 
have examples of wire-to-wire contact readily available.</t>
  </si>
  <si>
    <t>Advanced Technology
MGRA-5-4 Please direct us to or provide the technical details of Gridscope
a. Please provide the differences in action and function and purpose between
Gridscope and EFD.</t>
  </si>
  <si>
    <t>Gridscope is a distributed reactive real time sensor technology with sensors on 
approximately every other pole that detect conditions where equipment has failed 
including downed conductors, broken or leaning poles, vegetation, animal or foreign 
object in conductors, and loss of power. 
EFD is a distributed proactive sensor technology with sensors every few miles that 
detect equipment emerging issues, prior to failure, deteriorating conductors, 
connections, tie wires, insulators, degraded service transformers, and close vegetation 
proximity.</t>
  </si>
  <si>
    <t>10.3.1</t>
  </si>
  <si>
    <t>Existing Systems, Technologies, and Procedures</t>
  </si>
  <si>
    <t>Weather
MGRA-5-5 Provide a list of the 571 worst weather days, along with
a. geographic limits associated with the designation (polygon, counties, etc. ),
b. FPI,
c. Diablo wind event classifier,
d. associated catastrophic wildfire
e. any other notes or comments added by the meteorological team</t>
  </si>
  <si>
    <t>a. The geographic limit associated with the worst weather days is based on the 
geographic domain of the PG&amp;E service territory. 
b. Daily FPI 5.0 ratings by Fire Index Area (FIA) since 2008 are provided for the worst 
weather days at “WMP-Discovery2026-2028_DR_MGRA_005-Q005Atch01.xlsx.”
c. The quantitative Diablo wind event classifier is provided for the worst weather days 
through 2019 using an analysis described above. For 2020, we leveraged our
“North East” weather signal classification, which is a qualitative designation made by 
an operational meteorologist. “North East” days are intended to capture Diablo wind 
events. 
The Diablo wind event classifier is created based on the POMMS climatology at 
“WMP-Discovery2026-2028_DR_MGRA_005-Q005Atch02.xlsx.” The Diablo Event 
criteria is defined here as dates where a wind direction between 350 and 112.5 
degrees, windspeeds of 20 mph or greater, relative humidity of 25% or less over at 
least 225 or more POMMS 2x2km grid cells for at least 6 consecutive hours. These 
values were determined from a review of academic literature available. 
d. Catastrophic wildfires, defined here as those with a final fire size over 5,000 acres
since 2012, are provided for the worst weather days at “WMP-Discovery2026-
2028_DR_MGRA_005-Q005Atch03.xlsx.”
WMP-Discovery 2026-2028_DR_MGRA_005-Q005 Page 2
e. N/A</t>
  </si>
  <si>
    <t>006</t>
  </si>
  <si>
    <t>Regarding PSPS Impact
In response to data request OEIS-P-WMP_2025-PG&amp;E-003, Question 3, PG&amp;E states that "the criteria for determining whether a circuit protection zone is affected by PSPS is binary and PG&amp;E considers the distinction of whether there is PSPS impact or not." Provide the following based on the CPZs in which there is PSPS impact:
a. The percentage by total circuit mileage
b. The associated total circuit mileage impacted
c. The percentage by total number of CPZs in the HFRA
d. The associated number of CPZs impacted</t>
  </si>
  <si>
    <t>https://www.pge.com/assets/pge/docs/outages-and-safety/outage-preparedness-and-support/2026-2028-OEIS_006.zip</t>
  </si>
  <si>
    <t>Regarding the Wildfire Risk Bow Tie
Figure PG&amp;E-5.1.1-2 shows the risk bow tie for wildfire risk on page 47 of the 2026-2028 Base WMP.
a. Provide two updated versions of this figure for distribution-only risk and transmission-only risk.
b. The figure shows that equipment/facility failure and vegetation contact make up 49% and 23%, respectively, of the risk events per year based on frequency. However, it shows that both make up 39% of the risk.
i. Provide the timeframe used to determine the number of events per year within the figure.
ii. Provide a definition for what qualifies as an “event” within the figure (i.e. outage, ignition).
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t>
  </si>
  <si>
    <t>a. Please see the figures below for the distribution- and transmission-only versions of 
Figure PG&amp;E-5.1.1-2. Please note that the model used to generate Figure PG&amp;E_x0002_5.1.1-2 includes 5 tranches of data (Distribution-HFRA, Transmission-HFRA, 
Substation-HFRA, Underground-HFRA, and non-HFRA). These new bowties only 
include the distribution and transmission tranches (including disaggregated 
distribution and transmission portions of the non-HFRA tranche) and exclude the 
underground and substation tranches. As a result, the sum of events shown in the 
provided distribution and transmission figures in this response does not equal the 
aggregate sum of events in the model shown in Figure PG&amp;E-5.1.1-2.
WMP-Discovery 2026-2028_DR_OEIS_006-Q002 Page 2
Also note that PG&amp;E determined that the “Exposure” value presented in Figure 
PG&amp;E-5.1.1-2 in its 2026-2028 WMP inadvertently double-counted miles. The 
correct aggregated Exposure value is 236,744 miles as of the date of the WMP 
filing. Please note that, for the reasons explained above, the sum of the distribution 
and transmission exposures in the figures provided in this response does not equal 
this aggregate exposure.
b.
i. The timeframe used to determine the number of events per year within the 
figure was from 2015-2024.
ii. The definition of “event” within the figure is defined as a PG&amp;E-caused 
ignition.
iii. In general, areas with high probability of ignition from vegetation related 
branch and trunk failures tend to be located in areas of high consequence, 
particularly foothills and lower mountain regions. Ignition probabilities for 
equipment failures tend to be more dispersed between areas of low and high 
consequence. The clustering of high vegetation ignition probabilities in high 
consequence areas results in a higher average effective consequence and, 
therefore, higher risk for vegetation related failures.</t>
  </si>
  <si>
    <t>5.1.1</t>
  </si>
  <si>
    <t>Overview</t>
  </si>
  <si>
    <t>Regarding Weather Model Validation
a. Page 57 of the 2026-2028 Base WMP states that “The models use PSPS guidance criteria to perform a back-cast using our 30+ year climatological dataset.”
i. Provide documentation describing this climatological dataset
ii. Provide a list of the variables contained within the dataset
iii. Provide a detailed description of the validation performed on the dataset and results of the validation, as well as documentation similar in technical detail to the operational weather modeling presented in (https://doi.org/10.3390/atmos15101244).
b. Table 5-1 on page 82 of the 2026-2028 Base WMP includes a description of FPI and IPW models, stating that the weather model forecasts are “skillful and well validated.”
i. Provide documentation describing these weather model forecasts
ii. Provide a list of variables that these weather models forecast
iii. Provide a detailed description of the validation performed on the weather model forecasts and results of the validation, as well as documentation similar in technical detail to the operational weather modeling presented in https://doi.org/10.3390/atmos15101244.</t>
  </si>
  <si>
    <t xml:space="preserve">a.
i. Documentation that describes the climatological dataset can be found at the 
sources below. 
1. The POMMS 3.0 Configuration Report provided as “WMP_x0002_Discovery2026-2028_DR_OEIS_006-Q003Atch01.pdf. 
2. Section 8.6 of the PSPS Model White Paper provided as “WMP_x0002_Discovery2026-2028_DR_OEIS_006-Q003Atch02.pdf.” 
WMP-Discovery 2026-2028_DR_OEIS_006-Q003 Page 2
3. For documentation on the Weather Research and Forecasting 
model, please see: https://www.mmm.ucar.edu/models/wrf. The 
WRF model can be used in forecast mode or utilized to create 
historical (climatological) data using global weather model 
forcing or climatological reanalyzes, respectively. 
4. For information on the Climate Forecast System Version 2 
(CFSv2) Operational reanalysis, please reference this site: 
https://www.ncei.noaa.gov/access/metadata/landing_x0002_page/bin/iso?id=gov.noaa.ncdc:C00878
5. For information on the Climate Forecast System Reanalysis 
(CFSR) please see this location. 
https://www.ncei.noaa.gov/access/metadata/landing_x0002_page/bin/iso?id=gov.noaa.ncdc:C00765
ii. The list of variables available at the surface or near surface can be found in 
“WMP-Discovery2026-2028_DR_OEIS_006-Q003Atch03.txt.” The list of 
variables that can be extracted from the 3D climatology and forecast dataset 
can be found in “WMP-Discovery2026-2028_DR_OEIS_006-
Q003Atch04.txt.” 
iii. Please see “WMP-Discovery2026-2028_DR_OEIS_006-Q003Atch01.pdf” 
and “WMP-Discovery2026-2028_DR_OEIS_006-Q003Atch02.pdf.”
b.
i. Documentation of the FPI and IPW models can be found in sections 3 
and 4, respectively, of “WMP-Discovery2026-2028_DR_OEIS_006-
Q003Atch02.pdf.”
ii. Please see response to B.i. 
iii. Please see response to B.i. </t>
  </si>
  <si>
    <t>ACI PG&amp;E-23B-03 - Incorporation of Extreme Weather Scenarios in Planning Models</t>
  </si>
  <si>
    <t>Regarding EPSS Risk
On page 65 of the 2026-2028 Base WMP, PG&amp;E states that the EPSS outage risk model “considers the fraction of failures that turn into sustained outages when EPSS is not enabled so that the baseline outage risk can be subtracted from the EPSS enabled risk.”
a. Provide the number of outages that are within that fraction, including the number of customer minutes interrupted associated with those outages.
b. Provide the number of outages used prior to the removal of baseline outages discussed in part (a), including the associated customer minutes interrupted.</t>
  </si>
  <si>
    <t>a. When EPSS is not enabled, roughly 85-90% of the outages are sustained and 10-
15% are momentary, due to the installed reclosers. Momentary outages need to be
excluded from the calculation of baseline risk as they do not cause additional
customer minutes of interruption.
The EPSS Outage Risk model does not use historical customer minutes interrupted
within the calculation methodology. Therefore, customer minutes cannot be
provided as part of the response.
b. For outages that occurred in HFTD/HFRA during wildfire season, approximately
120,000 outages were sustained out of approximately 136,000 total failures in the
historical records dating back to 2008.
Please see subpart (a) above for why customer minutes cannot be provided as part
of the response.</t>
  </si>
  <si>
    <t>007</t>
  </si>
  <si>
    <t>Regarding Distribution Hazard Patrol
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
a. Provide footnotes (1), (2), and (3) for the figure above.
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
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
d. Provide a GIS file showing the miles identified in the Inspection Selection Matrix above color-coded to show the circuits that will be inspected by “Routine” only, by “Routine/Hazard” only, and by “Routine/Hazard/Remote Sensing.” Include the following attributes:
i. CircuitID (as defined by the Energy Safety Data Guidelines)
ii. CircuitName (as defined by the Energy Safety Data Guidelines)
iii. Inspection category (i.e., Routine only, Routine/Hazard only, and Routine/Hazard/Remote Sensing)
iv. Consequence category (i.e., Low, Medium, High, Severe, and Extreme)
v. Wildfire Risk category (i.e., Low, Medium, High, Severe, and Extreme)
e. Explain PG&amp;E’s decision-making process for defining the Consequence categories in the Inspection Selection Matrix above. Include the Consequence score range for each category as a percentile of scores from within the HFTD and HFRA.
f. Explain PG&amp;E’s decision-making process for defining the Wildfire Risk categories in the Inspection Selection Matrix above. Include the Wildfire Risk score range for each category as a percentile of scores from within the HFTD and HFRA.
g. Explain PG&amp;E’s decision-making process for choosing to limit the scope of Hazard Patrol to 75.14% of its risk. Discuss the variables that contributed to this decision (e.g., geography, workforce, resources, effectiveness of other mitigations, etc.).
h. Explain how PG&amp;E plans to mitigate the remaining 24.86% of the risk that is not in scope for Hazard Patrol.</t>
  </si>
  <si>
    <t>a. Please see below for footnotes:
WMP-Discovery 2026-2028_DR_OEIS_007-Q001 Page 3
(1) Groupings for consequence are based on the percentiles of circuit segments in
the following categories: Extreme 0-1%, Severe 1-2%, High 2-10%, Medium 10-
20%, Low 20-100%. 
(2) Groupings for wildfire risk are based on the percentiles of circuit segments in the 
following categories: Extreme 0-1%, Severe 1-2%, High 2-10%, Medium 10-20%, 
Low 20-100%. 
(3) “Eyes on risk” demonstrates the anticipated average “eyes on risk” value per 
year and may fluctuate per year depending on changes in overhead circuit mileage.
b. Please see tables below for the number of vegetation-caused ignitions that have 
occurred on the miles identified in the Inspection Selection Matrix above for 2020-
2024
c. Please see tables below for the number of vegetation-caused outages that have occurred 
on the miles identified in the Inspection Selection Matrix above for 2020-2024. 
d. See “WMP-Discovery2026-2028_DR_OEIS_007-Q001Atch01.kmz”, which shows
the miles identified in the Inspection Selection Matrix above. Circuits are color-coded 
to show those that will be inspected by “Routine” only; by “Routine/Hazard” only; and 
by “Routine/Hazard/Remote Sensing. Within the .kmz file are the requested 
attributes listed below: 
I. CircuitID (as defined by the Energy Safety Data Guidelines) 
II. CircuitName (as defined by the Energy Safety Data Guidelines) 
III. Inspection category (i.e., Routine only, Routine/Hazard only, and 
Routine/Hazard/Remote Sensing) 
IV. Consequence category (i.e., Low, Medium, High, Severe, and Extreme) 
V. Wildfire Risk category (i.e., Low, Medium, High, Severe, and Extreme)
WMP-Discovery 2026-2028_DR_OEIS_007-Q001 Page 6
e. Consequence categories capture locations that if a failure occurs, these locations 
could result in a higher catastrophic outcome. As such, as part of defining an 
inspection strategy, these locations should be patrolled, independent of whether
there was a high probability of vegetation failures in the past as defined from the 
WDRM model. In essence, these locations could have limited vegetation, but any 
such vegetation failures could lead to a higher chance of a catastrophic outcome. 
For the Consequence score range for each category, please see footnote [1] 
referenced in response to 7a above.
f. Wildfire risk categories capture the locations in which the overall vegetation-related 
wildfire risk is high, given historical failure events and consequence driven by the 
WDRM. For the Wildfire Risk score range for each category, please see footnote [1]
referenced in response to 7a above.
g. PG&amp;E’s decision-making process is based on creating a risk-based prioritization for 
its inspections, balancing between targeting the highest risk locations, with 
consideration of reducing customer touchpoints to the extent possible. This further 
allows the vegetation work to be focused at higher risk locations as PG&amp;E optimizes
resources utilized for vegetation work. Additionally, given PG&amp;E’s portfolio of wildfire 
mitigations, those resources can be deployed to focus on permanent risk mitigation 
programs like system hardening, continuous monitoring devices, and electric 
corrective maintenance work. 
h. The 24.86% of risk not within scope for the Hazard Patrol program will still be 
inspected on the Distribution Routine program, as that program will continue to 
inspect all portions of the distribution overhead electric system not impacted by 
external factors.
• Please note: The percentage of risk not within scope for the Hazard Patrol 
program may change as we continue to assess and develop our plans for 
2026.</t>
  </si>
  <si>
    <t>https://www.pge.com/assets/pge/docs/outages-and-safety/outage-preparedness-and-support/2026-2028-OEIS_007.zip</t>
  </si>
  <si>
    <t>Regarding PG&amp;E’s Pole Clearing Program target (VM-02)
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
a. Provide justification and details of planned activities which support that the volume of pole clearing work PG&amp;E will execute will decrease by nearly 10,000 poles between 2024 and 2026.</t>
  </si>
  <si>
    <t>The 70,000 distribution poles for 2026-2028 is a target that can and will change year 
after year based on various factors that can impact the VM Pole Clearing program. 
Factors that impacted our 2026-2028 target forecasts included system hardening, which 
involves changing non-exempt equipment to exempt equipment (and thus removing the 
PRC 4292 compliance requirement), as well as undergrounding efforts, which will result 
in removing the pole completely from inventory upon completion. In addition to these
efforts, each year, poles are removed, added or have a change in status during the Pole 
Clearing program cycle, thereby affecting targets for the following year.</t>
  </si>
  <si>
    <t>VM-02</t>
  </si>
  <si>
    <t>Regarding Previous Overhead Assessment Job Aid Revisions
a. Provide TD-2305M-JA02 Overhead Assessment revisions 9, 10, 11 and 13.</t>
  </si>
  <si>
    <t>Please see the attachments below for the requested documents:
• Rev. 9: “WMP-Discovery2026-2028_DR_OEIS_007-Q003Atch01CONF.pdf.”
• Rev. 10: “WMP-Discovery2026-2028_DR_OEIS_007-Q003Atch02CONF.pdf.”
• Rev. 11: “WMP-Discovery2026-2028_DR_OEIS_007-Q003Atch03CONF.pdf.”
• Rev. 13: “WMP-Discovery2026-2028_DR_OEIS_007-Q003Atch04CONF.pdf.”</t>
  </si>
  <si>
    <t>8.3.12.3</t>
  </si>
  <si>
    <t>Distribution - Overhead Equipment Inspections - Accomplishments, Roadblocks, and Updates</t>
  </si>
  <si>
    <t>Jared Leong</t>
  </si>
  <si>
    <t>List the locations in the 2026-2028 Base WMP where PG&amp;E’s risk scaling function has been applied 
to the calculation of a value or risk, consequence, risk reduction, or CBR.
a. If the values are in a figure, list the Figure number.
b. If the values are in a table, list the Table Number.
c. If the values are in the text of the 2026-2028 Base WMP, provide the sentence and the page
number.
d. SPD is aware that PG&amp;E used a risk scaling function in its RAMP A.24-05-008. For each of 
a-c, describe if the risk scaling function used is the same as that described in the RAMP. If it 
is different, describe how the risk scaling function is different.</t>
  </si>
  <si>
    <t>PG&amp;E has identified the figures, tables, and text values below as utilizing the risk scaling function.
a. The following are figures where a risk scaling function has been applied:
• Figure PG&amp;E-5.1.1-2 Risk Bow Tie for Wildfire Risk
• Figure PG&amp;E-5.1.1-3 Risk Bow Tie for PSPS Risk
• Figure PG&amp;E-5.1.1-4 Risk Bow Tie for EPSS
• Figure PG&amp;E-6.1.3.2-1 2026 Year Baseline (With and Without Operational Mitigation)
• Figure 6-1 Projected Overall Service Territory Risk.
b. The following are tables where a risk scaling function has been applied:
• Table 5-5: Summary of Top Risk Circuit Segments
• Table 6-1: PG&amp;E Prioritized Areas Based on Overall Utility Risk
• Table PG&amp;E-6.1.3-1 Mitigation Effectiveness Alone and In Combination
• Table 6-3: Risk Impact of Activities
• Table 6-4 Summary of Risk Reduction for Top Risk Circuits
• Table 8-1 Grid Design, Operation, and Maintenance Targets by Year
• Table PG&amp;E-8.2.1-3 Ignition Mitigation Effectiveness Representative Blended Average Values
• Appendix F, Table 5-5 Summary of Top-Risk Circuits, Segments, or Spans
• Appendix F, Table 6-1 PG&amp;E Prioritized Areas Based on Overall Utility Risk
• Appendix F, Table 6-4 Summary of Risk Reduction for Top Risk Circuits.
c. The following are page numbers and sentences where a risk scaling function has been applied:
d. The same risk scaling function from PG&amp;E’s 2024 RAMP was used in the 2026-2028 Base WMP.</t>
  </si>
  <si>
    <t>https://www.pge.com/assets/pge/docs/outages-and-safety/outage-preparedness-and-support/2026-2028-SPD_004.zip</t>
  </si>
  <si>
    <t>Risk Methodology and Assessment</t>
  </si>
  <si>
    <t>n an Administrative Law Judge Ruling dated April 22 2025 in the PG&amp;E 2024 RAMP Proceeding 
(A.24-05-008), PG&amp;E was directed to conduct a parallel risk evaluation using a risk-neutral, linear 
scaling function in preparation for PG&amp;E’s 2027 GRC Rate Case. For each of the locations listed in 
1a.-1c. provide a new calculation without applying PG&amp;E’s risk scaling function.
a. If the values are in a figure, recreate the figure without the scaling function applied to the 
calculation that generated the value(s) in the figure.
b. If the values are in a table, recreate the table without the scaling function applied to the 
calculation that generated the value(s) in the table.
c. If the values are in the text of the 2026-2028 Base WMP, provide the sentence with the new 
value that was generated without the scaling function being applied to the calculation.</t>
  </si>
  <si>
    <t>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
a. The following figures are regenerated without a risk scaling function on the April 2025 vintage models for the 2026 Baseline:
• Figure PG&amp;E-5.1.1-2 Risk Bow Tie for Wildfire Risk (Risk Neutral, April 2025 vintage).
• Figure PG&amp;E-5.1.1-3 Risk Bow Tie for PSPS Risk (Risk Neutral, April 2025 vintage).
• Figure PG&amp;E-5.1.1-4 Risk Bow Tie for EPSS (Risk Neutral, April 2025 vintage).
• Figure PG&amp;E-6.1.3.2-1 2026 Year Baseline (With and Without Operational Mitigation).
b. The following tables are regenerated without a risk scaling function:
• Table PG&amp;E-6.1.3-1 Mitigation Effectiveness Alone and In Combination
• Table 6-3: Risk Impact of Activities
• Table PG&amp;E-8.2.1-3 Ignition Mitigation Effectiveness Representative Blended Average Values.
• Appendix F, Table 5-5 Summary of Top-Risk Circuits, Segments, or Spans
• Appendix F, Table 6-1 PG&amp;E Prioritized Areas Based on Overall Utility Risk
c. The following formulas and sentences are regenerated without a risk scaling function on the April 2025 vintage models for the 2026 Baseline:</t>
  </si>
  <si>
    <t>List the locations in the 2026-2028 Base WMP where PG&amp;E applied a territory-wide monetized 
value of electric reliability generated by the ICE (Interruption Cost Estimator) Calculator 1.0 to 
calculate a value or risk, consequence, risk reduction, or CBR.
a. If the values are in a figure, list the Figure number.
b. If the values are in a table, list the Table Number.
c. If the values are in the text of the 2026-2028 Base WMP, provide the sentence and the page
number</t>
  </si>
  <si>
    <t>PG&amp;E has identified the figures, tables, and text values below as utilizing an aggregated ICE 1.0 value.
a.
The following are figures where an aggregated ICE 1.0 value has been applied:
•
Figure PG&amp;E-5.1.1-2 Risk Bow Tie for Wildfire Risk;
•
Figure PG&amp;E-5.1.1-3 Risk Bow Tie for PSPS Risk;
•
Figure PG&amp;E-5.1.1-4 Risk Bow Tie for EPSS;
•
Figure PG&amp;E-6.1.3.2-1 2026 Year Baseline (With and Without Operational Mitigation); and
•
Figure 6-1 Projected Overall Service Territory Risk.
b.
The following are tables where an aggregated ICE 1.0 value has been applied:
•
Table 5-5 Summary of Top Risk Circuit Segments;
•
Table 6-1 PG&amp;E Prioritized Areas Based on Overall Utility Risk;
•
Table 6-3 Risk Impact of Activities;
•
Table 6-4 Summary of Risk Reduction for Top Risk Circuits;
WMP-Discovery 2026-2028_DR_SPD_004-Q003 Page 2
•
Appendix F, Table 5-5 Summary of Top-Risk Circuits, Segments, or Spans;
•
Appendix F, Table 6-1 PG&amp;E Prioritized Areas Based on Overall Utility Risk; and
•
Appendix F, Table 6-4 Summary of Risk Reduction for Top Risk Circuits.
c.
The following are page numbers and sentences where an aggregated ICE 1.0 value has been applied:</t>
  </si>
  <si>
    <t>In an Administrative Law Judge Ruling dated April 22 2025 in the PG&amp;E 2024 RAMP Proceeding 
(A.24-05-008), PG&amp;E was directed to provide a parallel reliability cost calculation using the 
disaggregated approach recommended in the SPD Evaluation Report on PG&amp;E’s 2024 RAMP 
Application in preparation for PG&amp;E’s 2027 GRC Rate Case. For each of the locations listed in 3a.-
3c. provide a new calculation by applying the disaggregated approach recommended in the SPD 
Evaluation Report.
a. If the values are in a figure, recreate the figure by applying the disaggregated approach 
recommended in the SPD Evaluation Report to the calculation that generated the value(s) in 
the figure.
b. If the values are in a table, recreate the table by applying the disaggregated approach 
recommended in the SPD Evaluation Report to the calculation that generated the value(s) in 
the table.
c. If the values are in the text of the 2026-2028 Base WMP, provide the sentence with the new 
value that was generated by applying the disaggregated approach recommended in the SPD 
Evaluation Report to the calculation.</t>
  </si>
  <si>
    <t>a. The following figures are regenerated by applying the ICE 2.0 disaggregated values ($0.08/CMI for residential, $23.11/CMI for nonresidential) on the April 2025 vintage models for the 2026 Baseline:
WMP-Discovery 2026-2028_DR_SPD_004-Q004 Page 2
•
Figure PG&amp;E-5.1.1-2 Risk Bow Tie for Wildfire Risk
•
Figure PG&amp;E-5.1.1-3 Risk Bow Tie for PSPS Risk
WMP-Discovery 2026-2028_DR_SPD_004-Q004 Page 3
•
Figure PG&amp;E-5.1.1-4 Risk Bow Tie for EPSS
•
Figure PG&amp;E-6.1.3.2-1 2026 Year Baseline (With and Without Operational Mitigation)
$19,398 $(15,863)$3,535 $1,464 $696 $5,695 Wildfire (pre-EPSS/PSPS)Wildfire Mitigation …Wildfire (post-EPSS/PSPS)PSPS ConsequenceEPSS ConsequenceWildfire + EPSS + PSPSMonetized Levels (
2024 $
M)$-$5,000 $10,000 $15,000 $20,000 $25,000 Wildfire Risk with PSPS and EPSS(when applying ICE2.0 disaggregation)
WMP-Discovery 2026-2028_DR_SPD_004-Q004 Page 4
•
Figure 6-1 Projected Overall Service Territory Risk
b. The following tables are regenerated by applying the ICE 2.0 disaggregated values ($0.08/CMI for residential, $23.11/CMI for nonresidential):
0%
20%
40%
60%
80%
100%
2023 2025 2027 2029 2031 2033
Projected Overall Utility Risk
Year
Residual Risk with Resiliency
Mitigations
Residual Risk with Resiliency and
Operational Mitigations
WMP-Discovery 2026-2028_DR_SPD_004-Q004 Page 5
•
Table 6-3: Risk Impact of Activities</t>
  </si>
  <si>
    <t xml:space="preserve"> Fill in the data requested in the attached workbook titled “Decision Tree Results by Circuit 
Segment.xlsx”. This workbook is modeled upon the PGE_2023_WMP_R0_Section_642_Atch01.xlsx
workbook that was submitted with the PG&amp;E 2023-2025 Base WMP and the PG&amp;E response to a 
CalAdvocates Data Request that included the workbook titled WMP-Discovery2023-
2025_DR_CalAdvocates_041-Q005Atch01.xlsx.
a. Follow the Field Descriptions in the “Instruction” spreadsheet to complete the 
corresponding cells in the “Primary”, “S&amp;S” and “DistTotal” spreadsheets.
b. Responses in the “Primary” spreadsheet must be limited to the primary lines found on the 
corresponding “Circuit Segment Name” listed in Column A.
c. Responses in the “S&amp;S” spreadsheet must be limited to the secondary and service lines
found on the corresponding “Circuit Segment Name” listed in Column A.
d. Responses in the “DistTotal” spreadsheet must include both the primary, secondary and 
service lines found on the corresponding “Circuit Segment Name” listed in Column A.
e. If any of the data requested in this dataset workbook would be impacted by the 
Administrative Law Judge Ruling described in Questions 1 and 3, provide a second version 
of this dataset using a risk-neutral, linear scaling function and using the disaggregated 
approach to reliability cost calculation recommended in the SPD Evaluation Report.</t>
  </si>
  <si>
    <t>As indicated in the previous response to this question, PG&amp;E is providing the following tranche-level data in attachment “WMP-Discovery2026-2028_DR_SPD_004-Q005Supp01Atch01.xlsx”, worksheet ‘EORM WLDFR Values’, ‘EORM EPSS Values’, ‘EORM PSPS Values’1:
• Pre-Mitigated Ignition LoRE
• Pre-Mitigated Ignition Safety CoRE (Natural Units)
• Unscaled Ignition Pre-Mitigated Safety CoRE ($)
• Pre-Mitigated Ignition Reliability CoRE (Natural Units)
• Unscaled Pre-Mitigated Ignition Reliability CoRE ($)
• Pre-Mitigated Ignition Financial CoRE (Natural Units)
• Unscaled Pre-Mitigated Ignition Financial CoRE ($)
• Unscaled Pre-Mitigated Ignition Risk ($)
• Pre-Mitigated Outage Program LoRE
• Pre-Mitigated Outage Program Safety CoRE (Natural Units)
• Unscaled Outage Program Pre-Mitigated Safety CoRE ($)
• Pre-Mitigated Outage Program Reliability CoRE (Natural Units)
• Unscaled Pre-Mitigated Outage Program Reliability CoRE ($)
• Pre-Mitigated Outage Program Financial CoRE (Natural Units)
• Unscaled Pre-Mitigated Outage Program Financial CoRE ($)
• Unscaled Pre-Mitigated Outage Program Risk ($)
• Unscaled Pre-Mitigated Overall Risk ($).
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
As indicated in the previous response to this question, PG&amp;E is providing the following data in attachment “WMP-Discovery2026-2028_DR_SPD_004-Q005Supp01Atch01.xlsx”, worksheet ‘Primary’:
• Miles of OH (columns AN:AS)
• Miles of UG (columns AT:AY)
• Miles of Line Removal (columns AZ:BE)
• Total Miles of System Hardening (columns BF:BK)
• Total Expenditure of OH Completed in Year (columns EF:EH)
• Total Expenditure of UG Completed in Year (columns EL:EN)
• Total Expenditure of Line Removal Completed in Year (columns ER:ET)
• Total Expenditure of System Hardening Completed in Year (columns EX:EZ).
Please note the following regarding the data provided:
• The information provided includes PG&amp;E’s System Hardening and Community Rebuild work.
•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
• Regarding expenditures:
o Expenditure values reported are represented in thousands ($000).
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
o Forecasted 2026-2028 costs are currently not broken out into circuit segments. As an alternative, PG&amp;E is providing program-level forecasts for these years. Values are represented as thousands ($000).
Year
Total OH Forecasted Expenditure ($000)
Total UG Forecasted Expenditure ($000)
Total Line Removal Forecasted Expenditure ($000)
Total System Hardening Forecasted Expenditure ($000)
2026
$284,906
$1,153,619
$22,418
$1,460,943
2027
$197,265
$1,060,346
$17,607
$1,275,218
2028
$197,501
$1,184,019
$17,645
$1,399,165
o As a reminder, comparing the reported expenditures and the reported miles will not yield an accurate unit cost because a project’s costs may be spread across multiple years.
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
▪ Inaccurately include both the readiness/pre-construction costs for future subprojects that are not yet complete and the post-construction/closeout costs for previously completed subprojects; and
▪ Inaccurately include subprojects with partially completed miles at year-end.</t>
  </si>
  <si>
    <t>5(s2)</t>
  </si>
  <si>
    <t>PG&amp;E is providing the following data in attachment “WMP-Discovery2026-2028_DR_SPD_004-Q005Supp02Atch01.xlsx,” worksheet “Primary:”
•
Miles of Tree Removal;
WMP-Discovery 2026-2028_DR_SPD_004-Q005Supp02 Page 2
•
Miles of Pole Clearing;1
•
Total Expenditure of Tree Removal Completed in Year; and
•
Total Expenditure of Pole Clearing Completed in Year.
Please note the following regarding the data provided:
•
As previously indicated, PG&amp;E cannot unitize the “Tree Removal” or “Pole Clearing” mitigations by circuit mile. Instead, PG&amp;E is providing the number of units mitigated per circuit segment per year.
•
As previously indicated, PG&amp;E cannot provide data for 2026-2028 for these mitigations. However, please note that PG&amp;E is providing a forecast of units and total expenditure (subject to the note below) for “Pole Clearing” for these years. These forecasts represent estimates only.
•
As previously indicated, PG&amp;E cannot provide specific expenditures for these mitigations at a circuit segment level. Instead, PG&amp;E has multiplied units completed per segment by average unit cost to populate the “Total Expenditure” fields.</t>
  </si>
  <si>
    <t xml:space="preserve">Please see attachment “WMP-Discovery2026-2028_DR_SPD_004-Q005Atch01.xlsx.” 
In this delivery, PG&amp;E is providing the data fields in the table below, subject to the 
following clarifications. As discussed at PG&amp;E’s meeting with the SPD on May 9, 2025, 
PG&amp;E is also providing its assessment of the fields that it has determined are not 
possible to provide as requested and what it proposes to provide in lieu of those fields.
PG&amp;E also provides a brief explanation of each field that PG&amp;E has determined is not 
WMP-Discovery 2026-2028_DR_SPD_004-Q005 Page 2
possible to provide. Please note that, as PG&amp;E’s subject matter experts continue to 
engage with this data request, further clarifications and challenges may emerge.
Please note that PG&amp;E is still determining the dates by which those fields not provided 
with this delivery or identified below can be produced. PG&amp;E is working diligently to 
respond to this request and will endeavor to provide as many fields as reasonably 
possible on May 30, 2025. PG&amp;E will provide updates to SPD as timelines are 
determined, and appreciates SPD’s patience.
PG&amp;E will endeavor to respond to this data request to the fullest extent possible.
At this time, PG&amp;E expects to provide the following fields on May 30, 2025:
• Miles of OH
• Miles of UG
• Miles of Line Removal
• Total Miles of System Hardening
• Total Expenditure of OH Completed in Year
• Total Expenditure of UG Completed in Year
• Total Expenditure of Line Removal Completed in Year
• Total Expenditure of system Hardening Completed in Year
PG&amp;E is still determining the dates by which those fields not provided with this delivery 
or identified here can be produced.
Fields PG&amp;E has Determined Are Impossible to Provide as Requested
In addition to the limitations described below, please note that the following mitigation 
programs are not unitized by circuit mile and cannot be provided as such. Unless 
otherwise noted, PG&amp;E will provide the total number of units mitigated per circuit 
segment:
• Expulsion Fuse Replacement
• Surge Arrestor Replacement
• Aerial Inspection
• Ground Inspection
• Non-Pole Backlog
• Tree Removal
• Down Conductor Detection (DCD)
• Line Sensors
• Pole Backlog
• Pole Clearing.
Further, in addition to the limitations described below, please note that the following 
mitigation programs do not forecast work at the circuit-segment level. As a result, PG&amp;E 
cannot provide the Units/Miles, Total Expenditure, or Present Value Cost for 2026, 
2027, or 2028 for these mitigation programs:
• Expulsion Fuse Replacement
• Surge Arrestor Replacement
• Aerial Inspection
• Ground Inspection
• Non-Pole Backlog
• Tree Removal
• Line Sensors
• Pole Backlog
• Pole Clearing.
Further, in addition to the limitations described below, please note that, for the following 
mitigation programs, PG&amp;E is unable to determine actual expenditure and present value 
cost of specific work done on a circuit segment. For these mitigation programs, PG&amp;E 
will provide estimates for these fields based on the average cost to complete one unit of 
the mitigation program.
• Expulsion Fuse Replacement
• Surge Arrestor Replacement
• Aerial Inspection
• Ground Inspection
• Non-Pole Backlog1
• Tree Removal
• Line Sensors
• Pole Backlog
• Pole Clearing.
Further, in addition to the limitations described below, PG&amp;E does not track breakaway 
connector installations and cannot provide any fields related to this mitigation program. 
Finally, PG&amp;E is still determining the feasibility of providing circuit-segment level CBR 
values. </t>
  </si>
  <si>
    <t>Per PG&amp;E’s response to Question 26c in SPD-PGE-WMP2026-001, where was Figure SRN-PG&amp;E_x0002_23-05-06C from PG&amp;E’s 2023-2025 Base WMP published?</t>
  </si>
  <si>
    <t>In our response to Question 26c in SPD-PGE-WMP2026-001 we inadvertently 
referenced SRN-PG&amp;E- 23-05-06C. 
Figure SRN-PG&amp;E-23-06 from PGE’s 2023-2025 Base WMP is PG&amp;E’s System 
Hardening Decision Tree. PG&amp;E showed the decision tree in its entirety and then 
separated the figure into two individual figures (Figure SRN-PG&amp;E-23-06A and Figure 
SRN-PG&amp;E-23-06B), three figures in total, because Figure SRN-PG&amp;E-23-06 is difficult 
to read. 
When we responded to SPD-PGE-WMP2026-001, Question 26c we mistakenly referred 
to the three decision tree figures as SRN-PG&amp;E- 23-05-06A, SRN-PG&amp;E- 23-05-06B 
and SRN-PG&amp;E- 23-05-06C.
The decision tree was published in the 2023-2025 Base WMP.</t>
  </si>
  <si>
    <t xml:space="preserve"> Provide copies of Figures SRN-PG&amp;E-23-05-06A, SRN-PG&amp;E-23-05-06B, SRN-PG&amp;E-23-05-06C
from PG&amp;E’s 2023-2025 Base WMP in their native format.
a. If the native format was not .pptx, convert all three figures into the .pptx format and provide 
them with this response. All objects and text in the figures must manipulatable in the .pptx 
format</t>
  </si>
  <si>
    <t xml:space="preserve">See attached “WMP-Discovery2026-2028_DR_SPD_004-Q007Atch01.pptx”. The slides 
provided represent FIGURE SRN-PG&amp;E-23-05-06, SRN-PG&amp;E-23-05-06A, and SRN_x0002_PG&amp;E-23-05-06B. As noted in WMP-Discovery2026-2028_DR_SPD_004-Q006, SRN_x0002_PG&amp;E- 23-05-06C was inadvertently referenced. </t>
  </si>
  <si>
    <t>8(s)</t>
  </si>
  <si>
    <t xml:space="preserve"> Provide copies of Figures PG&amp;E-5.2.1-1, PG&amp;E -5-2-1, PG&amp;E 5-2-2, PG&amp;E-5-2-3, PG&amp;E-5-2-4, 
PG&amp;E-5-2-5, PG&amp;E-5.2.2.2-1, PG&amp;E-6.1.3.1-4, PG&amp;E-8-1-1, PG&amp;E-8-1-2, PG&amp;E-8.2.1-1, 
PG&amp;E-8.2.1-2, and PG&amp;E-8.2.1-3 in the 2026-2028 Base WMP in their native format.
a. If the native format was not .pptx, convert all thirteen figures into the .pptx format and 
provide them with this response. All objects and text in the figures must manipulatable in 
the .pptx format.</t>
  </si>
  <si>
    <t>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
Please see attachment “WMP-Discovery2026-2028_DR_SPD_004-Q008Supp01Atch02.vsdx” for a copy of Figure PG&amp;E-6.1.3.1-4 in its native Visio (vsdx) format.
Please see attachments “WMP-Discovery2026-2028_DR_SPD_004-Q008Supp01Atch03.png” and “WMP-Discovery2026-2028_DR_SPD_004-Q008Supp01Atch04.png” for copies of Figures PG&amp;E-8-1-1 and PG&amp;E-8-1-2 in their native format.</t>
  </si>
  <si>
    <t>Please see attachment “WMP-Discovery2026-2028_DR_SPD_004-Q008Atch01.pptx” for Figures PG&amp;E-8.2.1-1, PG&amp;E-8.2.1-2, and PG&amp;E-8.2.1-3 in their native .pptx format.</t>
  </si>
  <si>
    <t xml:space="preserve"> Which bowtie workpaper was used to generate Figure PG&amp;E-5.1.1-2 in the 2026-2028 Base WMP?
a. Has this bowtie workpaper been updated since it was submitted with the 2024 RAMP 
Application? If so, explain how.
b. If this bowtie workpaper was submitted with PG&amp;E’s 2024 RAMP Application and has 
been updated since the 2024 RAMP Application, provide SPD with a copy of the updated 
workpaper.
c. Provide the exact settings that were used on the bowtie workpaper to generate Figure 
PG&amp;E-5.1.1-2 in the 2026-2028 Base WMP.
d. How did this bowtie workpaper inform mitigation selection in this WMP? Provide a step-by_x0002_step example demonstrating how this bowtie workpaper informed and resulted in the 
mitigation selections on the circuit segment named CORNING 110185152.
e. Figure 1-5 of the 2024 RAMP Application exhibited an exposure of 222,209 miles. Figure 
PG&amp;E-5.1.1-2 of the 2026-2028 Base WMP exhibits an exposure of 472,475 miles. Explain 
why the number of miles increased from the 2024 RAMP to the 2026-2028 Base WMP.
f. Does PG&amp;E intend to update this bowtie workpaper, between now and when it submits its 
2027 GRC? If so, explain how and why this bowtie workpaper will be updated between now 
and when PG&amp;E submits its 2027 GRC.</t>
  </si>
  <si>
    <t>The workpaper, Exhibit (PG&amp;E-4) EO-WLDFR-2a_Bow Tie (System).xlsm, was 
provided in the RAMP application. An updated version was used to generate Figure 
PG&amp;E-5.1.1-2 for the 2026-2028 Base WMP.
a. Yes, this bowtie workpaper has been updated since it was submitted with the 2024 
RAMP application. The updates include the following:
WMP-Discovery 2026-2028_DR_SPD_004-Q009 Page 2
• Historical source data used to predict frequency and consequence of ignitions 
have been updated to include incidents from 2023 and 2024;
• The WDRM used for distribution tranches has updated from version 3 to 
version 4; and
• The EPSS and PSPS effectiveness as well as the EPSS multiplier have been 
updated.
b. Please see attachment “WMP-Discovery2026-2028_DR_SPD_004-
Q009Atch01.xlsm” for the requested document.
c. Please refer to the sheet “Bowtie” in the attachment “WMP-Discovery2026-
2028_DR_SPD_004-Q009Atch01.xlsm”. The settings are defaulted to the following:
d. The bowtie provides an overall picture of risk drivers and consequences. The 
tranche level is the most granular view. The enterprise risk model aggregates 
WDRM circuit segments into 42 tranches (10 HFRA Primary, 10 non-HFRA 
Primary, 10 HFRA Secondary, 10 HFRA Services, 1 non-HFRA Secondary, and 1 
non-HFRA Services) of similar risk profiles. Most of the program workplans are 
developed at the circuit segment or circuit level and then mapped to the tranche 
level. The bowtie does not inform mitigation selection at the circuit segment level in 
the WMP.
e. There was a cell reference error that caused the near doubling of exposure miles in 
the WMP graphic. The attachment provided corrects the error. The exposure miles 
should be 235,746 miles.
f. Yes, the bowtie will be updated to include these updates:
• The safety monetized value changes from $15.23 million to $16.2 million using 
the value of a statistical life from the Bureau of Labor Statistics, adjusted to 
California dollars.
• The value of service increases from $3.17 to $3.33 based on PG&amp;E 2024 
recorded customer counts and consumption values.
• Updated programs based on latest information.</t>
  </si>
  <si>
    <t>Which bowtie workpaper was used to generate Figure PG&amp;E-5.1.1-3 in the 2026-2028 Base WMP?
a. Has this bowtie workpaper been updated since it was submitted with the 2024 RAMP 
Application? If so, explain how.
b. If this bowtie workpaper was submitted with PG&amp;E’s 2024 RAMP Application and has 
been updated since the 2024 RAMP Application, provide SPD with a copy of the updated 
workpaper.
c. Provide the exact settings that were used on the bowtie workpaper to generate Figure 
PG&amp;E-5.1.1-3 in the 2026-2028 Base WMP.
d. How did this bowtie workpaper inform mitigation selection in this WMP? Provide a step-by_x0002_step example demonstrating how this bowtie workpaper informed and resulted in the 
mitigation selections on CORNING 110185152.
e. Figure 1-8 of the 2024 RAMP Application exhibited an exposure of 1,208,023 customers.
Figure PG&amp;E-5.1.1-3 of the 2026-2028 Base WMP exhibits an exposure of 611,246
customers. Explain why the number of customers decreased from the 2024 RAMP to the 
2026-2028 Base WMP.
f. Does PG&amp;E intend to update this bowtie workpaper, between now and when it submits its 
2027 GRC? If so, explain how and why this bowtie workpaper must be updated between 
now and when it submits its 2027 GRC.</t>
  </si>
  <si>
    <t>d. The bowtie provides an overall picture of risk drivers and consequences. The 
tranche level is the most granular view. The enterprise risk model aggregates 
WDRM circuit segments into 42 tranches (10 HFRA Primary, 10 non-HFRA 
Primary, 10 HFRA Secondary, 10 HFRA Services, 1 non-HFRA Secondary, and 1 
non-HFRA Services) of similar risk profiles. Most of the program workplans are 
developed at the circuit segment or circuit level and then mapped to the tranche 
level. The bowtie does not inform mitigation selection at the circuit segment level in 
the WMP.
e. There was a cell reference error that caused the near doubling of exposure miles in 
the WMP graphic. The attachment provided corrects the error. The exposure miles 
should be 235,746 miles.
f. Yes, the bowtie will be updated to include these updates:
• The safety monetized value changes from $15.23 million to $16.2 million using 
the value of a statistical life from the Bureau of Labor Statistics, adjusted to 
California dollars.
• The value of service increases from $3.17 to $3.33 based on PG&amp;E 2024 
recorded customer counts and consumption values.
• Updated programs based on latest information.
d. The bowtie provides an overall picture of risk drivers and consequences. The 
tranche level is the most granular view, which is grouped by customer classification
(Extreme, Significant, Elevated, and Regular). It does not inform mitigation selection 
at the circuit segment level in the WMP.
e. The reason for the decrease in exposure is due to removing the Potentially_x0002_Impacted Customers (PIC) dataset and using PSPS 5.0 Guidance for the lookback 
events and including the years 2023 and 2024. PSPS events are smaller in size and 
less frequent as our PSPS guidance evolves.
f. Yes, the bowtie will be updated to include these updates:
• Corrections to the PSPS lookback analysis.
• The safety monetized value changes from $15.23 million to $16.2 million using 
the value of a statistical life from the Bureau of Labor Statistics, adjusted to 
California dollars.
• The value of service increases from $3.17 to $3.33 based on PG&amp;E 2024 
recorded customer counts and consumption values.
• Updated programs based on latest information.</t>
  </si>
  <si>
    <t xml:space="preserve"> Which bowtie workpaper was used to generate Figure PG&amp;E-5.1.1-4 in the 2026-2028 Base WMP?
a. Has this bowtie workpaper been updated since it was submitted with the 2024 RAMP 
Application? If so, explain how.
b. If this bowtie workpaper was submitted with PG&amp;E’s 2024 RAMP Application and has 
been updated since the 2024 RAMP Application, provide SPD with a copy of the updated 
workpaper.
c. Provide the exact settings that were used on the bowtie workpaper to generate Figure 
PG&amp;E-5.1.1-4 in the 2026-2028 Base WMP.
d. How did this bowtie workpaper inform mitigation selection in this WMP? Provide a step-by_x0002_step example demonstrating how this bowtie workpaper informed and resulted in the 
mitigation selections on CORNING 110185152.
e. Figure 1-9 of the 2024 RAMP Application exhibited an exposure of 43,433 miles. Figure 
PG&amp;E-5.1.1-4 of the 2026-2028 Base WMP exhibits an exposure of 43,506 miles. Explain 
why the number of miles increased from the 2024 RAMP to the 2026-2028 Base WMP.
f. Does PG&amp;E intend to update this bowtie workpaper, between now and when it submits its 
2027 GRC? If so, explain how and why this bowtie workpaper must be updated between 
now and when it submits its 2027 GRC.</t>
  </si>
  <si>
    <t>The workpaper, Exhibit (PG&amp;E-4) EO-WEPSS-2_Bow tie.xlsm, was provided in the 
RAMP application. An updated version was used to generate Figure PG&amp;E-5.1.1-4 for 
the 2026-2028 Base WMP.
a. Yes, this bowtie workpaper has been updated since it was submitted with the 2024 
RAMP application. The updates include the following:
WMP-Discovery 2026-2028_DR_SPD_004-Q011 Page 2
• The 2026-2028 Base WMP version of the bowtie includes updated outage data 
to include 2023 and 2024 whenever applicable. 
• The WDRM used for developing tranches has been updated from version 3 to 
version 4.
• EPSS lookback analysis is updated based on Fire Potential Index (FPI) version 5.
• The EPSS multiplier has been updated from 6.8 to 5.9.
b. Please see attachment “WMP-Discovery2026-2028_DR_SPD_004-
Q011Atch01.xlsm” for the requested document.
c. Please refer to the sheet “Bowtie” in the attachment “WMP-Discovery2026-
2028_DR_SPD_004-Q011Atch01.xlsm”. The settings are defaulted to the following:
d. The bowtie provides an overall picture of risk drivers and consequences. The 
tranche level is the most granular view. The tranche is a group of circuit segments 
of similar risk profile. Most of the program workplans are developed at the circuit 
segment or circuit level and then mapped to the tranche level. It does not inform 
mitigation selection at the circuit segment level in the WMP.
e. The RAMP Workpaper is based on older vintage of GIS data that informs our 
exposure mapping. The marginal change in exposure miles is from using updated 
version of the GIS data.
f. Yes, the bowtie will be updated to include these updates:
• The monetized safety value changes from $15.23 million to $16.2 million using 
the value of a statistical life from the Bureau of Labor Statistics, adjusted to 
California dollars.
• The value of service increases from $3.17 to $3.33 based on PG&amp;E 2024 
recorded customer counts and consumption values.
• Updated programs based on the latest information</t>
  </si>
  <si>
    <t>Question 11e. highlights a marginal change in exposure for EPSS risk between the 2024 RAMP and 
2026-2028 Base WMP filings. Questions 9e and 10e highlight a significant change in exposure for 
Wildfire and PSPS risk between the 2024 RAMP and 2026-2028 Base WMP filings. Explain why 
exposure to EPSS risk exhibits a marginal change, despite significant changes in the exposure to 
Wildfire and PSPS risk.
a. The significant decrease in exposure to PSPS risk highlighted in Question 10e resulted in a 
significant decrease in risk value between the 2024 RAMP and 2026-2028 Base WMP 
filings.1 The significant increase in exposure to Wildfire risk highlighted in Question 9e did 
not result in a significant increase in risk value between the 2024 RAMP and 2026-2028 Base 
WMP filings.2 Explain why the change in exposure to PSPS risk resulted in a corresponding 
change in risk value, but the change in exposure to Wildfire risk did not result in a 
corresponding change in risk value.</t>
  </si>
  <si>
    <t>EPSS risk is quantified as the difference between the Failure of Distribution Overhead 
Assets risk with and without EPSS. EPSS exposure is the mileage of overhead primary 
circuits that are EPSS capable. EPSS capable means the circuits could have EPSS 
enabled when the enablement criteria are met. Marginal change in EPSS exposure 
resulted in marginal change in EPSS risk. EPSS risk is not directly correlated to Wildfire 
and PSPS.
a. PSPS risk had changes in customer count to drive a significant decrease in risk 
value. The Wildfire exposure is an error and should have read 235,746 miles.</t>
  </si>
  <si>
    <t xml:space="preserve"> Explain why the x% of Ignitions in HFTD/HFRA column in Table 3-1 in the PG&amp;E 2026-2028 
Base WMP does not total to 100%. </t>
  </si>
  <si>
    <t>In reviewing Table 3-1 submitted in the WMP, we determined that a non-final version of 
the table was included. The correct version of Table 3-1 is provided below. Please note, 
due to rounding of numbers, the total percentage of ignitions in HFTD/HFRA equals 
100.1%.</t>
  </si>
  <si>
    <t xml:space="preserve"> Table 4-1 in 6th Revision of the PG&amp;E 2023-2025 Base WMP shows a ramp up in expenditures from 
2020-2022 and from 2023-2025. Table 3-3 in the PG&amp;E 2026-2028 Base WMP, shows a similar 
ramp up in expenditures. 
a. Explain what causes the low forecasts in the first year of each WMP.
b. Explain what caused the significant variances in 2020-2022 in Table 4-1 from the 6th
Revision of the PG&amp;E 2023-2025 Base WMP.
c. Provide an update to Table 4-1 from the 6th Revision of the PG&amp;E 2023-2025 Base WMP 
that includes the actuals and variance for 2023 and 2024.
d. Provide an explanation for any variances in the update created in response to Question 14c.</t>
  </si>
  <si>
    <t>a. The forecast for each year is driven by the workplan and target commitments for wildfire mitigation work. As the workplan increases, so does the forecast.
b. Please refer to the explanations provided in PG&amp;E’s Annual Report on Compliance (ARC), which is included here as attachments “WMP-Discovery2026-2028_DR_SPD_004-Q014Atch01.xlsx” and “WMP-Discovery2026-2028_DR_SPD_004-Q014Atch02.pdf”.
c. Please refer to attachment “WMP-Discovery2026-2028_DR_SPD_004-Q014Atch01.xlsx” for the updated Actual amounts for 2023 and 2024 and updated plan for 2025.
d. The variance explanations can be found in the ARC report for each year.</t>
  </si>
  <si>
    <t>Kamran Bhatti</t>
  </si>
  <si>
    <t xml:space="preserve"> Pg. 135 explains each of the elements in the waterfall figure PG&amp;E-6.1.3.2-1 in the 2026-2028 Base 
WMP. PG&amp;E states that Wildfire (pre-EPSS/PSPS) is the “inherent wildfire risk based on the data 
from 2017 to 2024, absent of the use of PSPS and EPSS operational mitigations”.
a. Was the Wildfire (pre-EPSS/PSPS) calculated as a product of LoRE and CoRE? 
b. Explain why PSPS Consequence and EPSS Consequence were included in this figure, rather 
than PSPS Risk and EPSS Risk.
i. Explain why PG&amp;E did not use the product of LoRE and CoRE for PSPS and 
EPSS when generating this figure.</t>
  </si>
  <si>
    <t>a. Yes, Wildfire (pre-EPSS/PSPS) is calculated as a product of LoRE and CoRE. The pre-EPSS/PSPS Wildfire LoRE is 945.66 events per year and the CoRE is $20.7M, resulting in approximately $19,578M as the risk value.
b. In this instance, the terms “PSPS Consequence” and “EPSS Consequence” are interchangeable with “PSPS Risk” and “EPSS Risk.”
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t>
  </si>
  <si>
    <t xml:space="preserve"> Provide a copy of Figure 1-2 in PG&amp;E-4 Chapter 1 of the PG&amp;E 2024 RAMP without the scaling 
function (a neutral risk attitude).
a. Explain any variances in the values displayed in the Figure 1-2 without the scaling function 
when compared with PG&amp;E’s response to WMP-Discovery2026-2028_DR_MGRA_003-
Q007.</t>
  </si>
  <si>
    <t>Please see the attachment “WMP-Discovery2026-2028_DR_SPD_004-Q016Atch01.xlsx” for the requested information.
WMP-Discovery 2026-2028_DR_SPD_004-Q016 Page 2
a.
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t>
  </si>
  <si>
    <t xml:space="preserve"> In Question 1c of PG&amp;E’s data request response to titled WMP-Discovery2026-
2028_DR_TURN_002-Q001, PG&amp;E said that “The inclusion of PICs results in an increased risk 
associated with customers in locations where PSPS thresholds were not met in our historical 
lookback, but have exposure to PSPS risk based on HFTD/HFRA location and system 
configuration.”
a. What does HFTD/HFRA location mean in this sentence? 
i. Does PG&amp;E mean that every customer living within the HFTD/HFRA was 
included in the historical lookback?
ii. Does this include customers who might be downstream of circuit segment that is 
exposed to PSPS risk?
b. Define “system configuration”. 
c. Include a list of the components that were considered within the “system configuration” and 
explain their relationship to PSPS thresholds.
d. List each procedural step used to determine whether customers were exposed to PSPS risk
based on HFTD/HFRA location and system configuration. Provide an explanation for each 
step.</t>
  </si>
  <si>
    <t>a. HFTD/HFRA refers to the applicable HFRA version at the time of the lookback analysis.
i. No. Customers living within the HFTD/HFRA were included in the Potentially Impacted Customers dataset, not in the historical lookback dataset. HFTD/HFRA customers included in the historical lookback dataset would have to have met the PSPS 5.0 Guidance threshold.
ii. Yes. Customers who might be downstream of a circuit segment in HFRA would be included.
WMP-Discovery 2026-2028_DR_SPD_004-Q017 Page 2
b. System configuration in this sentence refers to customers who might be physically located in non-HFRA but are included because they are downstream of a circuit segment in HFRA that would have been de-energized.
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
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t>
  </si>
  <si>
    <t xml:space="preserve"> PG&amp;E’s Response to TURN-PG&amp;E-3 Question 1 stated that with regard to the risk score in the 
attached datasets (e.g. WMP-Discovery2026-2028_DR_TURN_003-Q001Atch02CONF.xlsx),
PG&amp;E replaced the previously provided “mean risk score” with the “estimated wildfire risk 
reduction”. Provide an example for a subproject where both the “mean risk score” and “estimated 
wildfire risk reduction” is calculated.</t>
  </si>
  <si>
    <t>Please see attachment “WMP-Discovery2026-2028_DR_SPD_004-
Q018Atch01CONF.xlsx” for an example of wildfire risk reduction and mean risk for 
multiple subprojects on the same circuit segment. 
This appends a new column (Column S) to the previous attachment “WMP_x0002_Discovery2026-2028_DR_TURN_003-Q001Atch02CONF.xlsx” for one sample circuit 
segment. 
PG&amp;E originally included estimated wildfire risk reduction for each subproject because 
this is an indicator of absolute risk reduction to be achieved by the subproject. 
The mean risk is the total risk score divided by the number of primary overhead miles
on a circuit segment and is an indicator of the risk density of a subproject. It does not 
consider the total risk exposure associated with the length of the subproject.</t>
  </si>
  <si>
    <t xml:space="preserve"> PG&amp;E’s Response to TURN-PG&amp;E-3 Question 1 included the dataset titled WMP-Discovery2026-
2028_DR_TURN_003-Q001Atch02CONF.xlsx. PG&amp;E’s Response to SPD-PGE-WMP2026-001
Question 2 included the same dataset titled WMP-Discovery2026-2028_DR_SPD_001-
Q002Supp01Atch01CONF.xlsx. Why do these datasets include TBD Orders where the Applicable 
Risk Model is Version 2 and Version 3?
a. Why do these TBD Orders exhibit a pre-scoping status?
b. Why do these TBD Orders only report Forecast UG Miles in 2027?
c. Will WDRM v2 and v3 be used to scope projects that are Forecasted for 2028? If so, explain 
why.</t>
  </si>
  <si>
    <t>“TBD” orders with an applicable risk model of v2 and v3 represent circuit protection
zones (CPZs) which were originally identified for scoping when the applicable risk
model was v2 or v3 at the time. These TBD orders fall into three categories:
1. On Hold Projects: Projects on these CPZs were paused following the 2023-2026
GRC decision. They will remain in a pre-scoping status and be re-evaluated and rescoped
under WDRM v4. There are 2 CPZs in this category representing
approximately 37 miles.
2. Carryover Projects: These CPZs represent projects that will carry over from the
current GRC period and will remain as v2 or v3 projects. The pre-scoping status was
an error. There are six CPZs in this category representing approximately 5.6 miles.
3. Inadvertently Included: These CPZs were initially identified as potential
undergrounding projects due to mitigations being previously planned on a portion of
the CPZ prior to 2027. The high-level workplan was developed based on the
assumption that remaining mileage on these CPZs should be mitigated. For TBD
orders in category 3, these projects were inadvertently included and will not be pursued as part of PG&amp;E’s 2027 workplan. There are four CPZs in this category
representing less than 1 mile of work and 0.00085% risk reduction. Based on the
current scoping process described by the System Hardening Project Scoping
Decisions Trees: Figures PG&amp;E-8.2.1-1, PG&amp;E-8.2.1-2, and PG&amp;E-8.2.1-3, these
projects would not have met the WDRM V4 criteria for inclusion in the work plan,
and would not have proceeded beyond their inadvertent inclusion in this high-level
workplan.
For categorization of each of the CPZs with TBD orders in v2 and v3, please
reference the table below:
a. At the time of PG&amp;E’s WMP submission, the 2027 and 2028 work plan had not yet
been fully scoped. For purposes of estimating risk reduction associated with
PG&amp;E’s GH-04 WMP initiative mileage target, PG&amp;E identified a list of circuit
segments that would be considered for scoping and thus when producing
attachment WMPDiscovery2026-2028_DR_SPD_001-
Q002Supp01Atch01CONF.xlsx all line items with an end date in 2027 or 2028 were
listed with a “pre-scoping” status. The workplan is dynamic and will continue to
evolve as work is scoped in accordance with the System Hardening Project
Scoping Decisions Trees provided in the WMP Figures PG&amp;E-8.2.1-1, PG&amp;E-8.2.1-
2, and PG&amp;E-8.2.1-3.
b. These TBD orders are only reported in 2027 because they were identified as part of
the 2027 workplan.
c. No, WDRM v2/v3 will not be used to scope projects forecasted for 2028 and
beyond. However, if a project selected using v2 or v3 is delayed, it may carry over
into 2028 and beyond.</t>
  </si>
  <si>
    <t xml:space="preserve"> PG&amp;E’s Response to SPD-PGE-WMP2026-003 Question 9 included Tables 1, 2 and 3. Provide 
Excel versions of these tables.
a. Confirm that the Advice Letter PG&amp;E referred to in response to SPD-PGE-WMP2026-003 
Question 9 was not “PG&amp;E Advice 7130 E-A” but rather PG&amp;E Advice 7150 E-A.
b. Include the “Workplan Detail” Worksheet that was used to generate Tables 1 and 2 and is 
required by PG&amp;E Advice 7150 E-A.
c. Include the worksheet that PG&amp;E used to generate Table 3.
d. Ensure that all of the cells in Tables 1, 2 and 3 include formulas for calculating each number 
by referencing the worksheets requested in Questions 20b and 20c.
e. Check the submitted Table 1 – some cells appear merged when in fact they should not be 
merged. For instance, for WDRM v2 total where Mitigation Type is listed as Line Removal 
the Total and 2026 are merged. Correct the table or explain why the cells are merged.
i. Similarly, some cells appear to be split – for instance for 2023, there are two values 
for many of the mitigation types.</t>
  </si>
  <si>
    <t>Please see attachment “WMP-Discovery2026-2028_DR_SPD_004-Q020Atch01.xlsx”, 
worksheet “Summary FINAL_WMP_Discovery”.
a. Yes, PG&amp;E intended to reference PG&amp;E Advice 7150 E-A in response to 
SPD-PGE-WMP2026-003 Question 9.
b. See attached “WMP-Discovery2026-2028_DR_SPD_004-Q020Atch01.xlsx” –
Project Details, 2025 + 2026 UG, 2025 + 2026 OH, and 2025 + 2026 LR Tabs.
c. See attached “WMP-Discovery2026-2028_DR_SPD_004-Q020Atch01.xlsx” –
Project Details and the 2026 Workplans Tabs.
WMP-Discovery 2026-2028_DR_SPD_004-Q020 Page 2
d. See attached “WMP-Discovery2026-2028_DR_SPD_004-Q020Atch01.xlsx”, each 
calculation includes the requested formula. 
e. Merged cells in the attached “WMP-Discovery2026-2028_DR_SPD_004-
Q020Atch01.xlsx” have been corrected. 
i. Split cells in the attached “WMP-Discovery2026-2028_DR_SPD_004-
Q020Atch01.xlsx” have been corrected.
Please note that in the attachment, PG&amp;E has included “unallocated” risk reduction for 
circuit segments that have been fully mitigated, but where discrepancies exist between 
circuit segment length data (as specified in the applicable version of the WDRM) and 
field as-built data. For example, unallocated overhead removal occurs when the 
mitigation footage recorded in our as-built dataset is less than the total length of the 
original overhead line being mitigated. As an example, this can occur when a more_x0002_direct route with fewer bends than the original route is installed. Although the risk 
associated with the original overhead line is still addressed, it may not be reflected 
under the three mitigation categories (OH, UG, or Removal). To ensure every part of the 
original overhead line is accounted for in the risk reduction calculation, this “unallocated” 
difference must be included for a comprehensive assessment.</t>
  </si>
  <si>
    <t>Figure PG&amp;E-5-2-1 in the 2026-2028 Base WMP presents “Outage Probability Vegetation” as a 
Model. Section 3.5.2.3 Distribution Event Probability Models Version 4 (DEPM v4) Documentation
is dedicated to describing “Vegetation Models”. Pg. 60 presents “asset-based event models” and 
“contact from object” models but does not present “vegetations models.” Does the “contact from 
object” description apply to “vegetation models?” If not:
a. Why are vegetation models not discussed on pg. 60 of the 2026-2028 Base WMP?
b. How are vegetation models integrated into the calculation of probability of ignition given 
outage?
c. Compared with the Asset Equipment or Contact from Object models, are there any 
differences in how vegetation models are integrated into the calculation of probability of 
ignition? If so, list them and explain why there are differences.</t>
  </si>
  <si>
    <t>a. PG&amp;E categorizes “vegetation models” within “contact from object” models (i.e. vegetation contacted the lines). Thus, vegetation models, which are pixel-based, are described on page 60 of the WMP as part of the description of contact from object models.
b. Vegetation models are integrated as described for “contact from object” models, which are all pixel-based.
c. Vegetation models are integrated as described for “contact from object” models, which are all pixel-based.</t>
  </si>
  <si>
    <t xml:space="preserve"> Provide a description of each of the alphanumeric customer categories listed in Table PG&amp;E 5.2.2.2-
2 in the 2026-2028 Base WMP.
a. Include in the description an explanation of how PG&amp;E established each category.
b. What justification did PG&amp;E use to establish the relative customer weightings? PG&amp;E 
explains that CC1 has higher consequence, but why is “Extreme” weighted 20x more than 
“Significant?”</t>
  </si>
  <si>
    <t>a. PG&amp;E categorizes Critical Customers according to both the California Public Utilities Commission (CPUC) definition and PG&amp;E’s internal designations. See table below for description and explanation of how PG&amp;E established each category:
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t>
  </si>
  <si>
    <t>5.2.2.2</t>
  </si>
  <si>
    <t>Consequence of Risk Event</t>
  </si>
  <si>
    <t>Related to Figure PG&amp;E 5.2.2.3-1 in the 2026-2028 Base WMP, on pg. 72, PG&amp;E states “…the two 
circuit segments share a common pixel, F6, and a that support structure (pole) asset also located in 
pixel F6. To keep the total sum of risk on the network constant, these shared risk results must be 
partially distributed to each of the circuit segments. The aggregation methodology, in this case, would 
assign half of the F6 pixel risk and half of the support structure risk to each of the circuit segments.”
a. Submit “RaDA Algorithms and Methodologies”
b. If not explained in “RaDA Algorithms and Methodologies” please explain:
i. Why, in this example, was the risk distributed to each of the circuit segments 
equally?
ii. Are there instances where the risk is not distributed equally? 
a) If so, explain what those instances would be and how PG&amp;E determines
the proportion of risk that should be attributed to each circuit segment.
Provide examples from a specific circuit segment.
b) If not, explain why.
c. Are there instances of a pixel sharing more than two circuit segments? 
i. If so, explain why a pixel can share more than two circuit segments. Provide 
examples by citing circuit segment names.
ii. If not, explain why not</t>
  </si>
  <si>
    <t>a. Please see attachment “WMP-Discovery2026-2028_DR_SPD_004-Q023Atch01.pdf”
for the requested information.</t>
  </si>
  <si>
    <t>23(s)</t>
  </si>
  <si>
    <t>b. Section 4.2 of “RaDA Algorithms and Methodologies” explains circuit segment aggregation of pixel and asset risk.
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
ii. Shared pixel risk is always distributed equally. There are no instances of inequal distribution.
a) Risk from shared pixels is always distributed equally.
b) Explained in answer (i) above.
c. There are many pixels that are intersected by more than two circuit segments.
i. Pixels that are intersected by more than two circuit segments can typically be found near substations.
An example of a pixel with more than two intersecting circuit segments is Pixel 4356_1929, located in Vallejo:
Pixel 4356_1929 is intersected by three circuit segments
VALLEJO B 1102CB:
VALLEJO B 1101CB:
VALLEJO B 0415CB
ii. A pixel can be intersected by more than two circuit segments as demonstrated above.</t>
  </si>
  <si>
    <t xml:space="preserve"> When discussing PSPS Risk on pages 74-75 in the 2026-2028 Base WMP, PG&amp;E states that
“…PSPS likelihood and PSPS consequence are calculated by the probability and consequence of 
each individual customer service_point_ID (SPID).” Describe each step in the procedure that PG&amp;E 
takes to estimate the PSPS likelihood and consequence of each individual customer 
service_point_ID.
a. Explain how PG&amp;E predicts where PSPS events will occur for customers that PG&amp;E has 
not had a PSPS event.
b. Explain how PG&amp;E uses each of the Model Inputs listed in Figure PG&amp;E-B-1.3 to estimate 
PSPS likelihood for each individual customer service_point_ID.
c. Page 68 notes that the “combination of weather, switching, and restoration is represented as 
total CMI”. Are the values associated with weather, switching and restoration measured in 
CMI and just added together? Additionally, explain the following:
i. How does PG&amp;E estimate the severity of an expected weather period in which a 
customer is expected to be de-energized?
ii. How did PG&amp;E come up with the estimate that patrol and restoration typically take 
11 hours?
iii. Why did PG&amp;E not use Estimated Time of Restoration?</t>
  </si>
  <si>
    <t>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
b. The lookback events are leveraged by utilizing the frequency of events. The lookback includes all potential weather events and identifies the customer impacted and duration. In addition, the lookback also identifies what type of event it was (i.e. Dx only, Tx only, Dx/Tx).
Additionally, a customer weighting is applied to prioritize customers at higher risk. Essentially, there is a risk for each historical customer event, and that can be aggregated to the granularity of a customer, isolation zone, CPZ, or circuit.
c. Yes, the values associated with weather, switching and restoration measured in Customer Minutes Interrupted (CMI) are added together.
i. PG&amp;E estimates severity through PG&amp;E's Meteorology models and historic weather events.
ii. This is a historical average over a few years; it was used to reflect a value as close to reality as possible, and it is included in the lookback events data as part of the total outage duration.
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t>
  </si>
  <si>
    <t xml:space="preserve"> In its description of CoRE on page 56 in the 2026-2028 Base WMP, PG&amp;E states “Our perspective 
is that the Burn Probability is a deterministic assessment of local conditions at the time of an ignition 
event rather than a probabilistic outcome.” There is no mention of Burn Probability in the Wildfire 
Consequence Model Version 4 (WFC v4) Documentation. Provide a step-by-step description of 
PG&amp;E’s deterministic assessment of Burn Probability.
a. If PG&amp;E’s deterministic assessment of Burn Probability is conducted with SME judgement, 
list the criteria SME’s are required to consider in their assessment.
b. If PG&amp;E’s deterministic assessment of Burn Probability is conducted with SME judgement, 
explain how many SMEs participated in an estimation of Burn Probability based on the local 
conditions for each circuit segment.</t>
  </si>
  <si>
    <t>Clarification of the terminology used in the documentation.
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
reached by fires are not directly used in the WFC calculations and are therefore not called out by name in the documentation.
a. Not applicable based on the explanation above.
b. Not applicable based on the explanation above.</t>
  </si>
  <si>
    <t xml:space="preserve"> What steps has PG&amp;E taken to archive any data or models related to WDRM v3?
a. Have any aspects of WDRM v3 not been archived? If so, explain why they were not 
archived.
i. If any aspects of WDRM v3 were not archived, would this prevent a party from 
asking for data analysis using WDRM v3 in the future?
b. How long will PG&amp;E maintain its archive of the data or models related to WDRM v3?
c. What data is PG&amp;E maintaining of its previous asset data? What data would be missing if 
PG&amp;E wanted to backcast the risk in pre-2023 years using WDRM v4? How is PG&amp;E 
working to ensure that future models have the data necessary to backcast the risk to current 
system configurations?</t>
  </si>
  <si>
    <t>a. WDRM v3 has been archived. The WDRM version archival includes all source data, 
model code, and output data.
i. All aspects of WDRM v3 have been archived and will be available for future 
analysis requests.
b. Currently, WDRM v3 has been archived indefinitely. However, as additional WDRM 
versions are produced for future WMPs, PG&amp;E may adopt an end-of-life retention 
policy in the future to deprecate older model versions once all mitigation project 
work supported by a version has been completed or cancelled.
c. Pursuant to agreement with SPD, PG&amp;E will respond to this subpart by May 13, 
2025.</t>
  </si>
  <si>
    <t>26(s)</t>
  </si>
  <si>
    <t>c. What data is PG&amp;E maintaining of its previous asset data?
Asset history is not currently tracked in PG&amp;E’s GIS database. Historical asset data
can be accessed through annually archived GIS database backups. Note that 
historical backups don’t include future data quality improvements.
As detailed for WDRM v3 for subparts (a) and (b), WDRM v4 source data, model 
code, and output data has been archived indefinitely. In addition, GIS configuration 
data going forward from January 1, 2023 only, has been snapshotted and archived 
monthly.
What data would be missing if PG&amp;E wanted to backcast the risk in pre-2023 years 
using WDRM v4?
PG&amp;E is assuming ‘backcast the risk’ means taking a version of the WDRM aligned 
around a specific configuration of the system (e.g. Jan 1, 2023 for WDRM v4) and 
re-aggregating the risk to a configuration of the system representing a prior date.
WMP-Discovery 2026-2028_DR_SPD_004-Q026Supp01 Page 2
Primarily, the assignment of asset model risk to circuit segments would be missing 
prior to Jan 1, 2023. Additionally, there would be other missing data when 
backcasting to a previous circuit segment configuration. The distribution system is 
continuously changing; circuit segments are reconfigured, added, and deleted, GIS 
location data errors are corrected, equipment assets are replaced, etc. All these 
accumulated changes will result in a mismatch with grid configuration data from the 
January 1, 2023 snapshot used to generate WDRM v4. The further a backcast date 
is from the original snapshot, the more severe the mismatches will become. For 
each mismatch, the likelihood that the WDRM v4 would be unable to produce a risk 
value for a given asset or location increase. In turn, the aggregated risk value for any 
given circuit segment would likely be underreported, as any missing asset/pixel risk 
values would be assumed to be zero.
How is PG&amp;E working to ensure that future models have the data necessary to 
backcast the risk to current system configurations?
PG&amp;E is archiving monthly snapshots of data related to WDRM v4 to enable re_x0002_creating historical configurations of the system. However, many of the issues 
mentioned previously around the risk data becoming stale over time will still be true, 
even when a historical configuration can be created. Additionally, it’s challenging to 
foresee what data would be required in a future model release to initiate historical 
archival of the data.</t>
  </si>
  <si>
    <t xml:space="preserve"> List all the feasibility constraints that are relevant to the decision trees found in Figures PG&amp;E-8.2.1-
1, PG&amp;E-8.2.1-2, and PG&amp;E-8.2.1-3 in the 2026-2028 Base WMP.
a. How are these feasibility constraints operationalized within these decision trees?
b. How are these feasibility constraints quantified?
c. How are these feasibility constraints addressed in PG&amp;E’s Cost Benefit Analysis?</t>
  </si>
  <si>
    <t>PG&amp;E objects that the request is overbroad because there are many potential feasibility 
constraints depending on the specific circumstances of a given case. Due to the 
extensive range of feasibility constraints that may be considered in the design of 
undergrounding, covered conductor, and line removal projects, it is impracticable, if not 
impossible, to enumerate all potential factors. Therefore, although the list provided 
below attempts to thoroughly set forth common feasibility constraints that significantly 
impact the program, it may not be an exhaustive list.
Below are primary examples of feasibility constraints considered within the scoping
process :
• High-impact dependencies and permitting requirements from federal, state and 
local agencies.
• Soil impacts, such as granite/hard rock, waterway crossings, bio, cultural and 
environmental.
• Terrain impacts, such as the need for retaining walls, grading/access, and 
vegetation removal.
• Asbestos and other contaminants that are known to exist in the project scope.
• Construction and restoration restrictions such as bird nests, helicopter sets, 
special equipment.
• Easement and customer engagement limitations to building the scope
• Constructability of alternatives whether it be due to overhead limitations or 
underground.
a. Feasibility constraints are operationalized within the decision tree starting with a 
lead engineer who conducts a desktop feasibility review and determines a 
preliminary proposed scope that we compare to available alternatives. This 
preliminary proposed scope is sent out to a greater scoping team who completes a 
combination of field and desktop reviews targeted at the locations proposed for 
work. The various reviews are evaluated in a desktop scoping meeting where the 
proposed scope may be modified to ensure constructability and to address 
dependencies that may impact timing and cost. 
b. Feasibility constraints influence the construction route of projects. For example, if 
there is steep terrain or significantly hard rock, the route will be adjusted based on 
the location of the constraints. Cost-related feasibility factors are incorporated into 
cost assumptions as a quantifiable cost modifier, which are then included in the 
estimated unit cost of the proposed construction.
c. During the scoping process, PG&amp;E adjusts the estimated costs to account for 
feasibility constraints, including suggesting construction methodologies based on 
the feasibility factors identified. Going forward, PG&amp;E’s cost benefit analysis will 
account for the project-specific cost estimates including the feasibility constraints.</t>
  </si>
  <si>
    <t>On page 124 in the 2026-2028 Base WMP, PG&amp;E states that it has adopted a consistent treatment of 
risk tolerance in its risk assessment and mitigation strategies. In an Administrative Law Judge Ruling 
dated April 22 2025 in the PG&amp;E 2024 RAMP Proceeding (A.24-05-008), PG&amp;E was ordered to not 
refer to “risk tolerance” to justify risk mitigation activities in the 2027 GRC Rate Case.
a. Explain which mitigations discussed in the 2026-2028 WMP will need to be reconsidered in 
light of this order.
i. Explain how and why risk tolerance was used as a justification for selecting those 
mitigation strategies.
b. Explain what role risk tolerance played in the decision trees found in Figures PG&amp;E-8.2.1-1, 
PG&amp;E-8.2.1-2, and PG&amp;E-8.2.1-3 in the 2026-2028 Base WMP.
i. Explain how these three decision trees will change in light of the ALJ Ruling.
c. Explain any other decision-making procedure, protocol, tool or other approach where a 
treatment of risk tolerance was integrated into PG&amp;E’s mitigation selection process.
i. Explain how these approaches will change in light of the ALJ Ruling.</t>
  </si>
  <si>
    <t>To date the CPUC has not adopted any Risk Tolerance standard. Accordingly we do 
not rely on any determination by PG&amp;E or the CPUC regarding a Risk Tolerance 
standard as justification for our proposed mitigation strategies. However, in proposing 
our mitigation strategies we employ our professional experience, expertise, and prudent 
operator judgment to assess the level of safety event risk posed by wildfire. We do not 
assert that these risk levels are “intolerable.” As the ALJ ruling correctly points out, and 
PG&amp;E agrees, establishing Risk Tolerance standards for California is the Commission’s 
responsibility. We believe, however, that understanding the potential for catastrophic 
WMP-Discovery 2026-2028_DR_SPD_004-Q028 Page 2
risk consequences is an important factor to be considered along with cost-benefit 
analysis.
a. There is no mitigation that needs to be reconsidered in light of this order. A specific 
risk tolerance threshold was not used as a justification for selecting those mitigation 
strategies.
b. A specific risk tolerance threshold was not used in the decision trees.
c. Risk tolerance thresholds have not been integrated into PG&amp;E's mitigation selection 
process for the 2026-2028 WMP.</t>
  </si>
  <si>
    <t>Provide a detailed explanation of how PG&amp;E addresses tail risk in its risk models presented in the 
2026-2028 Base WMP? 
a. Is the EORM impacted by PG&amp;E's approach to addressing wildfire tail risk? If so, how? If 
not, why not? 
b. Is the WDRM impacted by PG&amp;E's approach to addressing wildfire tail risk? If so, how? If 
not, why not? 
c. Is the WTRM impacted by PG&amp;E's approach to addressing wildfire tail risk? If so, how? If 
not, why not?</t>
  </si>
  <si>
    <t>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
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
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t>
  </si>
  <si>
    <t>Provide a detailed explanation of how PG&amp;E applies the risk scaling function in its risk models
presented in the 2026-2028 Base WMP? 
a. Is the risk scaling function applied to the EORM? If so, how? If not, why not? 
b. Is the risk scaling function applied to the WDRM? If so, how? If not, why not? 
c. Is the risk scaling function applied to the WTRM? If so, how? If not, why not?</t>
  </si>
  <si>
    <t>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
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
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t>
  </si>
  <si>
    <t xml:space="preserve"> On page 124 in the 2026-2028 Base WMP, PG&amp;E states “PG&amp;E’s Investment Planning group 
leverages the CBRs and the RDF to prioritize the proposed investments to achieve risk reduction at a 
reasonable cost as part of its GRC forecast.”
a. How does PG&amp;E leverage CBRs to prioritize investments in risk reduction? Explain.
b. List which non-CBR aspects of the RDF PG&amp;E leverages to prioritize investments in risk 
reduction.
i. Explain how PG&amp;E leverages those non-CBR aspects of the RDF to prioritize 
investments in risk reduction.
c. Define “reasonable cost”. Explain how PG&amp;E incorporates “reasonable cost” as a 
constraint in its risk models.</t>
  </si>
  <si>
    <t>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
b. Row 26 of the RDF states that mitigation programs can be selected based on other factors besides their CBRs. These factors are:
•
PG&amp;E’s obligation to consider Safety as the Top Priority
WMP-Discovery 2026-2028_DR_SPD_004-Q031 Page 2
•
The exercise of PG&amp;E’s Prudent Operator Judgement
•
Modeling Limitations and Uncertainty
•
Compliance Requirements.
Exhibit (PG&amp;E-2), Chapter 1 of PG&amp;E’s 2027 GRC Testimony provides an in-depth discussion on each of these factors.
i.
PG&amp;E considers CBRs, and the factors mentioned above on a case-by-case basis for each of its mitigations and documents the rationale for selecting them in the GRC Testimony.
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t>
  </si>
  <si>
    <t>On page 125 in the 2026-2028 Base WMP, PG&amp;E explains that SME Judgement is integrated into 
the process of mitigation selection through “cross-functional working groups”. Provide a detailed 
narrative description of how these cross-functional working groups operate. 
a. List each type of document or other kinds of information that is created at these cross_x0002_functional working groups. 
i. How are these documents or other kinds of information retained?
ii. Provide an example of each type of document or other kinds of information that 
was generated by the cross-functional working group when selecting mitigations on
circuit segment CORNING 110185152. 
b. Do the working groups evaluate every asset within a circuit segment to determine which 
mitigation should be implemented?
i. If so, explain how this is done.
ii. If not, explain why not.
c. List the inputs the SME's review to support the cross-functional working group’s decision 
about which mitigation should be selected at a given circuit segment.
i. Explain how the SME’s use each of those inputs to support the cross-functional 
working group’s decision about which mitigation should be selected at a given 
circuit segment.</t>
  </si>
  <si>
    <t>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
o APPENDIX A – ENROACHMENT KMZ &amp; SUPPORTING DOCUMENTS
o
APPENDIX B – SEGMENTATION KMZ
o APPENDIX C – SUBORDER TABLE
o APPENDIX D – WORKSHEET DESCRIPTION
o APPENDIX E – KEY SKETCHES
o APPENDIX F – WILDFIRE BENEFIT COST ALALYSIS (WBCA) TOOL OUTPUTS
o APPENDIX G – EC TAG LIST
o APPENDIX H – LAND RIGHTS KMZ &amp; SUPPORTING DOCUMENTS
o APPENDIX I – VEGETATION MANAGEMENT &amp; SUPPORTING DOCUMENTS
o APPENDIX J – ENVIRONMENTAL KMZ &amp; SUPPORTING DOCUMENTS
o APPENDIX K – PUBLIC SAFETY KMZ &amp; SUPPORTING DOCUMENTS
o APPENDIX L – P6 SCHEDULE
o APPENDIX M – IDLE FACILITY
i. The documents are retained in PG&amp;E’s Electronic Document Routing System (EDRS).
ii. CORNING 110185152 is still at the early stages of scoping, and we have not developed the full job package.
b. No, we do not evaluate every asset within a circuit segment to determine which mitigation should be evaluated.
i. N/A
ii. The Scoping working groups evaluate the circuit segment for overall feasibility, vegetation risk exposure, constructability, cost estimate, ingress/egress concerns, land and environmental impacts, permitting requirements, and risk reduction benefit to help develop the best mitigation.
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
• Land / Encroachment / Environmental – Reviews work proposal and provides approximate time for land acquisition or permitting based on environmental issues.
• Public Safety Specialist (PSS) – Provides recommendations on which poles to underground based on ingress/egress concerns.
• Vegetation – Provides input if enhanced vegetation work is required if proceeding with overhead hardening.
• Construction Management – Review underground route proposals and will confirm if it is feasible or recommend an alternative route.
i. See above response in subpart (c).</t>
  </si>
  <si>
    <t xml:space="preserve"> On page 125 in the 2026-2028 Base WMP, PG&amp;E explains that the cross-functional working groups
leverage both quantitative risk assessments and qualitative operational insights. Provide a list of the 
qualitative operational insights.
a. Describe how each of these qualitative operational insights can contribute to the mitigation 
selection.
i. Provide an example. Explain how and why each of these qualitative operational 
insights either did or did not inform the selection of mitigations on circuit segment 
CORNING 110185152.
b. Describe how each of these qualitative operational insights are integrated into the decision 
trees found in Figures PG&amp;E-8.2.1-1, PG&amp;E-8.2.1-2, and PG&amp;E-8.2.1-3 in the 2026-2028 
Base WMP.
i. Which of the steps in the decision-trees reviews these qualitative operational 
insights? How is that performed?</t>
  </si>
  <si>
    <t>The following is a list of the key qualitative operational insights used by the crossfunctional
working groups. Although the list provided below attempts to thoroughly set
forth common qualitative insights that contribute to mitigation selection, it may not be an
exhaustive list. t:
• High tree strike potential, including an assessment of the current quantitative
data with the vegetation management team.
• Ingress/egress concerns and major historical fire data identified by the Public
Safety Specialist (PSS).
• Construction management feasibility, which accounts for local geology, including
presence of hard rock, steep terrain, water crossings.
• Environmental considerations, including sensitive habitats.
• Cultural or historical considerations, including tribal lands.
• Customer/community impacts, such as significant construction in a neighborhood by PG&amp;E or another utility, land rights and/or permitting challenges.
a. The CORNING 110185152 project is still in the early stages of scoping and PG&amp;E can provide information on the qualitative operational insights once the analysis is complete.
b. Qualitative insights on any given project are discussed during the Hybrid Analysis and Desktop Scoping Meeting (Figures 8.2.1-2 and 8.2.1-3).
i. During the Desktop Scoping Meeting, the cross-functional team reviews the qualitative insights to answer the question “Are there any significant dependency or constructability limitations in the areas of impact?” (Figure 8.2.1-3).</t>
  </si>
  <si>
    <t>On page 125 in the 2026-2028 Base WMP, PG&amp;E explains that when selecting a mitigation it 
considers relevant local factors on a case-by-case basis.
a. Provide a list of local factors that PG&amp;E considers when selecting a mitigation. 
b. Describe how this list of local factors was established by PG&amp;E.
i. Were any other factors considered in this process but removed from the final list? If 
so, explain why.
c. Describe how each of these local factors can inform mitigation selection.
d. Describe how each of these local factors are integrated into the decision trees found in 
Figures PG&amp;E-8.2.1-1, PG&amp;E-8.2.1-2, and PG&amp;E-8.2.1-3 in the 2026-2028 Base WMP.
i. Which of the steps in the decision-trees reviews these local factors? How is that 
performed?</t>
  </si>
  <si>
    <t>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
• High tree strike potential, including an assessment of the current quantitative data provided by the vegetation management team.
• Ingress/egress concerns and major historical fire data identified by the Public Safety Specialist (PSS)
.
• Construction management feasibility assessment, which accounts for local geology, including presence of hard rock, steep terrain, and water crossings.
• Environmental considerations, such as sensitive habitats.
• Cultural or historical considerations, such as tribal lands.
• Customer/community impacts, such as significant construction in a neighborhood by PG&amp;E or another utility, or land rights and permitting challenges.
• Public Safety Power Shutoff (PSPS) history in the area, assessed by reviewing the PSPS polygon data. The polygon data shows the area identified for each PSPS event in the lookback period that identifies which of the overhead assets will have required deenergization.
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
i. No additional factors were considered but removed from the list.
c. These local factors can inform PG&amp;E’s mitigation selection at two key stages leading up to and during the scoping process:
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
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
2. PG&amp;E also considers additional local factors in addition to tree strike, ingress/egress, and PSPS polygons, during the Desktop Scoping Meeting (Figure 8.2.1-3) and integrates these findings into our analysis (Figure 8.2.1-3).
For example, if a water crossing is identified, undergrounding that portion of the CPZ may not be the preferred solution, and an overhead solution would be applied instead.
d. Local insights on any given project are discussed during the Hybrid Analysis and Desktop Scoping Meeting (Figures 8.2.1-2 and 8.2.1-3).
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t>
  </si>
  <si>
    <t xml:space="preserve"> On page 132 in the 2026-2028 Base WMP, PG&amp;E states that it looks at its “highest risk circuit 
segments” to determine where to target the work included in the WMP.
a. Within these “highest risk circuit segments”, what aspects does PG&amp;E consider in order to 
determine the timing of implementing mitigations on these “highest risk circuit segments”?
i. Does PG&amp;E consider the LoRE and CoRE values of these circuit segments when 
determining the timing of implementing mitigations on these “highest risk circuit 
segments”? If so, how? If not, why not?</t>
  </si>
  <si>
    <t>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
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
While our approach is to begin hardening as soon as practicable after scoping is complete, there are limiting factors identified through the design/estimating and permitting process that impact when projects can be implemented, such as:
• Construction management feasibility which accounts for local geology, including presence of hard rock, steep terrain, water crossings;
• Environmental considerations including sensitive habitats;
• Cultural or historical considerations including tribal lands; and
• Customer/community impacts, such as significant construction in a neighborhood by PG&amp;E or another utility, land rights and/or permitting challenges.
When it seems like a project may be delayed, PG&amp;E also works to improve timing (complete mitigations more quickly) by separating projects into multiple phases and/or sub-phases and limiting the timing constraints to smaller sections of work.
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t>
  </si>
  <si>
    <t>Throughout the 2026-2028 Base WMP, PG&amp;E uses the terms system hardening, grid hardening, and 
resiliency mitigation activities to describe the same category of mitigations, namely undergrounding, 
covered conductor and distribution line removal. Explain why PG&amp;E uses three different terms for 
this category of mitigations.
a. Are there differences between these terms? If so, explain.</t>
  </si>
  <si>
    <t>Note: all references in this response are specific to distribution-related terms in PG&amp;E’s 
2026-2028 Base WMP, R0, April 4, 2025. 
Resilience Mitigations
Resilience Mitigations describe one of the four categories of mitigations that support 
PG&amp;E’s foundational framework of risk-information decision-making designed to 
minimize ignition risk and outage impacts.1 PG&amp;E’s system resilience activities are 
critical to permanently reducing wildfire risk, minimizing negative aspects of PSPS and 
EPSS, and strengthening the grid against extreme weather events (p. 6).
System Resilience describes mitigations designed to reduce ignition risk by changing 
how PG&amp;E’s grid is constructed and operated (2023-2025 Base WMP, R8, p. 255).
Resilience Mitigation describe a broader category of mitigations than just system 
hardening. While Resiliency Mitigations include system hardening activities (distribution 
undergrounding, distribution covered conductor, distribution line removal), it also 
includes non-system hardening mitigations, such as distribution pole replacement and 
reinforcement and HFTD/HFRA open tag reduction - distribution (2026-2028 Base 
WMP, R0, Figure PG&amp;E-6.1.3.3-1).
System Hardening
System hardening describes two distribution system hardening initiatives: 
1. Covered conductor (CC) installation and line removal, including remote grids 
(GH-12); and 
2. Distribution undergrounding (GH-04).
Grid Hardening
WMP Section 8.8.2 is called “Grid Hardening.” PG&amp;E uses the term “grid hardening” in 
our Section 8.8.2 narrative to align to the title of WMP Section 8.8.2 as specified by 
Energy Safety in its 2026-2028 WMP Guidelines2. In PG&amp;E’s Section 8.8.2 narrative,
we state that grid hardening projects include undergrounding (p. 345). The term is also 
specified by Energy Safety in Area for Continuous Improvement (ACI) PG&amp;E-25U-03, 
Continuation of Grid Hardening Joint Studies, so PG&amp;E uses the term in its response to 
that ACI. 
a. While grid hardening and system hardening are basically synonymous, the key 
distinction among the three terms PG&amp;E uses in the WMP is that Resilience
Mitigations refers to a broader category of mitigations than just grid hardening or 
system hardening.</t>
  </si>
  <si>
    <t>On page 135 in the 2026-2028 Base WMP, PG&amp;E states “Over time, undergrounding also has lower 
operations and maintenance expenses.” Provide documentation that corroborates this statement.
a. What is the time scale of the analysis that led to this statement? Why was that timescale 
used?
b. How would the results of the analysis be different if an alternative time scale was used? 
Consider the possible results of the analysis if the following time scales were used:
i. Annual, 
ii. Decadal, 
iii. Multi-decadal (this must include the decommissioning and replacement costs)</t>
  </si>
  <si>
    <t>a. PG&amp;E recognizes that the term “time scale” in the question could be interpreted in
multiple ways. In our response, we address two possible interpretations: (1) the
timeframe of the data used to develop the analysis and (2) the timeframe
associated with the application of the results of the analysis.
1) The average annual cost considers between 1 to 5 years of historical or
forecast data for the O&amp;M activity. The timescales considered in the underlying
data vary due to the availability of data for each of the O&amp;M cost types (e.g.,
some cost types leverage yearly historical costs, whereas other cost types are
based on the 2023-2026 GRC forecast). Undergrounding can reduce some
O&amp;M costs, such as routine maintenance, vegetation management costs,
patrols and inspections, Enhanced Power Safety Settings (EPSS) and Public
Safety Power Shutoffs (PSPS).
2) The time scale of the analysis that led to this statement is one year. This
statement is based on an expected average annual cost per mile for operations
and maintenance (O&amp;M) activities. The assumption is that the average annual
cost per mile would be applicable for the useful life of the asset (i.e., 55 years
for undergrounding).
Please see “WMP-Discovery2026-2028_DR_SPD_004-Q037Atch01.xlsx”,
which outlines examples of expected O&amp;M costs as an average annual cost for
a mile of undergrounding primary lines compared to an unhardened baseline
scenario. The lower operations and maintenance costs are assumed to be
relative to a hypothetical baseline assumption for the cost of operations and
maintenance for an unhardened mile in the current system. As more of the
system is undergrounded, the average annual avoided costs will increase. This
cumulative effect leads to long-term benefits. Further information on the cost
assumptions and underlying data will be included in the final Wildfire Benefit
Cost Analysis (WBCA).
b. The total O&amp;M avoided costs are not effected by the time period considered.
i. It is assumed that any avoided costs are on an average annual cost per mile
basis and would not be significantly impacted by the time-scale considered.
ii. It is assumed that any avoided costs are on an average annual cost per mile
basis and would not be significantly impacted by the time-scale considered.
iii. It is assumed that any avoided costs are on an average annual cost per mile
basis and would not be significantly impacted by the time-scale considered.
This analysis does not consider time scaled degradation of assets but does
consider aspects of O&amp;M capital replacement over time including conductor
and cable replacement, where relevant, and as based on historic averages.</t>
  </si>
  <si>
    <t>On page 136 in the 2026-2028 Base WMP, PG&amp;E states “For many of the mitigation programs, 
wildfire risk is the primary driver of prioritization.” List the mitigation programs where wildfire risk is 
not the primary driver of prioritization.
a. For each mitigation program in this list, explain what is the primary driver of prioritization 
and why</t>
  </si>
  <si>
    <t>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t>
  </si>
  <si>
    <t xml:space="preserve"> For Table 6-3 in the 2026-2028 Base WMP, PG&amp;E provided an “Activity-Effectiveness-Wildfire 
Risk” value for each activity listed. However, for six of these activities PG&amp;E did not provide Cost_x0002_Benefit Ratios.3
a. Provide the Cost-Benefit Ratios for each of these activities as is required by D.22-12-027.
b. If these calculations of CBR vary from what was submitted in PG&amp;E’s 2024 RAMP 
Application, explain how much they vary and why.4
c. Complete Table 6-3 for all activities listed in this WMP. Add the Initiative Activity Tracking 
ID as a column in the completed Table. Present this completed version of Table 6-3 in an 
Excel spreadsheet.</t>
  </si>
  <si>
    <t>a.
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
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
a)
Reduction driven by higher percentage of pole work that has a lower CBR value when compared to non-pole capital and expense projects
b)
New program for 2027 GRC
c)
Increase driven by a lower estimated unit cost of work and refreshed outage to ignition ratio when compared to RAMP filing
d)
Risk Reduction from RAMP to GRC is lower while costs remained relatively the same
e)
Increase driven by the exclusion of secondary and service mile scoped
f)
Reduction driven by the increase in allocated costs tied to PSPS
g)
Reduction driven by lower EPSS effectiveness</t>
  </si>
  <si>
    <t>39(s)</t>
  </si>
  <si>
    <t>a. This table has been updated to include the two transmission programs (conductor segment replacement and shunt splice installation) cost benefit scores. Additionally, the PSPS and EPSS CBR were updated as an error was noted in the original submission.
WMP activity name
Cost Benefit Score - Overall Risk (2026-2028)
Cost-Benefit Score - Wildfire Risk (2026-2028)
Cost Benefit Score - Outage Program Risk (2026-2028)
PSPS (2027-2030 CBR)
25.3
41.5
-16.2
EPSS (2027-2030 CBR)
33.8
38.1
-4.3
WMP activity name
Cost Benefit Score - Overall Risk (2026-2028)
Cost-Benefit Score - Wildfire Risk (2026-2028)
Cost Benefit Score - Outage Program Risk (2026-2028)
Transmission – Shunt Splice Installation
30.43
28.36
2.07
Transmission – Conductor Segment Replacement
5.43
3.93
1.5</t>
  </si>
  <si>
    <t>On page 152 in the 2026-2028 Base WMP, PG&amp;E provides an explanation for how it calculated 
Activity Effectiveness – Overall Utility Risk. The total value for Wildfire Risk (Dx, Tx, Sub) is 
$19,424 Million. Explain why this value is different from the $19,578 Million expressed in Figure 
6.1.3.2-1.
a. Explain why the PSPS and EPSS values here are presented as “Risk” but in Figure 6.1.3.2-1
these values are referred to as “Consequence”.
b. Explain why the value of Wildfire Risk (Dx, Tx, Sub) is different, but the values for PSPS 
and EPSS Risk on page 152 remain exactly the same as the values for PSPS and EPSS 
Consequence in Figure 6.1.3.2-1.</t>
  </si>
  <si>
    <t>The value expressed in Figure 6.1.3.2-1 is the aggregated baseline risk value and includes underground. This is why the sum of the Dx, Tx, and Sub Wildfire Risk differs on page 152 from Figure 6.1.3.2-1.
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
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t>
  </si>
  <si>
    <t>On page 153 in the 2026-2028 Base WMP, PG&amp;E describes the Activity Effectiveness – Wildfire 
Risk calculation and notes that a study was conducted with subject matter experts (SME) who were
asked to “fill out a questionnaire about the effectiveness of these activities against roughly 2,000 
failure modes”.
a. How many SMEs participated in this study?
i. Provide a list of the expertise for each SME that participated in this study.
b. How does the questionnaire compare with the mitigation effectiveness study submitted to 
SPD as “WMP-Discovery2026-2028_DR_SPD_001-Q010Atch01”?
c. Provide a narrative explanation of the questionnaire and how SMEs were expected to fill it 
out.
i. Describe what is meant by categorical level of effectiveness.
ii. If a scale was used for SMEs to respond to the questionnaire, provide a detailed 
explanation of that scale and how it was established.
iii. If a scale was used, was a variance and standard deviation calculated for the SME 
responses to each failure mode? If so, provide a table that displays the mean,
variance and standard deviation for the SME’s scaled responses to each of the 
failure modes.
d. Provide a copy of the questionnaire about the effectiveness of these activities against the 
failure modes.
e. Provide a copy of the results of the study PG&amp;E notes on page 153 in the 2026-2028 Base 
WMP.</t>
  </si>
  <si>
    <t>a. Approximately 3-4 SMEs from the Grid Design team participated in the study.
i. The SMEs are Senior Electric Distribution Engineers whose position requires a 
Bachelor of Science in Electrical Engineering from a college or university 
accredited by the Accreditation Board of Engineering and Technology. The 
Senior Electric Distribution Engineers have a minimum of 8 years’ experience in 
engineering and design. Some of the Grid Design Engineers are licensed 
professional engineers with the state of California though this license was not 
required for the completion of the study.
b. The mitigation effectiveness study submitted to SPD as “WMP-Discovery2026-
2028_DR_SPD_001-Q010Atch01.xlsx” are the outputs from the mitigation 
effectiveness study. SMEs were asked to provide an estimated level of effectiveness 
for each mitigation activity considering various combinations of outage cause, 
supplemental cause, equipment affected, and equipment condition.
c. The questionnaire listed observed combinations of outage cause, supplemental 
cause, equipment affected, and equipment condition. For each combination, and for 
each mitigation activity, SMEs were asked a to assign a level of effectiveness such 
as “None,” “Medium,” or “High.”
Table PG&amp;E-8.2.1-2 in PG&amp;E’s 2026-2028 WMP is an example of this analysis.
i. Categorical level of effectiveness refers to a qualitative description of the 
estimated mitigation effectiveness of an activity against an outage considering 
combinations of the cause, supplemental cause, equipment affected, and 
equipment condition that have been observed across historic outages. 
ii. The scale used by SMEs to respond to the questionnaire is described in 
PG&amp;E’s 2026-2028 Base WMP (pages 188-189):
• All: 100 percent effective – Assumes no ignition events;
• Very High: 90 percent effective – Assumes the mitigation addresses 
most ignition concerns, but still leaves a potential for ignition; 
• High: 75 percent effective – Assumes the mitigation provides significant 
ignition reduction; however, there is still a chance for contact or failure; 
• Medium High: 60 percent effective – More than likely ignition reduction 
for an event; 
• Medium: 40 percent effective – Less probable ignition reduction for an 
event; 
• Low: 10 percent effective – Some ignition reduction mitigation but not 
significant; and 
• None: 0 percent effective – No protection against ignition.
These average effectiveness ratings were developed based on a review of 
ten years of unplanned outage history between 2015 and 2024.
iii. No, the scale does not use calculations of standard deviation or variance.
d. The questionnaire was an Excel workbook listing each combination of failure 
mode (each row of the workbook showed a different combination) and each 
mitigation alternative (the columns included the mitigations such as underground 
all, underground primary, etc.). The SMEs were asked to input an effectiveness 
value for each mitigation alternative and each failure mode combination. 
Please see worksheet “Effectiveness Analysis Detail” in attachment “WMP_x0002_Discovery2026-2028_DR_SPD_001-Q010Atch01.xlsx,” which is the summary 
view of the individual questionnaires. 
e. The study referenced on page 153 is the same study discussed in Section 8.2. 
The results of the study were submitted to SPD as “WMP-Discovery2026-
2028_DR_SPD_001-Q010Atch01.xlsx.”</t>
  </si>
  <si>
    <t>Related to the explanation of the Cost Benefit Ratios described on pages 154-155 in the 2026-2028 
Base WMP, provide an explanation of how PG&amp;E addressed “discounting of inflation”.
a. Did PG&amp;E use a discount rate scenario specified in D.24-05-064?
i. If so, explain which scenario and why that was chosen.
ii. If not, explain why not. Also explain how PG&amp;E addressed discounting and why it 
chose that method.</t>
  </si>
  <si>
    <t>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
Where 𝑟𝑟𝑒𝑎𝑙 is the real discount rate, 𝑟𝑛𝑜𝑚 is the nominal discount rate, and 𝑟𝑖𝑛𝑓 is the inflation rate.
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
WMP-Discovery 2026-2028_DR_SPD_004-Q042 Page 2
are monetized based on willingness to pay (safety), market/replacement costs (financial, gas reliability), or both (electric reliability).</t>
  </si>
  <si>
    <t>Regarding Table 5-5 on page 103 and PG&amp;E’s risk prioritization, why
doesn’t PG&amp;E prioritize circuit by risk per mile rather than absolute risk?
Does PG&amp;E agree that risk per mile of each CPZ is a more accurate way
to capture the risk of each CPZ relative to each other? Please explain why
or why not.</t>
  </si>
  <si>
    <t>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t>
  </si>
  <si>
    <t>https://www.pge.com/assets/pge/docs/outages-and-safety/outage-preparedness-and-support/2026-2028-TURN_004.zip</t>
  </si>
  <si>
    <t>Regarding Table 6.1.3-1 on page 128:
a. Why does line removal with remote grid result in 98%
effectiveness? Are all overhead lines removed in each of these
instances or are lines undergrounded? Please provide an
explanation using an example project to illustrate the mitigation
effectiveness.
b. Please provide the combined mitigation effectiveness of PSPS and
EPSS.
i. Please provide all supporting calculations/assumptions in
Excel.</t>
  </si>
  <si>
    <t>REGARDING TABLE 6.1.3-1 ON PAGE 128:
a. Remote grid systems typically serve customers through low voltage overhead lines.
While all high voltage overhead lines are removed, the analysis for this mitigation
assumed that the remaining secondary and service lines still pose an ignition risk, 
resulting in approximately 98% reduction of the overall wildfire risk. The absolute 
removal of all lines, including both primary and secondary voltage, would result in
the elimination of all ignition risk, or 100% effectiveness, since no source for ignition 
would be present.
b. Based on Table 6.1.3-1 on page 128 and “WMP-Discovery2026-
2028_DR_TURN_002-Q005Atch01.xlsx”, PSPS effectiveness is estimated 
to be 84%. Based on “WMP-Discovery2026-2028_DR_TURN_004-
Q002Atch01.xlsx”, tab “EPSS_effectiveness_calculation”, EPSS effectiveness is estimated to be 69%. 
PSPS and EPSS mitigation programs are assumed to operate independently.
Effectiveness represents the probability that a program successfully mitigates a risk. 
The ineffectiveness is the chance that the program does not mitigate 
the risk. When programs operate independently, the chance that both programs do 
not mitigate the risk is the product of their individual ineffectiveness:
The combined effectivenes of two independent mitigation programs is then the 
chance that at least one of the programs mitigates the risk, which is the same as the 
complement of both programs being ineffective:
Therefore, the combined effectiveness is approximately 95%.
i. The supporting calculations are provided in file “WMP-Discovery2026-
2028_DR_TURN_004-Q002Atch01.xlsx”, tab “Combined_effectiveness_calc”.</t>
  </si>
  <si>
    <t>Regarding Figure 6.1.3.2-1 on page 136
a. Please provide this figure in Excel with all supporting data,
calculations, and assumptions.
b. Please re-calculate this figure when implementing planned
mitigations for PSPS and EPSS consequences in 2026.
i. Please provide in Excel with all supporting data,
calculations, and assumptions</t>
  </si>
  <si>
    <t>a. Please see the attachment “WMP-Discovery2026-2028_DR_TURN_004-
Q003Atch01.xlsx” for the requested information. The response to subpart (a) is 
located in “Q003_a” worksheet and the response to subpart (b) is located in the 
“Q003_b” worksheet of the attachment.
b. Please see above.</t>
  </si>
  <si>
    <t>Section 6.2.1.2, page 150 states “The total number of miles within the
HFTD and HFRA = 4,250 circuit miles.”
a. Shouldn’t the total number of circuit miles be closer to 25,000?
b. Please explain the 4,250 figure and what it represents.</t>
  </si>
  <si>
    <t>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t>
  </si>
  <si>
    <t>6.2.1.2</t>
  </si>
  <si>
    <t>Risk Impact of Activities</t>
  </si>
  <si>
    <t>Section 8.2.1, page 181 states “PG&amp;E will analyze the proposed CC route
to determine if there are areas with tree strike risk or locations that could
be subject to ingress/egress issues.”
a. Please define “tree strike risk.”
b. If “tree strike risk” is found to be present, does this mean the CC is
ruled out? Please explain.
c. Please define ingress/egress issues as used here.</t>
  </si>
  <si>
    <t>a. For purposes of the System Hardening program, tree strike risk refers to the 
likelihood of trees falling into the overhead span, regardless of wind speed or 
direction, and breaking a proposed overhead hardened span. An area with a tree 
strike score of 6 or higher is identified as “Area of impact identified, relocate to 
underground preferred.” In both cases an area with a tree strike score of 0-5 is 
identified as “No area of impact identified, OH in place preferred.” The logic 
surrounding tree strike is shown in Figure PG&amp;E-8.2.1-2 and in Figure SRN-PG&amp;E_x0002_23-05-06A of PG&amp;E’s 2026-2028 Base WMP.
b. If a high tree strike potential is identified, our preferred approach is to underground
at that location, provided that it meets the Cost-Benefit Ratio (CBR) and Net Benefit 
criteria as described in Section 8.2, Figure PG&amp;E-8.2.1-2, of the WMP. However, if 
undergrounding is not feasible or does not satisfy the CBR and/or Net Benefit 
requirements, we will collaborate with PG&amp;E’s vegetation management team to 
determine whether covered conductor (CC) and associated vegetation removal is an 
acceptable alternative.
c. Ingress and egress routes are evaluated by a PG&amp;E Public Safety Specialist, whose 
guidance ensures our underground design supports safe and efficient movement for 
civilians and first responders during an emergency.
As noted in “WMP-Discovery2026-2028_DR_TURN-002_Q010.pdf”, the PSS 
considers many factors when evaluating ingress and egress concerns, and it is not 
possible to identify each and every criterion and how that criterion particularly 
impacts risk in every situation. The specific facts and circumstances of each 
situation must be considered on a case by case basis. The specific facts and 
circumstances of a case, when taken together, form our understanding of the real 
time risk associated with a particular area. Some of the factors considered include, 
but are not limited to:
• Population density 
• Time of day (there are differences between evacuating communities at night 
when most people are at home compared to during the day when fewer 
people are at home)
• Amount of time the public would need to evacuate or shelter in place
• Notifications and information made available to the public
• Road infrastructure (e.g., road size, number of lanes, type of surface,
destination)
• Fuel types along an evacuation corridor (e.g., grass vs. brush vs. timber)
• Elevated Weather conditions (e.g., red flag days including high temperatures, 
high winds, low relative humidities)
• Topography/terrain (do evacuation routes place evacuees in danger due to 
steep slopes, drainages, and chimneys along a corridor which are often 
associated with extreme fire behavior)
• Human factors (e.g., elderly, special needs, evacuating large and small pets,
knowledge or experience of citizens living in high fire hazard areas)
• Location of overhead electrical assets (e.g., poles proximity to the road’s 
shoulder and conductor crossings over those ingress/egress thoroughfares 
should they become impacted by fire and fail onto the evacuation corridor)
• Firefighting ingress (e.g., number, type, size of equipment, staging areas, etc.</t>
  </si>
  <si>
    <t>Regarding PG&amp;E’s System Hardening Project Process Decision Tree and
Process Figures 8.2.1-1, 8.2.1-2, and 8.2.1-3 on pages 182–84:
a. Does PG&amp;E utilize project-specific unit costs for CC and UG as
opposed to generic averages? Please explain.</t>
  </si>
  <si>
    <t>c. Ingress and egress routes are evaluated by a PG&amp;E Public Safety Specialist, whose 
guidance ensures our underground design supports safe and efficient movement for 
civilians and first responders during an emergency.
As noted in “WMP-Discovery2026-2028_DR_TURN-002_Q010.pdf”, the PSS 
considers many factors when evaluating ingress and egress concerns, and it is not 
possible to identify each and every criterion and how that criterion particularly 
impacts risk in every situation. The specific facts and circumstances of each 
situation must be considered on a case by case basis. The specific facts and 
circumstances of a case, when taken together, form our understanding of the real 
time risk associated with a particular area. Some of the factors considered include, 
but are not limited to:
• Population density 
• Time of day (there are differences between evacuating communities at night 
when most people are at home compared to during the day when fewer 
people are at home)
• Amount of time the public would need to evacuate or shelter in place
• Notifications and information made available to the public
• Road infrastructure (e.g., road size, number of lanes, type of surface,
destination)
• Fuel types along an evacuation corridor (e.g., grass vs. brush vs. timber)
• Elevated Weather conditions (e.g., red flag days including high temperatures, 
high winds, low relative humidities)
• Topography/terrain (do evacuation routes place evacuees in danger due to 
steep slopes, drainages, and chimneys along a corridor which are often 
associated with extreme fire behavior)
• Human factors (e.g., elderly, special needs, evacuating large and small pets,
knowledge or experience of citizens living in high fire hazard areas)
• Location of overhead electrical assets (e.g., poles proximity to the road’s 
shoulder and conductor crossings over those ingress/egress thoroughfares 
should they become impacted by fire and fail onto the evacuation corridor)
• Firefighting ingress (e.g., number, type, size of equipment, staging areas, etc.</t>
  </si>
  <si>
    <t>Regarding Table 8.2.1-2 on page 189, please explain whether mitigation
effectiveness is calculated based on SME judgement. In each case where
SME judgement is used, please explain why PG&amp;E does not utilize datadriven
methods to calculate mitigation effectiveness.</t>
  </si>
  <si>
    <t>All effectiveness ratings in Table 8.2.1-2 are calculated based on SME review. These 
ratings are used in combination with available outage data (as a proxy for ignitions) to 
estimate mitigation effectiveness. 
The SME-based approach allows PG&amp;E to calculate a realistic effectiveness estimate 
based on limited mitigation-specific outage data. Relying entirely on a data-based
approach to calculate effectiveness for these mitigations would not yield meaningful 
results. For example, as detailed in “RAMP-2024_DR_TURN_006-Q004.pdf” and 
“WMP-Discovery2026-2028_DR_TURN_003-Q008.pdf”, observed ignition data is quite 
limited for novel system hardening mitigations. Only three reportable ignitions have 
been observed on covered conductor since its broad application began around 2018.
Much of PG&amp;E’s covered conductor installation has also been in wildfire rebuild areas
(in burned-scarred areas with limited vegetation growth) or purposefully installed in 
areas of low tree strike risk in alignment with PG&amp;E’s decision tree. Furthermore, limited 
degradation of these assets has occurred due to their recent installation, biasing 
observed effectiveness estimates. For all of these reasons, it is necessary to rely on 
SME input to inform these estimates.
Another potential issue with purely data-driven calculation methods, is the overlap 
between mitigations deployed simultaneously. For example, EPSS and covered 
conductor can be complimentary mitigations, but using only observed data, it is difficult 
to bifurcate their effectiveness contributions ,or even identify a statistically valid data 
sample where these mitigations were concurrently operational. The SME-based
analysis allows PG&amp;E’s experts to apply their knowledge and experience to assess 
those scenarios despite the limited deployment of these mitigations.
WMP-Discovery 2026-2028_DR_TURN_004-Q007 Page 2
Finally, the actual application of the effectiveness values referenced in Table 8.2.1-2 is 
much more detailed than depicted in this simple table. Specifically, driver-level 
effectiveness values are applied to the unique risk drivers of WDRM, which themselves
are derived from data-driven observations and events in PG&amp;E’ system of record. This 
allows PG&amp;E to calculate specific mitigation effectiveness values for each individual 
circuit segment and ultimately yields a hybrid, SME-informed, data-driven result.</t>
  </si>
  <si>
    <t>Regarding Table 8.2.1-5 on page 195:
a. Please provide this table in Excel with supporting calculations.
b. Please add the following information to the Excel table and include
all data, calculations, and assumptions:
i. Annual and cumulative number of overhead miles in each
year from 2023 (recorded) to 2026 (forecast) for each
activity separately (covered conductor and
undergrounding).
ii. Annual and cumulative costs in each year from 2023 to
2026 (including forecast years) for each activity separately
(covered conductor and undergrounding). Please provide
supporting calculations.
iii. Annual and cumulative risk reduction from all other
primary wildfire mitigations from 2023-2026 (including
forecast years).
iv. Annual and cumulative costs from all other primary
wildfire mitigations from 2023-2026 (including forecast
years).
v. Annual and cumulative costs to implement EPSS and PSPS
in each year (separately) from 2023-2026 (including
forecast years), if not previously included.</t>
  </si>
  <si>
    <t>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
WMP-Discovery 2026-2028_DR_TURN_004-Q008 Page 2
conducted in the Foundry Platform, and PG&amp;E is not able to re-create them in Excel in a reasonably timely manner.</t>
  </si>
  <si>
    <t>b. Please see attachment “WMP-Discovery2026-2028_DR_TURN_004-
Q008Supp01Atch01.xlsx”, worksheet ’8bi, 8bii’ for the requested information.
Please note the following regarding the response to subparts 8(b)(i) and 8(b)(ii):
• The values reported in the Covered Conductor category include Line Removal 
work.
• The values reported in the Undergrounding category include Community Rebuild 
work.
• The values reported represent work under PG&amp;E’s System Hardening and 
Undergrounding programs.
i. Annual and cumulative miles for overhead hardening and undergrounding 
(2023-2026) have been provided. 
• Includes miles from non-System Hardening programs (Work Requested 
by Others, Capacity, Idle Facilities, etc.) in HFTD. No financial is provided 
for those sub-projects.
ii. Annual and cumulative costs for overhead hardening and undergrounding 
(2023-2026) have been provided. 
• Includes readiness costs for sub-projects to be completed in future years.
• Includes close-out costs for sub-projects that have been completed in prior 
years.
iii. Per confirmation received from TURN on May 13, 2025, this response will be 
provided by May 16, 2025.
For the purposes of responding to subpart 8(b)(iii) and (iv), PG&amp;E interprets “other 
primary wildfire mitigations” as: 
• PSPS (MAT Codes: WFN, WFP).
• EPSS (MAT Codes: 05#, 09B, 21#, 3US, 48D, 49#, 49B, 49D, 49E, 49G, 
63C, BAF, BAH, BFJ, BHE, DD#, FZA, FZE, GC2, HGD, HXA, IG#).
iv. Annual and cumulative costs for other primary mitigations (2023-2026) have 
been provided. Please see attachment “WMP-Discovery2026-
2028_DR_TURN_004-Q008Supp01Atch01.xlsx” , worksheet “8biv, 8bv,” for 
the requested information.
v. Annual and cumulative costs to implement EPSS and PSPS (2023-2026) 
have been provided. Please see attachment “WMP-Discovery2026-
2028_DR_TURN_004-Q008Supp01Atch01.xlsx”, worksheet “8biv, 8bv,” for 
the requested information.</t>
  </si>
  <si>
    <t>8(s2)</t>
  </si>
  <si>
    <t>b.
iii. For the purposes of this response, please note that PG&amp;E interprets “other 
primary wildfire mitigations” as PSPS and EPSS. Please see “WMP_x0002_Discovery2026-2028_DR_TURN_004-Q008Supp02Atch01.xlsx” for 
PG&amp;E’s best available estimates of the annual and cumulative percent risk 
reductions requested.</t>
  </si>
  <si>
    <t>Regarding Table 8-5-2 on page 321, please provide these figures on an
annual basis, from December 31, 2015, through 2023. At a minimum,
please provide the 181+ figures.</t>
  </si>
  <si>
    <t>Please see the table below for the requested information.
Please note that, to align with Table 8-5-2 on page 321, the counts in this table include 
notifications that: (1) were open as of Dec 31st of each year; (2) were open past their 
authorized end date; (3) were GO 95 Level 2 or Level 3; and (4) had MAT codes 
included in the Quarterly Data Report.</t>
  </si>
  <si>
    <t>Please provide a list of mitigations PG&amp;E has examined for how to reduce
the “consequence” (outages and outage time) of PSPS and EPSS. Please
include the following:
a. Mitigation effectiveness of each mitigation, including all
workpapers and an explanation.
b. Unit cost or other relevant metrics.
c. All supporting data and workpapers.</t>
  </si>
  <si>
    <t>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
For System Hardening: The System Hardening Program has examined four mitigations for reducing consequences of PSPS and EPSS: undergrounding all; undergrounding primary distribution lines; overhead hardening; and line removal with remote grid.
a. Provided in the table below is the outage mitigation effectiveness for the System Hardening mitigations:
(A) Underground assets and remote grids are exempt from PSPS and EPSS protocols. There are upstream dependencies that could result in an underground line being deenergized, but EPSS and PSPS events are not targeted for underground or remote grid assets.
(B) 52% effectiveness applies only to EPSS reliability mitigation effectiveness. It is assumed that covered conductor provides 0% reliability mitigation effectiveness for PSPS.
See “WMP-Discovery2026-2028_DR_TURN_004-Q010Atch01.xlsx”
b. Provided in the table below are the 2024 unit costs for the System Hardening mitigations:
(A) PG&amp;E has not yet pursued Undergrounding All (primary and secondary lines) and does not have recorded unit cost data.
For reference, please see “WMP-Discovery2026-2028_DR_TURN_004-Q010Atch02.xlsx”, with a few notes about the assumptions included:
• Unit cost is calculated based on the total costs-since-inception (multi-year) of the subprojects that are 100% complete each year – in this case, for 2024.
• For Undergrounding, we have included the unit costs for system hardening undergrounding, which excludes Community Rebuild undergrounding.
•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
c. Supporting workpapers are provided as attachments for mitigation effectiveness and unit cost, respectively: “WMP-Discovery2026-2028_DR_TURN_004-Q010Atch01.xlsx” and “WMP-Discovery2026-2028_DR_TURN_004-Q010Atch02.xlsx.”</t>
  </si>
  <si>
    <t>008</t>
  </si>
  <si>
    <t>Regarding Tree Strike Potential
On page 184 of PG&amp;E’s 2026-2028 Base WMP, in Figure PG&amp;E-8.2.1-2, PG&amp;E shows that it considers a tree strike potential of five or greater as “High”. On page 432 of PG&amp;E’s 2023-2025 Base WMP R8, Figure SRN-PG&amp;E-23-05-6A shows a tree strike potential of fifteen or greater as “High.”
a. Explain why PG&amp;E has changed the threshold for determining the significance of tree strike potential.
b. Provide an analysis of the magnitude of impact changing this threshold has had. This should include:
i. The number of projects that meet this threshold at five compared to fifteen.
ii. The number of circuit segments that meet this threshold at five compared to fifteen.</t>
  </si>
  <si>
    <t>a.
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
b.
There has been no impact because there has been no change to the threshold.
i.
N/A
ii.
N/A</t>
  </si>
  <si>
    <t>https://www.pge.com/assets/pge/docs/outages-and-safety/outage-preparedness-and-support/2026-2028-OEIS_008.zip</t>
  </si>
  <si>
    <t>Regarding PG&amp;E’s Response to OEIS-P-WMP_2025-PG&amp;E-004 Question 04
a. In part (c) of PG&amp;E’s response to data request OEIS-P-WMP_2025-PG&amp;E-004 question 04, PG&amp;E identifies four circuit protection zones as being “privately owned lines.”
i. PG&amp;E states within this data request response that two of the lines were identified as not being privately owned through the validation process. Given this change, describe how PG&amp;E intend to adjust its current hardening plan in order to reduce risk along these lines.
ii. Provide a list of who owns each of these lines.
iii. If the lines are owned by someone other than PG&amp;E, why is PG&amp;E including the lines as part of their highest risk circuit segments?
iv. Provide a description of PG&amp;E’s procedures for working with line owners to decrease risk along their lines.
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
i. Provide an updated version of Table 6-4 based on risk density opposed to total risk score. This must also include the total mileage for each circuit segment, and mileage.</t>
  </si>
  <si>
    <t xml:space="preserve"> a.
i. At the time of PG&amp;E’s WMP submission, the 2027 and 2028 work plan had not
yet been fully scoped. For purposes of estimating risk reduction associated with
PG&amp;E’s GH-04 WMP initiative mileage target, PG&amp;E identified a list of circuit
segments that would be considered for scoping. The workplan is dynamic and
will continue to evolve as circuit segments, including work on BIG BEND
1101CB and MIDDLETOWN 1101644756, are considered for scoping in
accordance with the System Hardening Project Scoping Decisions Trees
provided in the WMP Figures PG&amp;E-8.2.1-1, PG&amp;E-8.2.1-2, and PG&amp;E-8.2.1-3.
ii. Please see attachment “WMP-Discovery2026-2028_DR_OEIS_008-
Q002Atch01CONF.xlsx” for owners of the two privately-owned lines.
iii. PG&amp;E’s risk model reflects all lines mapped in the PG&amp;E service area, not just
those that are PG&amp;E-owned. Ultimately, the privately owned lines get filtered out
during the mitigation selection process when the ownership of the line is
confirmed.
iv. PG&amp;E sends annual notices to private line owners, informing them of their
maintenance responsibilities. See attachment “WMP-Discovery2026-
2028_DR_OEIS_008-Q002Atch02CONF.pdf”, which is an example of the letter
sent by PG&amp;E. While inspecting PG&amp;E-owned transformers on private lines,
PG&amp;E personnel will send third-party notifications to line owners for infractions
observed on their facilities. The Privately-Owned Lines group within PG&amp;E’s
Asset Strategy team will communicate with owners to ensure repairs are made
in a timeframe commensurate with the infraction and fire threat risk designation
of the location. We do not recommend any hardening standards.
Pursuant to agreement with OEIS, PG&amp;E will supplement this response to provide part
(b) by Friday, May 16.</t>
  </si>
  <si>
    <t>b.
i. In this context, PG&amp;E understands “risk density” to mean risk per Primary
Overhead Mile. Table 6-4 consists of the circuit segments that make up the top
20% of overall utility risk. The table is not re-ranked based on the “risk density”.
Additionally, we have only included the total mileage of the circuit segment in the tables as we interpret “total mileage for each circuit segment, and mileage”
to be identical. Please see attachment “WMP-Discovery2026-
2028_DR_OEIS_008-Q002Supp01Atch01.xlsx”.</t>
  </si>
  <si>
    <t>Please provide all information available on the following risk events, including
detailed cause information, lessons learned, the type of conductor or equipment
involved in particular whether the segment had been converted to covered
conductor.
a. On 8/3/2024, at 6:14 am, an ignition was reported related to PG&amp;E infrastructure
at latitude 39.0932719 longitude -121.308724
b. On 11/8/2024, at 11:42 AM, a post PSPS inspection revealed a damage event at
latitude 37.102827 and longitude -121.900178.</t>
  </si>
  <si>
    <t>a.
PG&amp;E confirmed with MGRA that this question intends to refer to an ignition on August 23, 2024, not August 3, 2024. Please see “WMP-Discovery2026-2028_DR_MGRA_006-Q001Atch01.xlsx” for information regarding the ignition.
b.
Please see “WMP-Discovery2026-2028_DR_MGRA_006-Q001Atch02.xlsx” for information regarding this PSPS damage event. Please note that PG&amp;E does not collect information regarding the type of conductor during PSPS patrols.</t>
  </si>
  <si>
    <t xml:space="preserve">Joseph Mitchell </t>
  </si>
  <si>
    <t>https://www.pge.com/assets/pge/docs/outages-and-safety/outage-preparedness-and-support/2026-2028-MGRA_006.zip</t>
  </si>
  <si>
    <t>With reference to PG&amp;E’s Wildfire Consequence model v4 documentation,
Sections 4.1, 4.2, and 4.3 please provide substantive answers to OEIS_001-Q025 c.
and d.</t>
  </si>
  <si>
    <t>c. As documented in Section 4.1, the covariates used in the suppression model, which 
predicts the survival fraction of structures involved in a fire, are Terrain Difficulty 
Index (TDI), live fuel moisture, and wind speed. Among these, only TDI relates to 
“access”.
d. As documented in Section 4.2, the covariates used in the egress model are Access 
and Functional Needs (AFN) and wind speed.</t>
  </si>
  <si>
    <t>WFC v4 Section 4.1.3.1 states that “The TDI is composite index from 1 to 5 that
uses local topography and other factors to determine speed and ease of access from
public roads and fire line feasibility for service territory equipment asset locations”
a. List all “other factors” that are included other than local topography.
b. What are the topographic variables that are included in TDI?
c. How are the topographic and other variables combined and weighted to compose
the TDI?
d. What metrics were used to validate that the TDI accurately “determine[s] speed
and ease of access from public roads and fire line feasibility for service territory
equipment asset locations”?
e. Please provide this validation.</t>
  </si>
  <si>
    <t>a. The Terrain Difficulty Index (TDI) is a proprietary, quantitative measure developed
by Technosylva that is designed to assess how challenging it may be to contain a 
wildfire, particularly during initial attack operations. It reflects terrain-related factors 
that influence suppression efforts and the complexity of fuel conditions. TDI 
supports wildfire response planning by combining multiple indicators into a single, 
interpretable score. Given the proprietary nature of this information, Technosylva 
would not disclose the information without a non-disclosure agreement. Please let 
us know if you would like to meet and confer to discuss this request further.
b. Technosylva proprietary inputs and sub-indices relate to suppression and the 
complexity of fuel conditions. Given the proprietary nature of this information, 
Technosylva would not disclose the information without a non-disclosure 
agreement. Please let us know if you would like to meet and confer to discuss this 
request further.
WMP-Discovery 2026-2028_DR_TURN_001-Q003 Page 2
c. The set of sub-indices to calculate the final TDI is Technosylva proprietary within 
their operational and planning tools. Given the proprietary nature of this information, 
Technosylva would not disclose the information without a non-disclosure 
agreement. Please let us know if you would like to meet and confer to discuss this 
request further.
d. Preliminary validation has shown that higher TDI, FBI (Fire Behavior Index), and 
IAA values correlate with lower initial attack success rates, helping agencies and 
utilities better anticipate when a fire may exceed available suppression capabilities.
e. The methodology described in subpart (d) above is currently undergoing peer 
review and is expected to be published soon in the International Journal of Wildland 
Fire.</t>
  </si>
  <si>
    <t>With regard to WFC v4 Table 9:
a. Table 9 presents an abridged summary of the model regression results. Please
provide the full model regression results.
b. P value is shown to be 0 (or less than 0.00005) in Table 9. What is the meaning of
this P value? Does this imply a perfect fit?
c. In the regression, how many variables were used to fit how many bins of data?
d. Please also provide the validation that was done to quantify the explanatory value
of TDI and other variables</t>
  </si>
  <si>
    <t>a. Please see the table below for the requested results.
 Generalized Linear Model Regression Results 
===============================================================================================
 coef std err z P&gt;|z| [0.025 0.975]
-----------------------------------------------------------------------------------------------
Intercept -3.3012 0.021 -159.431 0.000 -3.342 -3.261
tdi 0.9263 0.002 508.681 0.000 0.923 0.930
lfm_chamise_1km -0.0207 0.000 -74.746 0.000 -0.021 -0.020
ws_mph_300m 0.0266 0.000 245.897 0.000 0.026 0.027
===============================================================================================
b. We are reporting standard regression model P-values for coefficients as computed 
by the machine learning python package “statsmodels”. In regression modeling, the 
P-value for a coefficient quantifies the probability that the Null Hypothesis (that the 
true value of the coefficient is zero) is true. Small P-values indicate that the 
coefficient in question is statistically significant (i.e. very unlikely to actually be 
zero). Small P-values confirm covariance between the explanatory variables and 
the variable being modeled but do not directly relate to “perfect fit”.
c. Three variables and a constant term were used to fit structure loss outcomes from 
5,299 fires. It is unclear what “bins of data” would refer to in this context.
WMP-Discovery 2026-2028_DR_TURN_001-Q004 Page 2
d. The regression model results table provides diagnostics for the statistical 
significance of the model coefficients. The worked examples in Section 4.1 also 
provide a sanity check on the range of possible model predictions in a real-world
setting.</t>
  </si>
  <si>
    <t>In Section 4.1.2.1 PG&amp;E’s model asserts that
𝑆𝑡𝑟𝑢𝑐𝑡𝑢𝑟𝑒 𝐿𝑜𝑠𝑠 𝐹𝑟𝑎𝑐𝑡𝑖𝑜𝑛 ≅𝑓(𝐹𝑢𝑒𝑙𝑠,𝑇𝑒𝑟𝑟𝑎𝑖𝑛,𝑊𝑒𝑎𝑡ℎ𝑒𝑟)
The literature on structure loss in wildfire is extensive and lists a number of
variables that have been shown to correlate with structure loss. These include
housing materials, age of neighborhood, density of neighborhood and separation of
houses, proximity of vegetation to the structure, enclosed eves and vents, and
others.
a. How does PG&amp;E’s structure loss model incorporate other variables that are
implicit to the structures, maintained landscapes, and neighborhoods?
b. Please provide the numerical values that went into Figures 9 and 10.
c. Figure 10 implies that for TDI=1 that the probability of structure is very small
(counts for loss &lt; 0.3 &gt;&gt; loss &gt; 0.3), and that for TDI=5 probability of structure
loss is very large (counts for loss &gt; 0.7 &gt;&gt; loss &lt; 0.7). Does this imply that
PG&amp;E’s model assumes that home survival fraction is primarily dependent on the
availability of firefighting resources? If so, what justification (analysis or
citations) does it provide for this assertion?</t>
  </si>
  <si>
    <t>a. The structure loss fraction model is focused on fire behavior, not community 
vulnerability. The empirical data on structure losses from historical fires used to 
train the model is, by definition, inclusive of a wide range of conditions in the built 
environment. However, given the sensitivity of outcomes to weather and fire 
behavior extremes, where extreme fire behavior can overwhelm even the best 
firefighting resources and landscape and building measures, the modeling team did 
not feel it would be appropriate to report lower consequence, and therefore 
discourage mitigation, in locations with expected destructive fire behavior but 
potentially favorable structure spacing or characteristics.
As a practical matter, the vast majority of the building stock is untouched by fire 
building codes and we expect all Wildland Urban Interface (WUI) communities in 
CA (and beyond) to have structures with characteristics favorable to ignition. We 
WMP-Discovery 2026-2028_DR_TURN_001-Q005 Page 2
also note that we have consulted experts in the fire research community and have 
not identified reliable sources of data on housing materials, landscaping vegetation, 
roof conditions, etc. that cover PG&amp;E’s territory. We have found that the literature 
on structure loss (likely consistent with research referenced in the question) is 
primarily focused on explaining the survival of specific structures after specific fires, 
where such data is gathered locally and after the fact – and therefore not suitable to 
our purposes. The relative vulnerability of specific communities to fire is a topic of 
ongoing research and model development both inside PG&amp;E and in the wider 
wildfire modeling community.
b. As discussed during a call with MGRA on May 8, 2025, we anticipate responding to 
this question on May 14, 2025. 
c. The suppression model is a regression model that quantifies correlations between 
the survival fraction of structures and the TDI, fuel moisture, and wind speed 
covariates from the fire footprint. The model provides the best statistical fit to the 
training data; it does not make assumptions. The model fit indicates that all three 
major covariates are statistically significant, with the value of the coefficients 
multiplied by the underlying covariate values determining the size of the contribution 
to the predicted structure loss for each fire. The TDI coefficient values is larger than 
the wind speed and fuel moisture coefficients, but TDI values range from 1 to 5, 
wind speeds range from 0 to 90+ mph, and fuel moisture is mainly between 60 and 
150, so the magnitude of relative contributions from TDI vs. wind speed vs. fuel 
moisture will vary by fire without consistently being dominated by TDI. We assume 
the contribution from TDI relates to the fact that fires that are harder to reach, 
further from roads, and in more rugged terrain are more likely to escape “initial 
attack” becoming more established and more likely to spread further in the process. 
Also presumably related to TDI, surrounding slopes can also aid fire spread as fire 
prefers to burn uphill.</t>
  </si>
  <si>
    <t>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t>
  </si>
  <si>
    <t>The analysis provided estimated TDI values for the Dixie fire. Please provide a
TDI for other major fires as well including:
a. Eaton (2025)
b. Palisades (2025)
c. Lahaina (2023)</t>
  </si>
  <si>
    <t>TDI data was licensed from Technosylva for PG&amp;E’s service territory and is proprietary. 
We do not have access to TDI values for any of the requested fire locations, all of which 
were outside of PG&amp;E’s service territory. We observe that the primary suppression_x0002_relevant characteristic shared by those fires was their rate of spread, supported by 
extremely dangerous fuel and wind conditions.</t>
  </si>
  <si>
    <t>Was PG&amp;E’s suppression model developed internally or by a third party vendor,
and if the latter which vendor?</t>
  </si>
  <si>
    <t>PG&amp;E’s suppression model is a regression model that was developed internally. As 
discussed in the previous responses in this set of data requests, the TDI covariate was 
developed by and licensed from Technosylva.</t>
  </si>
  <si>
    <t xml:space="preserve">With regard to Table 12
a. Please provide the full model regression results.
b. P value is shown to be 0 (or less than 0.00005) in Table 12. What is the meaning
of this P value? Does this imply a perfect fit?
c. In the regression, how many variables were used to fit how many bins of data?
d. Please also provide the validation that was done to quantify the explanatory value
of AFN and other variables.
</t>
  </si>
  <si>
    <t>a. The calculations in the section of documentation were included as examples and 
were not aligned with the values used in the v4 release. The results in the table 
below, and the discussion that follows, are based on the model fit with coefficients 
aligned with the released v4 model. 
 Generalized Linear Model Regression Results 
==============================================================================================
 coef std err z P&gt;|z| [0.025 0.975]
----------------------------------------------------------------------------------------------
Intercept -7.2095 0.224 -32.156 0.000 -7.649 -6.770
afn_10km_pct 3.0006 0.453 6.621 0.000 2.112 3.889
ws_mph_300m 0.0133 0.002 6.607 0.000 0.009 0.017
==============================================================================================
b. We are reporting standard regression model P-values for coefficients as computed 
by the well-known machine learning python package “statsmodels”. In regression 
modeling, the P-value for a coefficient quantifies the probability that the Null 
Hypothesis (that the true value of the coefficient is zero) is true. Small P-values 
indicate that the coefficient in question is statistically significant (i.e. very unlikely to 
actually be zero). Small P-values confirm covariance between the explanatory 
variables and the variable being modeled but do not directly relate to “perfect fit”.
WMP-Discovery 2026-2028_DR_TURN_001-Q008 Page 2
c. The regression uses two variables and an intercept to fit 170 fire outcomes 
involving fatalities. It is unclear what “bins of data” would refer to in this context.
d. The regression model results table provides diagnostics for the statistical 
significance of the model coefficients. The worked examples in Section 4.2 also 
provide a sanity check on the range of possible model predictions in a real-world
setting.</t>
  </si>
  <si>
    <t>In Section 4.2.3, PG&amp;E advances the hypothesis that AFN fraction is a predictor of
fatalities, using the Camp fire as an example with high statistics.
a. Figure 12 shows an age distribution for the Camp fire fatalities. Please provide an
equivalent age distribution graph for the 50,000 people who evacuated from the
Camp fire.</t>
  </si>
  <si>
    <t>a. We are not aware of a survey of evacuees but we did consult the 2010 census 
results for Paradise: The age distribution was 4,501 people (17.2%) under the age 
of 18, 1,858 people (7.1%) aged 18 to 24, 4,822 people (18.4%) aged 25 to 44, 
8,466 people (32.3%) aged 45 to 64, and 6,571 people (25.1%) who were 65 years 
of age or older. The median age was 50.2 years. The median age for the victims of 
the Camp fire is 72 years. Those numbers in a histogram look like the figure below, 
which depicts the percentage of the population on the y-axis and age-groups on the 
x-axis.</t>
  </si>
  <si>
    <t>Regarding PG&amp;E’s attachment “WMP-Discovery2026-
2028_DR_TURN_003-Q005Atch01,” in Excel please add a column that
provides the number of overhead miles for each project listed.</t>
  </si>
  <si>
    <t>Please see attachment “WMP-Discovery2026-2028_DR_TURN_005-Q001Atch01.xlsx”, workbook “Duration Analysis”, Column J “OH Miles.”
A few notes about the data provided:
•
PG&amp;E has interpreted this request as referring to the original overhead miles that were removed in the subproject and has provided those miles in response.
•
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t>
  </si>
  <si>
    <t>https://www.pge.com/assets/pge/docs/outages-and-safety/outage-preparedness-and-support/2026-2028-TURN_005.zip</t>
  </si>
  <si>
    <t>Regarding TURN-3 PG&amp;E attachment “WMP-Discovery2026-
2028_DR_TURN_003-Q001Atch01”:
a. Please provide a definition of each column header.
b. What column represents the total risk score of each circuit
segment?
c. Does PG&amp;E rank circuit segments for prioritization by highest risk
by column “(i)” — “SH Wildfire Risk per PriOH Mile” — or
something else? Please explain, including what column or
calculation is used to rank circuit segments from highest to lowest
risk for PG&amp;E’s prioritization of “high risk” miles.
d. Does multiplying column “(i)” by “PriOH Miles” (column AY)
equal the total risk score for each circuit segment? Please explain.</t>
  </si>
  <si>
    <t>a.
Please see the table below for the definition of each column header.
b.
The circuit segment total risk score is not shown in any column in this data set. It was not required for the original Cal Advocates data request.
c.
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
WMP-Discovery 2026-2028_DR_TURN_005-Q002 Page 3
d.
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t>
  </si>
  <si>
    <t>Regarding the decision tree in Figure PG&amp;E 8.2.1-2 on page 184:
a. On the first row, third box, “is the UG NB &gt; OH NB,” does “OH
NB” include EPSS? Please explain.
b. In the first row, why is PSPS and EPSS not evaluated? Please
explain.
c. Regarding the second row “Begin Hybrid Analysis,” what happens
if an answer to one of the questions in a yellow box (e.g. “Are
there areas identified with High tree strike potential…” is no?
Please explain.
d. Regarding the second row “Begin Hybrid Analysis,” what happens
if the answer to all three questions in a yellow box (e.g. “Are there
areas identified with High tree strike potential…” is no? Please
explain.
e. Regarding a “Hybrid” project, is it possible for such a project to
contain 99% undergrounding and 1% overhead hardening? Please
explain.</t>
  </si>
  <si>
    <t>a.
Yes, the comparison is to OH hardening + EPSS.
b.
The assumed savings associated with PSPS and EPSS are included as appropriate in the benefit associated with the economic comparison between the UG vs OH alternatives.
c.
If the answer to one of the questions in a yellow box is “no”, then OH hardening + EPSS is assumed to be an acceptable alternative for mitigation for these areas for that reason.
d.
If the answer to all three questions in a yellow box is “no”, then OH hardening + EPSS would be the selected mitigation, and undergrounding would not be proposed/included in the scope.
e.
Yes, it is possible, although unlikely, that a “hybrid” project could be 99% undergrounding and 1% overhead hardening. In projects where undergrounding is
WMP-Discovery 2026-2028_DR_TURN_005-Q003 Page 2
the primary solution, there are often specific construction limitations that make it
unfeasible to underground the entire location. Examples include locations where risers near line reclosers or water crossings prevent underground installation. In these cases, alternative solutions, such as bridge attachments or boring, may not be viable either.</t>
  </si>
  <si>
    <t>8.2.1 - Covered Conductor Installation</t>
  </si>
  <si>
    <t>009</t>
  </si>
  <si>
    <t>1(s2)</t>
  </si>
  <si>
    <t>Regarding 2026 Risk Reduction for Undergrounding and Covered Conductor
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
a. Provide the percentage risk reductions planned for 2026 for the following activities based on WDRM v3 and WTRM v1.
i. System Hardening – Undergrounding (GH-04)
ii. System Hardening – Transmission Shunt Splices (GH-06)
iii. System Hardening – Transmission Conductor Segment Replacement (GH-11)
iv. Overhead Hardening and Line Removal – Distribution (GH-12)</t>
  </si>
  <si>
    <t>Per request from the Office of Energy Infrastructure Safety, we are re-producing the
attachments provided with “WMP-Discovery2026-2028_DR_TURN_003-Q001.pdf” for
this request.
Please note, “WMP-Discovery2026-2028_DR_TURN_003-Q001Atch02CONF.xlsx” is
now being produced as “WMP-Discovery2026-2028_DR_OEIS_009-
Q001Supp02Atch01CONF.xlsx” and “WMP-Discovery2026-2028_DR_TURN_003-
Q001Atch03CONF.xlsx” is now being produced as “WMP-Discovery2026-
2028_DR_OEIS_009-Q001Supp02Atch02CONF.xlsx.” No changes have been made to
these files.</t>
  </si>
  <si>
    <t>https://www.pge.com/assets/pge/docs/outages-and-safety/outage-preparedness-and-support/2026-2028-OEIS_009.zip</t>
  </si>
  <si>
    <t>a.
i. The v3 risk reduction and risk rank values for the 2026 System Hardening –
Undergrounding (GH-04) workplan has been provided in response to data
request WMP-Discovery2026-2028_DR_TURN_003-Q001 and associated
attachment “WMP-Discovery2026-2028_DR_TURN_003-
Q001Atch02CONF.xlsx.” Please reference worksheet ‘GH-04 Workplan 2026-
28’, filter column V (End Year) for 2026, and see column P (Risk Rank (V3)),
and column Q (Est. Wildfire Risk Reduction (V3)).
The response and associated attachment have been attached to this response
as “WMP-Discovery2026-2028_DR_OEIS_009-Q001Atch01CONF.zip.”
ii. Please note that transmission shunt splices are not part of the General Rate
Case Decision. Cost recovery for shunt splices occurs through the FERC
Transmission Owners Filing.
PG&amp;E will supplement this response to provide this information by May 23,
2025.
iii. PG&amp;E will supplement this response to provide this information by May 23,
2025.
iv. The v3 risk reduction and risk rank values for the 2026 Overhead Hardening
and Line Removal – Distribution (GH-12) workplan has been provided in
response to data request WMP-Discovery2026-2028_DR_TURN_003-Q001
and associated attachment WMP-Discovery2026-2028_DR_TURN_003-
Q001Atch03CONF.xlsx. Please reference worksheet ‘GH-12 Workplan 2026-
28’, filter column V (End Year) for 2026, and see column P (Risk Rank (V3))
and column Q (Est. Wildfire Risk Reduction (V3)).
The response and associated attachment have been attached to this response
as “WMP-Discovery2026-2028_DR_OEIS_009-Q001Atch01CONF.zip.”</t>
  </si>
  <si>
    <t>a.
i. The v3 risk reduction and risk rank values for the 2026 System Hardening –
Undergrounding (GH-04) workplan has been provided in response to data
request WMP-Discovery2026-2028_DR_TURN_003-Q001 and associated
attachment “WMP-Discovery2026-2028_DR_TURN_003-
Q001Atch02CONF.xlsx.” Please reference worksheet ‘GH-04 Workplan 2026-
28’, filter column V (End Year) for 2026, and see column P (Risk Rank (V3)),
and column Q (Est. Wildfire Risk Reduction (V3)).
The response and associated attachment have been attached to this response
as “WMP-Discovery2026-2028_DR_OEIS_009-Q001Atch01CONF.zip.”
ii. Please note that transmission shunt splices are not part of the General Rate
Case Decision. Cost recovery for shunt splices occurs through the FERC
Transmission Owners Filing.
iii. PG&amp;E will supplement this response to provide this information by May 23,
2025.
iv. PG&amp;E will supplement this response to provide this information by May 23,
2025.
v. The v3 risk reduction and risk rank values for the 2026 Overhead Hardening
and Line Removal – Distribution (GH-12) workplan has been provided in
response to data request WMP-Discovery2026-2028_DR_TURN_003-Q001
and associated attachment WMP-Discovery2026-2028_DR_TURN_003-
Q001Atch03CONF.xlsx. Please reference worksheet ‘GH-12 Workplan 2026-
28’, filter column V (End Year) for 2026, and see column P (Risk Rank (V3))
and column Q (Est. Wildfire Risk Reduction (V3)).
The response and associated attachment have been attached to this response
as “WMP-Discovery2026-2028_DR_OEIS_009-Q001Atch01CONF.zip.”.</t>
  </si>
  <si>
    <t>GPI</t>
  </si>
  <si>
    <t>(1.1) Please provide documentation detailing the MAVf applied in the WFC model, including 
the method for how “non-linear, risk adjustment increases the consequences of more 
extreme events,” as referenced in the wildfire-consequence-model-documentation-v4.pdf
(at p. 8). 
(1.2) In regard to wildfire-consequence-model-documentation-v4.pdf, please clarify whether
the reported “MAVf” values (e.g. at p. 18, Table 8) and “consequence values using the 
MAVf function (e.g. at p. 28)” are reported in standard units (e.g. 1 = 1 serious injury) or 
cost normalized units at the rate of “$1M per risk-adjusted 2023 dollars per unit of 
MAVf” (e.g. 3.125 = 1 serious injury*$3.125M/ $1M)</t>
  </si>
  <si>
    <t>a. For the requested information, please refer to PG&amp;E’s 2024 RAMP Report
(https://www.cpuc.ca.gov/-/media/cpuc-website/divisions/safety-policydivision/
reports/2024-ramp-application-pge051524.pdf), Chapter 2, Section C. Cost-
Benefit Approach, starting from page 2-3 through 2-27. MAVf in WFC v4 used
earlier versions of the PG&amp;E’s 2024 RAMP CBA, with slight differences in the
monetized value of safety and reliability. The non-linear scaling is described in
pages 2-19 through 2-27 of the RAMP Report.
b. MAVf values are in millions risk-adjusted 2023 dollars.</t>
  </si>
  <si>
    <t>Zoe Harrold</t>
  </si>
  <si>
    <t>https://www.pge.com/assets/pge/docs/outages-and-safety/outage-preparedness-and-support/2026-2028-GPI_001.zip</t>
  </si>
  <si>
    <t xml:space="preserve">WFC model questions:
(2.1) In OEIS_001_Q24, OEIS asked (a.iii) “How many “worst weather days” are included 
within the set used for WFC?” PG&amp;E responded: “PG&amp;E includes 571 worst weather days from 
March 2003 to Dec 2020.”
Of the total 571 worst weather days modeled with 24-h Technosylva fire spread simulations, 
how many simulations are included in the quantification of each CoRE pixel? 
If a subset of the 571 worst weather day simulations are applied in the WFC for each CoRE 
pixel, what is the basis for selecting whether a Technosylva worst weather day 24-h simulation is 
used as a WFC input to calculate CoRE for a given pixel?
(2.2) Confirm that the only outputs from 24-h Technosylva fire spread simulations input into the 
WFC to determine granular CoRE values are Flame Length and Rate of Spread. If other fire 
spread simulation outputs (e.g. acreage, buildings destroyed, etc.) are included in any aspect of 
the WFC and final CoRE valuation, please list them and describe the methods used. 
(2.3) It is our understanding that PG&amp;E previously calibrated Technosylva simulation Flame 
Length and Rate of Spread “Destructive Fire” thresholds based on 8-h simulations (PG&amp;E 2023-
2025 WMP R5, p. 173). 
Did PG&amp;E analyze the relationship between 24-h Technosylva simulation Flame Length and 
Rate of Spread and its revised “Predicted Destructive Potential” binned fire classifications? If 
so, provide the calibration results. 
(2.4) PG&amp;E validates its use of 24-h versus 8-h Technosylva simulations based on the 
correlation between simulated historical fires versus actual acres burned (wildfire-consequence_x0002_model-documentation-v4.pdf, p. 13). 
Did PG&amp;E complete a similar assessment for simulated historical fires versus actual buildings 
destroyed? If so, please provide the results.
Does PG&amp;E apply the simulated acres burned from 24-h Technosylva simulations in any of its 
risk quantification models?
(2.5) FPI outputs are an input to the WFC Model. FPI fuel data is sourced from Technosylva and 
is reported as being updated annually (PGE 2026-2028 MWP vol. 1, p. 470). 
Please clarify if a 2030 fuels layer was used as an input to generate the backcast FPI R values 
that are input into the WFC for the “11 fire seasons covering 2012 through 2022 (wildfire_x0002_consequence-model-documentation-v4.pdf, p. 30).” If not, please provide the the fuel data 
vintage(s) used in the FPI backcast for the WFC model. </t>
  </si>
  <si>
    <t xml:space="preserve">a.
i. The v4 WFC model requires all inputs for a pixel to be present to characterize
expected consequence at a pixel. The temporal overlap between Technosylva
simulations and the FPI model backcast data used as WFC v4 inputs spans
2012 through 2020. Therefore all “worst weather days” spanning 2012-2020,
268 days, were used.
ii. Please see the response to subpart (i) above. The temporal overlap between
Technosylva simulations and the FPI model backcast data determined the data
used.
b. We confirm that flame length and rate of spread are the only fire simulation
characteristics used as inputs to the WFC.
c.
i. Yes, PG&amp;E confirmed the same thresholds were valid for both 8 and 24 hour
simulations. Because the flame length and rate of spread values used are the
maximum values observed during the simulation interval, in many cases they
are unchanged between 8 and 24 hour simulations. Even when the 24 hour
simulation increased one or both values, the same thresholds were found
necessary to achieve “full recall” of historically destructive fires.
d.
i. The validation on page 13 confirms that the acres burned after 24 hours of
simulation better correlate with final acres of historical fires than their 8-hour
counterparts, but only after binning the data. For structures destroyed, there is
poor correlation. Please note that the acres burned correlation was only clear
when the results were binned and averaged. The vast majority of fires do not
destroy any structures, so there are fewer fires to aggregate into bins, resulting
in inherently noisier relationships. Additionally, the Technosylva wildfire
simulation engine does not currently treat buildings as fuels, with structures
reported based on fire footprints without accounting for the contribution of
structure fire itself. However, fires with the greatest number of structures
destroyed feature structure to structure spread not captured by Technosylva’s
approach.
ii. No, Technosylva simulations are only used to support wildfire risk planning
models and those models do not apply the simulated acres burned from
Technosylva simulations.
</t>
  </si>
  <si>
    <t>e. Pre-fire fuels layers were used as input to generate the backcast of the FPI
climatology. Specifically, a pre-fire fuels snapshot was created for years 2012-2020.
A spring 2021 snapshot was used for 2021, and a spring 2022 snapshot for 2022.
Pre-fire fuels layers represent the state of the fuels before being changed by
wildfire.</t>
  </si>
  <si>
    <t>Please provide a shapefile or geodatabase containing the Fire Index Area (FIA) used for PG&amp;E’s analysis.</t>
  </si>
  <si>
    <t>Please see “WMP-Discovery2026-2028_DR_MGRA_007-Q001Atch01.zip” for the shapefiles containing the Fire Index Area (FIA) used in PG&amp;E’s analysis explained in its response to “WMP-Discovery2026-2028_DR_MGRA_005-Q005.pdf”.</t>
  </si>
  <si>
    <t>https://www.pge.com/assets/pge/docs/outages-and-safety/outage-preparedness-and-support/2026-2028-MGRA_007.zip</t>
  </si>
  <si>
    <t>Fire Potential Index</t>
  </si>
  <si>
    <t>010</t>
  </si>
  <si>
    <t>https://www.pge.com/assets/pge/docs/outages-and-safety/outage-preparedness-and-support/2026-2028-OEIS_010.zip</t>
  </si>
  <si>
    <t>9.11.2</t>
  </si>
  <si>
    <t xml:space="preserve"> Regarding Tree Worker Qualifications and Training
On pages 419-421 of its 2026-2028 WMP, in Table 9-9, PG&amp;E provides information on 
vegetation management personnel including titles related to inspecting and auditing.
a. Provide information on vegetation management personnel with titles related to tree 
crews in the format required by the WMP Guidelines, Chapter III, Section 9.13, 
Table 9-9.</t>
  </si>
  <si>
    <t>Please see the table provided below for the requested information.
Please also note that the employee counts listed are current as of May 07, 2025. The certifications, training, and knowledge of the workers are the responsibility of the vendors and are not vetted by PG&amp;E.</t>
  </si>
  <si>
    <t>9.13.2</t>
  </si>
  <si>
    <t>Training and Retention</t>
  </si>
  <si>
    <t xml:space="preserve"> In PG&amp;E’s response to SPD-001 Question 21, SPD did not prescribe formulas but rather presented 
the best attempt to present units planned or completed, total costs and average cost per unit for each 
mitigation. SPD asked PG&amp;E adjustments to each of these three columns according to what they 
believe would be the most accurate values.
a. Notwithstanding exceptions discussed by PG&amp;E in regards to GH-01, does PG&amp;E generally 
agree with the methodology SPD used in SPD-001 Question 21? Explain why or why not?
b. For many mitigation initiatives, SPD’s and PG&amp;E’s calculations were exactly the same, such 
as GH-08. Why did some mitigation initiatives appear to not require an update from PG&amp;E
but others required a significant revision?</t>
  </si>
  <si>
    <t>a.
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
b.
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t>
  </si>
  <si>
    <t>https://www.pge.com/assets/pge/docs/outages-and-safety/outage-preparedness-and-support/2026-2028-SPD_005.zip</t>
  </si>
  <si>
    <t>PG&amp;E indicates that “Mitigation SA-02 includes both capital and operational expenditures. PG&amp;E has split 
SA-02 to reflect separate calculations for each of capital and operational expenditures.” However, PG&amp;E’s 
response to SPD-001 Question 21 appears to only provide the CapEx portion. Is this an error?</t>
  </si>
  <si>
    <t>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t>
  </si>
  <si>
    <t xml:space="preserve"> For 2024, the QDR indicates that GM-03’s unit of measure is “# of Distribution EC Tags”. PG&amp;E’s 
response to SPD-001 Question 21 records a percentage of 73.4%. Explain what this difference 
means. Why PG&amp;E presented GM-03 as a percentage in its response to to SPD-001 Question 21.
a. PG&amp;E states that “Costs for GM-03 are not separated but included in the Activity level ' 
Equipment maintenance and repair”. Did PG&amp;E report on GM-03 in the QDR in this 
manner? If not, explain why PG&amp;E updated SPD-001 Question 21 in this way</t>
  </si>
  <si>
    <t>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
a.
PG&amp;E does not separate out costs for GM-03 in the QDR. It is rolled up under the Activity Equipment maintenance and repair.</t>
  </si>
  <si>
    <t>PG&amp;E indicates that: “Upon consultation with mitigation owners, PG&amp;E has made corrections to the “Total 
Cost” and, accordingly, “updated Average Cost per Unit” columns for the following mitigations for 2023: AI-02, AI_x0002_04, AI-05, AI-06, AI-07, VM-04.”
a. SPD reviewed mitigations AI-02, AI-04, AI-05, AI-06, AI-07 based on the units provided in 
PGE’s tabular QDR (Q4, 2023) and the Cost Tracking Template data1
. As noted above, 
PG&amp;E has made corrections to the average cost per unit of each of these mitigations in its 
response to SPD-001 Question 21. For instance, for AI-07 SPD calculated a unit cost $0.28
and PG&amp;E calculated a unit cost of $0.14. For each of these five mitigations, explain why
PG&amp;E’s response to SPD-001 Question 21 exhibits such a large variance?
b. SPD presented the Total Cost for VM-04 in 2024 as $309,050,000, which was based on 
PG&amp;E’s response to the Cost Tracking Template data. PG&amp;E corrected this value to be
$26,655,530. Explain why PG&amp;E made this correction and what data sources were used to 
support this correction.</t>
  </si>
  <si>
    <t>a.
This correction was made to the AI initiatives listed as the costs provided previously were inclusive of both HFTD and non-HFTD work.
b.
This correction was made to correct the data for the identified program. The $309,050,000 previously provided represents the 2024 Original Budget for three utility initiatives: (1) VM-03 (Focused Tree Inspections $216.37M); (2) VM-04
1 PG&amp;E's Supplemental Data Response to SPD_021 (SPD_WSPS_PG&amp;E_2024_011) Q001Supp07.
WMP-Discovery 2026-2028_DR_SPD_005-Q004 Page 2
(Tree Removal
Inventory $71.77M), and; (3) VM-18 (VM for Operational Mitigations $20.91M). This correction was made to report the actual $26.656M 2024 spend for VM-04 (Tree Removal Inventory). PG&amp;E made these changes to better reflect the budget and costs of the VM-04 program</t>
  </si>
  <si>
    <t xml:space="preserve"> PG&amp;E indicates that “With regard to values for 2025, PG&amp;E notes that the values used by SPD reflect forecasts 
first made in 2022. PG&amp;E has provided updated values reflecting more current forecasts.” Why are 2022 
forecasts used as late as 2024 Q4? Does Energy Safety provide guidance on updating these forecasts 
throughout the WMP cycle? See pg. 165 of Energy Safety guidance “_v32”.2
a. For each 2025 forecast that PG&amp;E updated in its response to SPD-001 Question 21, list 
what data sources were used to support this correction.</t>
  </si>
  <si>
    <t>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t>
  </si>
  <si>
    <t>For 2023, SPD was not expecting any variance in the units relative to the latest tabular QDR (2023, 
Q4). For example, for GM-06 during 2023 SPD presented 720 units, but PG&amp;E corrected this to 
482 units.
a. Explain the variance in units for 2023 for each mitigation initiative that PG&amp;E corrected in 
its response to SPD-001 Question 21.
i. List what sources were used to support each of these corrections.</t>
  </si>
  <si>
    <t>With regard to AI-05, PG&amp;E has determined that the updated unit count of 1,749 was an error. The correct unit count is that presented by SPD: 1,786. PG&amp;E will submit an amendment to its response to WMP-Discovery2026-2028_DR_SPD_001-Q021.
With regard to AI-07, PG&amp;E has determined that the updated unit count of 274,000 was an error and inadvertently included aerial inspection units that were not part of AI-07 in 2023. PG&amp;E will submit an amendment to its response to WMP-Discovery2026-2028_DR_SPD_001-Q021.
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
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
WMP-Discovery 2026-2028_DR_SPD_005-Q006 Page 2
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
PG&amp;E will amend its prior data request response to correct the unit and cost values for GM-06 accordingly.
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t>
  </si>
  <si>
    <t>011</t>
  </si>
  <si>
    <t>In sections 8.2.10.5 (page 219) and 8.4.12.1 (page 287) of its 2026-2028 Base WMP, PG&amp;E describes its non-exempt expulsion fuse removal/replacement program.
a. In the second paragraph of section 8.2.10.5 on page 219, PG&amp;E states that it will replace additional “non-exempt surge arrestors” should they be found. Explain the difference between these “non-exempt surge arrestors” and the “non-exempt expulsion fuses” described in this section.
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
c. After PG&amp;E completes its planned removals and replacements of non-exempt expulsion fuses in 2025, how many non-exempt expulsion fuses will remain in PG&amp;E’s HFTD/HFRA?
i. Of the remaining non-exempt fuses, how many are intended for “line protection” versus “transformer protection?”
ii. Of the remaining non-exempt fuses, how many are solid blade disconnects, universal fuse, open link fuse, or other type?
d. Does PG&amp;E plan to replace all non-exempt fuses in the HFTD/HFRA by 2028? If not, explain the rationale and provide the criteria used to determine which non-exempt fuses will not be replaced.</t>
  </si>
  <si>
    <t>a.
This is a typographical error. The statement should have been written to say: “Should we find additional non-exempt expulsion fuses; we will promptly replace them.” The statement should not have included mention of surge arrestors.
b.
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
c.
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
i.
All known non-exempt line protection fuses in HFTD areas will be remediated by the end of 2025.
ii.
Solid blade disconnects are considered switches, not fuses. There are approximately 1,400 solid blade disconnects deployed as part of this WMP commitment.
d.
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t>
  </si>
  <si>
    <t>https://www.pge.com/assets/pge/docs/outages-and-safety/outage-preparedness-and-support/2026-2028-OEIS_011.zip</t>
  </si>
  <si>
    <t>8.2.10.5</t>
  </si>
  <si>
    <t>Non-Exempt Expulsion Fuses</t>
  </si>
  <si>
    <t>The following questions are all related to PG&amp;E’s first response to SPD-PGE-WMP2026-SPD-004 Question 5.
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
2026-2028 Base WMP WDRM v.4 Circuit Segment Name
Explanation for #NA
2024 RAMP WDRM v.3 Circuit Segment Name
CAMP EVERS 2106737512
b. Explain why PG&amp;E in its 2026-2028 Base WMP did not include a file similar to PGE_2023_WMP_R0_Section_642_Atch01.xlsx in its submission.
i. For each mitigation listed below, explain why it is now impossible for PG&amp;E to unitize the mitigation by circuit mile (as it was in PGE_2023_WMP_R0_Section_642_Atch01.xlsx):
a) Expulsion Fuse Replacement
b) Surge Arrestor Replacement
c) Aerial Inspection
d) Ground Inspection
e) Non-Pole Backlog
f) Tree Removal
g) Down Conductor Detection (DCD)
h) Line Sensors
i) Pole Backlog
j) Pole Clearing
ii. For each mitigation listed above, explain why PG&amp;E was able to complete the corresponding “% of Segment” field in the TopRisk_Table Worksheet of PGE_2023_WMP_R0_Section_642_Atch01.xlsx.1
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
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
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
a) Can PG&amp;E use Analyses for Office (AO) report PROJ002-PS Monthly Detail function to generate a report similar to EUP_DR_SPD_013_Q001Atch02CONF.xlsx for each of the mitigations listed in Question 1.b.i.?
a. If so, provide a copy of the report for an order associated with the CORNING 110185152 circuit segment for each of the mitigations listed in Question 1.b.i.
1 For instance, on the OAKHURST 110310140 circuit segment, PG&amp;E stated that Tree Removal occurred on 42.3% of the circuit segment in 2023, on 24.5% of the circuit segment in 2024 and on 14.4% of the circuit segment in 2025.
2 See SPD-PGE-SB884-013 (PG&amp;E Ref. DRU14491-Case-EUP-SB 884), Question 1c. and EUP_DR_SPD_013_Q001Atch02CONF.xlsx.
b. If not, explain why not.
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
i. What is the MAT Code for this mitigation activity (GM-14) that PG&amp;E used in its 2027 Test Year GRC Application?
ii. How will PG&amp;E calculate the risk reduced by service breakaway connectors if the location of service breakaway connectors and identify future locations for work if the location of the service breakaway connector is not tracked?
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
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
a) what CalFire Fire Data is input into the EORM Risk Model
b) How the CalFire Fire Data is used within the EORM Risk Model to develop the MAVf intermediate results
c) How the MAVf intermediate results are used within the Wildfire Consequence Model to generate the output of Consequence Pixel Values
d) How the Consequence Pixel Values are used to calculate Ignition Risk
ii. Explain how the EORM and WDRM methods differ.
iii. SPD understands that PG&amp;E scales the WDRM v4 risk values to the predicted risk dollar amount from the CBRs (see Table PG&amp;E-6.2.1.2-2). What are the benefits/drawbacks from scaling a bottoms-up relative risk model to the top-down EORM model?
a) For instance, it appears that WDRM v4 predicts more risk outside of the HFTD than the EORM model does – is this type of discrepancy reconciled in the model?
b) How does the EORM predicted values in tranches (safety, reliability, financial, combined) compare to a risks from WDRM v4 when combined at the tranche level?
iv. Use the calculation of Ignition Risk on CORNING 110185152 circuit segment to create a concrete example of the step-by-step calculation of “circuit segment risk” provided in PG&amp;E’s response to Question 1.e.i.
3 Please note, tables such as PG&amp;E-6.2.1.2-4 are confusing because it is not clear what the scale of analysis is in the example, nor is it clear which units are used for each number in the example.
f. Does PG&amp;E intend to only present WDRM data in its Electrical Undergrounding Plan submission to Energy Safety?
i. If a party wished to know the EORM values for a circuit segment that PG&amp;E includes in its Electrical Undergrounding Plan, is PG&amp;E able to generate those values?
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
i. If so, please complete the following variables that were included in Decision Tree Results by Circuit Segment.xlsx along with PG&amp;E’s response SPD-PGE-WMP2026-SPD-004 Question 5 on May 30th 2025:
a) Post-Mitigated LoRE
b) Unadjusted Post-Mitigated CoRE
c) Adjusted Post-Mitigated CoRE
d) Unadjusted Post-Mitigated Risk
e) Adjusted Post-Mitigated Risk
ii. If not, explain why not and in which dataset the five data points listed in Question 1.g.i is located. Provide SPD with that data along with PG&amp;Es response to SPD-PGE-WMP2026-SPD-004 Question 5 on May 30th 2025.</t>
  </si>
  <si>
    <t>a. Pursuant to agreement with SPD, PG&amp;E will provide this response on June 5, 2025.
b. Pursuant to agreement with SPD, PG&amp;E will provide this response on May 28, 2025.
c. Pursuant to agreement with SPD, PG&amp;E will provide this response on May 28, 2025.
d. Pursuant to agreement with SPD, PG&amp;E will provide this response on May 28, 2025.
e. In Figure PG&amp;E-5-2-5, the MAVf intermediate result as depicted in the procedural
schematic is the delivery of the MAVf by EORM for the completing the development
of the WFC v4 model.
i. Please see PG&amp;E’s responses to parts (a), (b), (c), and (d), below, as well as
PG&amp;E’s WDRM documentation suite, which includes: “Wildfire Distribution
Risk Model Version 4(WDRM v4) Documentation”. “Distribution Event
Probability Models Version 4 (DEPM v4) Documentation”, “Wildfire
Consequence Model Version 4 (WFC v4) Documentation”, and “RaDA
Modeling Algorithms and Methodologies Version 1 Documentation”.
a) Cal Fire data are not used in developing the MAVF which feeds into the
WFC v4 model.
b) Please see the answer to part a).
c) The MAVf used by the Enterprise Risk Models is used to determine
consequence values for asset locations location as detailed in Sections 3
and 4 of the “Wildfire Consequence Model Version 4 (WFC v4)
Documentation”. A procedural overview of the consequence modeling
process is provided in Figure PG&amp;E-5.2.2.2-1 on page 68 of the “PG&amp;E
Wildfire Mitigation Plan R0 2026-2028 | volume 1 of 2”.
d) The Wildfire (Ignition) Risk calculation using consequence pixels for
distribution is explained in Sections 3.1 and 4 of the “Wildfire Distribution
Risk Model v4 Documentation”.
ii. Simply, the EORM risk model develops the MAVf function that transforms
burned acreage, structure loss, and potential fatalities into a single
consequence value, while the WFC v4 uses MAVf function to estimate
seasonal consequence values for all distribution asset locations.
WMP-Discovery2026-2028_DR_SPD_006-Q001Supp01 Page 6
iii. The benefits/drawbacks from scaling a bottoms-up relative risk model to the
top-down EORM model (Wildfire Risk Bowtie Model) are as follows:
• The grouping of circuit segments into tranches and the relative risk
value among tranches in the top-down Wildfire Risk Bowtie Model
model are informed by the bottoms-up circuit-segment level risk model,
and hence more predictive than simply summarizing historical data.
• The scaling is needed to enable the cost and benefit of wildfire risk
mitigations with non-wildfire risk mitigations, e.g. reliability risk
mitigation.
a) Yes. Wildfire Risk Bowtie Model scales the non-HFTD/HFRA risk so that
the percentage of risk from non-HFTD/HFRA is the same as that predicted
by WDRM v4.
b) The Wildfire Risk Bowtie Model’s risk values for combined attributes in
tranches are the product of a scaling factor and those from WDRM v4
when combined at the tranche level. The scaling factor is calculated as the
ratio of the Wildfire Risk Bowtie Model’s total distribution baseline risk over
the total WDRM v4 risk, and the same scaling factor applies to every
tranche.
The split of total risk by safety, reliability and financial can be different
between two models. For example, the choice of groupings of fires and
their associated modeled frequency and consequence per event, as well
as the historical fires used in the modeling are different. Although there is
a great overlap between historical fires used in both models, especially
destructive fires, WFC v4 uses NASA Visible Infrared Imaging Radiometer
Suite (VIIRS) data in addition to PG&amp;E ignition data, Cal Fire data and
CPUC Safety and Enforcement Division (SED) reports.
iv. Pursuant to agreement with SPD, PG&amp;E will provide this response on June 5,
2025.
f. PG&amp;E intends to use WDRM v4 as the basis for ignition data in the Electrical
Undergrounding Plan.
i. PG&amp;E’s EORM values are not calculated at the circuit segment level, but at
the tranche level. If desired, as an alternative, PG&amp;E can provide tranchelevel
values which will be identical for all circuit segments in the same
tranche.
g. PG&amp;E believes we can provide the requested values through use of the preliminary
version of the WBCA tool, dependent on completion of mapping of mitigation
activities to the given list of circuit segments.</t>
  </si>
  <si>
    <t>https://www.pge.com/assets/pge/docs/outages-and-safety/outage-preparedness-and-support/2026-2028-SPD_006.zip</t>
  </si>
  <si>
    <t>b. PG&amp;E provided the required data in Table 6-4 on the risk reduction activities for the
top-risk circuits. PG&amp;E was not required to update the file submitted for the 2023=-
2025 WMP cycle.
i. PG&amp;E unitizes each of the mitigations listed in Question 1(b)(i) by a measure
other than circuit mile and it is not possible to meaningfully convert PG&amp;E’s
units into circuit miles. When PG&amp;E submitted
PGE_2023_WMP_R0_Section_642_Atch01.xlsx with its 2023-2025 Base
WMP, PG&amp;E was similarly unable to unitize these mitigations by circuit mile.
ii. The listed mitigations were not unitized by circuit mile in
PGE_2023_WMP_R0_Section_642_Atch01.xlsx to the 2023-2025 Base
WMP. PG&amp;E provided data in the “% of Segment” field based on forecast
estimates of the proportion of work possible to be performed and forecast
estimates of the work performed or to be performed on a given segment. For
example, if one fuse existed on a segment and it was subject to replacement
under PG&amp;E’s WMP mitigation program, that segment was listed as 100%
mitigated. This field does not purport to unitize non-circuit mile mitigations by
circuit mile.
c. Pursuant to agreement with SPD, PG&amp;E will provide this response on June 2, 2025.
WMP-Discovery2026-2028_DR_SPD_006-Q001Supp01 Page 5
d. PG&amp;E does not currently track installation details or location of service breakaway
connectors. However, PG&amp;E is internally working to map service breakaway
connectors in our system of record. Service breakaway connectors are newly
approved equipment at PG&amp;E, which mitigate ignition risk, so we chose to deploy
opportunistic field installations immediately, instead of delaying, as we work through
the mapping process. Additionally, as breakaway connectors are currently installed
opportunistically, and not programmatically, PG&amp;E lacks the means to forecast
installation locations.
i. The MAT code for this mitigation activity used in the 2027 GRC is 08J.
ii. The team is internally working to map service breakaway connectors in our
system of record, which will enable future risk reduction calculations.</t>
  </si>
  <si>
    <t>SPD_006</t>
  </si>
  <si>
    <t>Please note we only produced an attachment as part of this amendment</t>
  </si>
  <si>
    <t>Please see below for an explanation for why PG&amp;E is unable to determine the actual expenditure and, consequently, present value cost of specific work done on a circuit segment:
•
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
•
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
•
Aerial Inspection: PG&amp;E’s aerial inspections are billed to PM orders on a map-by-map basis and the cost to inspect one specific unit is not able to be disaggregated from the total.
WMP-Discovery2026-2028_DR_SPD_006-Q001Supp02 Page 5
•
Ground Inspection: PG&amp;E’s ground inspections are billed to PM orders on a map-by-map basis and the cost to inspect one specific unit is not able to be disaggregated from the total.
•
Non-Pole Backlog: Electric corrective notifications may be charged to a single PM order per notification, or may be bundled together with many other notifications in one PM order.
•
Tree Removal: PG&amp;E’s tree removal program records costs in one of two ways: unit cost, and under “time and materials.” “Time and materials” cost cannot be linked to specific underlying work, which prevents PG&amp;E from providing an “actual” expenditure at the circuit segment level.
•
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
•
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
•
Pole Backlog: Electric corrective notifications may be charged to a single PM order per notification, or may be bundled together with many other notifications in one PM order.
•
Pole Clearing: Prior to 2025, the contractual structure for Pole Clearing was based upon a negotiated lump sum amount. As such it is not possible to trace an individual billed cost amount to an individual completed pole clearing unit.
i.
Please see below for an explanation of unit costs for each of the listed mitigations:
•
Expulsion Fuse Replacement: PG&amp;E will utilize the unit cost calculation provided for 2025 in its response to WMP-Discovery2026-2028_DR_SPD_001-Q021.
•
Surge Arrestor Replacement: PG&amp;E will utilize the unit cost calculation provided for 2025 in its response to WMP-Discovery2026-2028_DR_SPD_001-Q021.
•
Aerial Inspection: PG&amp;E will utilize the unit cost calculation provided for 2025 in its response to WMP-Discovery2026-2028_DR_SPD_001-Q021.
WMP-Discovery2026-2028_DR_SPD_006-Q001Supp02 Page 6
•
Ground Inspection: PG&amp;E will utilize the unit cost calculation provided for 2025 in its response to WMP-Discovery2026-2028_DR_SPD_001-Q021.
•
Non-Pole Backlog: PG&amp;E is still evaluating methods for providing unit cost for this mitigation due to the wide variety of conditions that may be addressed in an electric corrective notification.
•
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
o
For 2023 – 2024, total expenditures reflect billed data (unit) increased by a T&amp;M adder (based upon total program billings for all tree work), then multiplied by the units identified as trees worked per segment.
o
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
•
Down Conductor Detection (DCD): PG&amp;E will utilize the unit cost calculation provided for 2025 in its response to WMP-Discovery2026-2028_DR_SPD_001-Q021.
•
Line Sensors: PG&amp;E will utilize the unit cost calculation provided for 2025 in its response to WMP-Discovery2026-2028_DR_SPD_001-Q021.
•
Pole Backlog: PG&amp;E is still evaluating methods for providing unit cost for this mitigation.
•
Pole Clearing: PG&amp;E will utilize the pole clearing unit cost calculated in its 2027 GRC testimony to provide the specific Pole Clearing unit costs and apply that to circuit-segment pole clearing unit data.
ii.
Please see below for an explanation of how PG&amp;E records cost-related data in SAP for orders related to each of the listed mitigations:
•
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
•
Surge Arrestor Replacement: As noted above, PG&amp;E records cost-related data in SAP for this mitigation using a unique PM order for each unit. However, divisions, at their discretion and for ease of accounting,
WMP-Discovery2026-2028_DR_SPD_006-Q001Supp02 Page 7
may charge the entire amount of material stock (i.e. fuses) needed for
their region to a single PM order.
•
Aerial Inspection: As noted above, PG&amp;E’s aerial inspections are billed to PM orders on a map-by-map basis.
•
Ground Inspection: As noted above, PG&amp;E’s ground inspections are billed to PM orders on a map-by-map basis
•
Non-Pole Backlog: As noted above, Electric corrective notifications may be charged to a single PM order per notification, or may be bundled together with many other notifications in one PM order.
•
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
•
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
•
Line Sensors: PM orders at location level, but labor and design not disaggregable to specific circuit segment.
•
Pole Backlog: As noted above, Electric corrective notifications may be charged to a single PM order per notification, or may be bundled together with many other notifications in one PM order.
•
Pole Clearing: Costs related to Pole Clearing are recorded in SAP within CO orders organized on geographic regional areas. Pole Clearing costs are recognized based upon billed amounts from contractors. Prior to 2025, these amounts were billed under a lump sum contract format.
a)
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
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
WMP-Discovery2026-2028_DR_SPD_006-Q001Supp02 Page 8
a.
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
b.
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t>
  </si>
  <si>
    <t>1(s3)</t>
  </si>
  <si>
    <t>a. Please see attachment “WMP-Discovery2026-2028_DR_SPD_006-
Q001Supp03Atch01.xlsx” for an explanation of the 630 #N/A WDRM v4 Circuit 
Segments. The #N/A Explanations Key is as follows:
merge
Two or more v3 circuit segments were combined, either partially or in 
total, to create a new circuit segment.
new additions
A circuit segment initially identified as “new construction” was determined 
to be either replacement construction or a new conductor added to an 
existing v3 circuit segment.
new construction A circuit segment that is either entirely new construction or a newly rebuilt 
replacement circuit segment.
other length 
changed
Circuit segment grew or shrank substantially, due to splits, mergers, or 
removal of downstream interruptive devices.
renamed Circuit segment where the only change was the circuit feeder name or the 
ID of the interruptive device that heads the segment.
split Circuit segment resulted from the split of a v3 circuit segment.
split/merged Circuit segment resulted from both split and merged conductors from 
multiple v3 circuit segments.
WMP-Discovery2026-2028_DR_SPD_006-Q001Supp03 Page 5
The methodology and tooling for relating circuit segments between model versions and
explaining the change is in the process of being matured. The explanations and 
matching circuit segments in the attachment are subject to change as the tooling is 
enhanced and more rigorously tested.
e.
iv. Please see attachment “WMP-Discovery2026-2028_DR_SPD_006-
Q001Supp03Atch02CONF.pdf” for a calculation description for the CORNING 
110185152 circuit segment.</t>
  </si>
  <si>
    <t>Following up on PG&amp;E’s response to WMP-Discovery2026-2028_DR_MGRA_005 Question 4, provide a technical report that explains the following topics related to Gridscope:
a. Description and specifications of the sensors used in Gridscope
b. Description of how Gridscope sensors provide real-time monitoring to enhance grid reliability and safety.
c. Description of how Gridscope sensors collect asset performance data
i. Description of how the performance data collected by Gridscope is used to manage outages in real-time.
ii. Description of how the performance data collected by Gridscope is used to plan future reliability programs.
d. Description of how many distribution poles on average can be installed with Gridscope technology within a given work day.
e. Description of the costs associated with installing Gridscope on the number of distribution poles in PG&amp;E’s answer to 2.d.
Provide all documents that PG&amp;E has in its possession related to the effectiveness and cost of Gridscope.</t>
  </si>
  <si>
    <t>a.
The current Gridscope product has been deployed in a pilot capacity. It’s current capabilities include sensing vibration, acceleration, inclination, electric field voltage, infrared readings, temperature, barometric pressure, particulate matter, humidity, audio and imaging.
b.
Gridscope sensors have been mounted on every other pole to monitor the pole they are attached to and the adjacent pole. It senses the electromagnetic field, vibration,
WMP-Discovery2026-2028_DR_SPD_006-Q002 Page 2
pole tilt, and acoustics for
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
c.
i.
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
ii.
Gridscope devices have been deployed in pilot mode and are currently used for outage/hazard response only.
d.
Based on pilot implementation experience, PG&amp;E estimates that, on average, a crew can install 40 to 50 devices per day depending on accessibility to the locations.
e.
During pilot phase, PG&amp;E contracted out Gridscope installs to the vendor, the details of which are confidential.
Effectiveness - Please see “WMP-Discovery2026-2028_DR_SPD_006-Q002Atch01CONF.xlsx” for all alert information from January 1, 2024 to May 2025.
Cost – PG&amp;E has been evaluating Gridscope technology on a pilot agreement with the vendor. We are in the process of negotiating a master services agreement for future deployments.</t>
  </si>
  <si>
    <t>Craig Kurtz</t>
  </si>
  <si>
    <t>In PG&amp;E’s 2026 Annual-WMP Template Workbook submitted to Energy Safety on April 30 2025, in column L of Table 11, PG&amp;E listed “2022 WMP”, “2023 WMP” and “refer to 8.4” as the most recent proceeding to review this program.
a. Explain what these three responses mean.
b. Were the costs of the initiative reviewed in each of these three responses.
i. If so, provide evidence of the review of the costs for this initiative.
ii. If not, explain where the costs for these initiatives have been reviewed. If the costs for these initiatives have not been reviewed, explain why.</t>
  </si>
  <si>
    <t>a. PG&amp;E misstated some of the proceedings in Column L of Table 11. PG&amp;E
understands that “2022 WMP”, “2023 WMP” and “refer to 8.4” are not valid
proceedings.
b. No, the most recent proceeding to review costs for non-Transmission-related
initiatives is PG&amp;E’s 2023 General Rate Case (GRC).
i. Not applicable.
ii. The CPUC issued a Final Decision (D.23-11-069) for PG&amp;E’s 2023 GRC on
November 17, 2023. This Decision discusses PG&amp;E’s forecast capital
expenditures for 2023-2025 and forecast expenses for 2023. Specifically,
sections 4.2 – Wildfire Risk Mitigation Forecast, 4.3 – Wildfire System Hardening,
4.9 – Vegetation Management, and 4.4 – Other Wildfire Risk Mitigations address
PG&amp;E’s wildfire mitigation forecasts. Forecasts for other programs included in the
WMP, such as Overhead Equipment Replacement or Pole Replacement, are
also discussed in the Final Decision in other sections. Costs for electric
transmission work are reviewed in Transmission Owner (TO) rate cases, the
most recent of which is PG&amp;E TO21 (docket number ER-25-624).</t>
  </si>
  <si>
    <t>3.6 - Projected Expenditures</t>
  </si>
  <si>
    <t>Jay Leyno</t>
  </si>
  <si>
    <t>In its response to SPD-004 Question 27b PG&amp;E states “Cost-related feasibility factors are incorporated into cost assumptions as a quantifiable cost modifier, which are then included in the estimated unit cost of the proposed construction.”
a. Provide the quantifiable cost modifier for each of the seven “primary examples of feasibility constraints” listed in Question 27.
b. Explain how PG&amp;E determined the value for each of the quantifiable cost modifiers listed in Question 27.</t>
  </si>
  <si>
    <t>a. The primary examples of feasibility constraints listed in Question 27F are not an 
exhaustive list of cost adders that could be applied to a project during scoping. As 
we proceed through scoping, we may identify additional cost adders or constraints 
that could influence how we model the expected cost.
The cost at the scoping stage is considered an Association for the Advancement of 
Cost Engineering (AACE) Class 5 estimate, which is based on limited project 
definition and serves as a preliminary assessment with a potential accuracy range 
of -50% to +100%. Class 5 estimates are used for strategic planning, evaluating 
project viability, and comparing different project options.
Please refer to “WMP-Discovery2026-2028_DR_SPD_006-Q004Atch01CONF.xlsx”
for a breakdown of cost adders and constraints, including their associated amounts. 
These costs encompass items related to the feasibility constraints listed in Question 
27F, but costs in the scoping stage are not confined to these specific quantitative 
values. Costs may change throughout the life of the subproject due to existing
project conditions.
The insights gained during scoping may lead to project modifications, such as route 
changes, that could impact overall mileage and unit costs.
b. PG&amp;E’s project management team established these estimated values based on a 
review of historical project costs, which are captured and maintained upon project 
completion. We refine these assumptions as projects are completed and additional
historic data becomes available.</t>
  </si>
  <si>
    <t>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
a. Provide the total number of circuit segments where PG&amp;E has already applied the decision tree for mitigation work in 2027 and 2028.
b. Provide the total number of circuit segments where PG&amp;E intends to apply the decision tree for work done in 2027 and 2028.</t>
  </si>
  <si>
    <t>a. As of May 29, 2025, a total of 28 circuit segments have been reviewed against the 
System Hardening Project Scoping Decision Tree and Process found in Figures 
PG&amp;E-8.2.1-1, PG&amp;E-8.2.1-2, and PG&amp;E-8.2.1-3 in the 2026-2028 Base WMP and 
progressed through scoping. Due to size or complexity, not all of these segments will 
be included in the 2027 workplans. Circuit segments for the 2028 workplan have not 
yet been evaluated using these decision trees.
b. PG&amp;E plans to use the System Hardening Project Scoping Decision Tree and 
Process found in Figures PG&amp;E-8.2.1-1, PG&amp;E-8.2.1-2, and PG&amp;E-8.2.1-3 in the 
2026-2028 Base WMP for an additional 35 circuit segments for consideration in the
2027 workplan. Circuit segments for 2028 have not yet been evaluated using these 
Decision Trees.</t>
  </si>
  <si>
    <t>In a meeting on May 9th to discuss the Wildfire Benefit Cost Analysis (WBCA) Tool, PG&amp;E informed SPD that the baseline value of risk used to calculate CBR is different in the 2024 RAMP and the WBCA Tool.
a. Provide a detailed step by step explanation of how CBR is calculated for the 2024 RAMP and WBCA Tool. This should include an example with a table that is similar Table PG&amp;E-6.2.1.2-2 in the 2026-2028 Base WMP but should continue through to the entire CBR calculation.
i. In the narrative answer to this question highlight the differences in the baseline value of risk used in each approach. Explain any other differences.
b. Explain why PG&amp;E decided to use a baseline value of risk to calculate the CBR in the WBCA Tool that was different than the baseline value of risk used to calculate CBR in the 2024 RAMP.</t>
  </si>
  <si>
    <t>a. Pursuant to agreement with SPD, PG&amp;E will provide this response on May 28,
2025.
b. Historically, the near permanent mitigation of wildfire risk through infrastructure
upgrades has been the focus of most system hardening initiatives. Outage
programs, such as EPSS and PSPS, are operational mitigations that reduce wildfire
risk at the expense of reliability risk. However, to maintain focus on only the
infrastructure upgrades, neither the wildfire risk reduction nor the reliability risk
increase resulting from EPSS and PSPS were included in the combined CBRs in
PG&amp;E’s 2024 RAMP.
The WBCA is being developed to comply with EUP requirements to simultaneously
analyze the comprehensive costs versus benefits of system hardening mitigations
relative to both Wildfire Risk and Outage Program Risk. To do so, PG&amp;E had to
adopt a methodology which accounts for the risk trade-offs associated with
operational mitigations.</t>
  </si>
  <si>
    <t>a. Please see attachment “WMP-Discovery2026-2028_DR_SPD_006-
Q006Supp01Atch01.xlsx” for a simplified example CBR calculation using WBCA
methodology in similar format to Table PG&amp;E-6.2.1.2-2 on the “WBCA Example”
sheet and a CBR calculation example using the 2024 RAMP methodology on the
“2024 RAMP Example” sheet.
The values and assumptions used in the “WBCA Example” sheet of the attachment
are an illustrative example only, as the WBCA is still in development and subject to
change.
The attachment provides the detailed CBR steps. For the RAMP CBR the
calculations, the tranche and multi-year methodology and input values are not
transferable to the format of Table PG&amp;E-6.2.1.2-2 in the 2026-2028 Base WMP.
i. The RAMP methodology is different than the WBCA methodology for
calculating CBRs primarily due to the following factors:
WMP-Discovery2026-2028_DR_SPD_006-Q006Supp01 Page 2
• RAMP calculates the CBR at the tranche-level1, whereas the WBCA
calculates the CBR at a circuit segment-level.
• RAMP calculations use a multi-year period for calculating the CBR (e.g. 2027-
2030), whereas the WBCA will calculate the CBR for a single project (i.e.
circuit segment) in a given year (e.g. 2028). Both methodologies consider the
benefits and costs of the projects over the life of the asset (e.g. 55 years for
undergrounding).
• There are differences in the baseline risks used in the CBR calculations:
RAMP methodology does not consider operational mitigations or their
resulting outage program risks, focusing on permanent infrastructure
upgrades to address unmitigated wildfire risk, whereas the WBCA is intended
to use post-PSPS wildfire risk for baseline calculations.</t>
  </si>
  <si>
    <t>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
a. For instance, in response to SPD-PGE-WMP2026-004 Question 5, PG&amp;E stated that PG&amp;E cannot provide the units/miles, Total Expenditure, or Present Value Costs for 2026, 2027 or 2028 for Tree Removal. If this is the case, then how does PG&amp;E estimate O&amp;M expenditures on a given CPZ?
i. On May 9th, during a discussion about the WBCA Tool, a PG&amp;E representative mentioned that savings from Tree Removal O&amp;M Expenditures, were driving negative CBR results. How are savings estimated if Tree Removal O&amp;M Expenditures are not estimated at the CPZ level?</t>
  </si>
  <si>
    <t>Yes, Capital Costs, O&amp;M Costs, and risk reduction inputs are necessary to calculate the CBR and Net Benefit values for individual circuit segments during the scoping process as reflected in Figure PG&amp;E 8.2.1-2.
a.
PG&amp;E has developed estimated O&amp;M expenditures at the circuit segment-level as an input to the WBCA model for system hardening mitigations, including undergrounding, overhead hardening, and remote grids to account for ongoing
WMP-Discovery2026-2028_DR_SPD_006-Q007 Page 2
maintenance
costs which are expected to continue in perpetuity. Similar O&amp;M estimates are not available at the CPZ level for other wildfire programs and initiatives, such as expulsion fuse replacement, surge arrestor replacement, or line sensors.
i.
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
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t>
  </si>
  <si>
    <t>012</t>
  </si>
  <si>
    <t xml:space="preserve"> Regarding Errata for Projected Expenditures
On April 18, 2025, PG&amp;E submitted substantive errata for its 2026-2028 Base WMP. On May 16, 
2025, PG&amp;E submitted non-substantive errata for its 2026-2028 Base WMP. In both errata, 
PG&amp;E made updates to Table 3-3: Summary of Projected WMP Expenditures and stated the 
updates were made “to refine forecast in alignment with upcoming General Rate Case.”
a. Explain the forecast refinements that were made for the April 18, 2025, errata.
b. Explain the forecast refinements that were made for the May 16, 2025, errata</t>
  </si>
  <si>
    <t>Given the proximity of the filing dates for PG&amp;E's 2026-2028 Wildfire Mitigation Plan
(April 4, 2025) and PG&amp;E's 2027 General Rate Case (May 15, 2025), PG&amp;E aimed to
align forecasted projected expenditures reported in Table 11 of the Annual-WMP
Template Workbook_vY1 with forecasts for the upcoming GRC. However, PG&amp;E
continued to refine its forecast for the GRC beyond the due dates for both the Final
Submission of the WMP on April 4th and the Substantive Errata due on April 18th,
resulting in the changes reported in both the Substantive and Non-Substantive Errata.
To address both subparts of this question, PG&amp;E has provided an Excel file that
compares the state of our forecast at three different points in time—April 4th, April 18th,
and May 16th—in a format similar to Table 11. Please see “WMP-Discovery2026-
2028_DR_OEIS_012-Q001Atch01.xlsx.”
The most significant changes, when comparing Final Data to Non-Substantive errata,
occurred in the Distribution Pole Replacement and Reinforcement activity, the
Equipment Maintenance and Repair initiative, and the Grid Monitoring Systems
initiative. The modifications in Distribution Pole Replacement and Reinforcement and
Equipment Maintenance and Repair were due to separating backlog tags and
HFTD/non-HFTD work from the original aggregated forecasts. The adjustments in Grid
Monitoring Systems were due to PG&amp;E identifying projected expenditures for the
Advanced Metering Infrastructure program that were omitted from the original forecast.</t>
  </si>
  <si>
    <t>https://www.pge.com/assets/pge/docs/outages-and-safety/outage-preparedness-and-support/2026-2028-OEIS_012.zip</t>
  </si>
  <si>
    <t>Kenya Owens</t>
  </si>
  <si>
    <t>Desiree Marton</t>
  </si>
  <si>
    <t xml:space="preserve"> Regarding Transmission Right-of-Way Maintenance
In its 2026-2028 WMP, Section 9.7.3 “IVM Scheduling,” PG&amp;E states that, “For TIVM, previously 
worked ROWs are reassessed every 2-5 years” (p. 386). In response to data request 
OEIS-P-WMP_2025-PGE-001, question 16, PG&amp;E stated “[w]ith the availability of LiDAR data, 
vegetation height and density conditions are analyzed each year.” 
On page 385, PG&amp;E references Utility Standard: TD-7111S. In section 6 “Annual Planning,” the 
standard states that “work plans are created annually” and reiterates that “ROWS are 
reassessed every 2 to 5 years.” 
In the same standard, PG&amp;E states, “Thresholds for implementing TIVM are considered when 
incompatible vegetation exceeds 3 feet in height or exceeds 50% ground coverage within the 
managed area.”
These various statements seem to contradict each other, with vegetation data assessed and 
work plans created on an annual basis, but ROWs reassessed every 2 to 5 years. 
a. Clarify on what cadence PG&amp;E examines annually collected LiDAR data for vegetation 
conditions that would trigger TIVM. 
b. Clarify on what cadence PG&amp;E performs TIVM. An estimate and/or range is acceptable.
c. Define “previously worked ROWs.”
d. Define the following activities and explain the difference between them and how they
interact with each other:
i. Annual analysis of LiDAR data
ii. Annual work planning
iii. Reassessment of ROWs every 2 to 5 years</t>
  </si>
  <si>
    <t>a. The LiDAR data is examined annually to support the development of the following
year’s work plan for Transmission IVM (TIVM).
b. PG&amp;E has an annual Transmission IVM program. TIVM ROW maintenance is
dependent on annual resource availability along with how well established the
community of compatible vegetation is in a ROW. Considering these two key
factors and others cited in the WMP, the TIVM ROW cadence may vary.
c. “Previously worked ROWs” are those where significant program or project specific
vegetation maintenance was performed in a ROW to meet NERC FAC-003
requirements or where other ROW clearing/widening occurred typically as part of
previous Transmission ROW reclamation or ROW Expansion program efforts.
Previously worked ROWs also include those that have had ongoing TIVM
maintenance.
d.
i. The annual analysis of LiDAR data is a process tied to annual work planning
where LiDAR data is examined to help prioritize which projects may be
considered as the most important to schedule the following year.
• Key elements of the LiDAR data examined include vegetation heights and
density within spans. The LiDAR data cannot determine whether the
vegetation is compatible or incompatible, so other considerations are used
such as whether the ROW was previously worked and when, whether it is
within/outside of HFTD, is part of some sort of agency agreement, etc.
ii. Annual work planning is a process that includes resource planning, budget
allocation, and approval to support execution of various vegetation
management programs. It also includes coordination between VM’s VASA
(Vegetation Asset Strategy and Analytics) team and ETVM (Electric
Transmission Vegetation Management) Operations to develop recommended
work plans for the following year. For TIVM, the LiDAR analysis and other
factors described above help inform the proposed plan, which is then presented
to VM leadership for approval.
iii. The reference for reassessing ROWs every 2-5 years was part of a broader
WMP question response where PG&amp;E was asked to describe how IVM
management activities are scheduled. In hindsight, a better description is:
“Scheduling of TIVM maintenance is linked to an annual work planning process
where reassessment of previously worked ROWs occurs annually, with followup
maintenance typically targeted within a 2-5 year period or as resources may
allow.”
Summary: LiDAR data and the other contributing factors described are examined as
part of an annual work plan development process. That effort allows ROW
vegetation conditions to be reassessed annually, which helps inform the project
recommendations made for VM leadership to review and approve on an annual
basis. It would be more accurate to say ROWs are assessed/reassessed annually
and depending on resource availability, are typically targeted for maintenance within
a 2-to-5-year period. The overall goal of IVM is to establish a compatible plant
community that can help extend maintenance cycles as long as possible.</t>
  </si>
  <si>
    <t>9 - Vegetation Management and Inspections</t>
  </si>
  <si>
    <t>TBD</t>
  </si>
  <si>
    <t>Q03. Regarding Table 6-4
In response to data request OEIS-P-WMP_2025-PGE-008, question 2, subpart (b), PG&amp;E 
provided an updated version of Table 6-4 from its 2026-2028 Base WMP that included risk 
density.
a. Provide a new version of Table 6-4 with an updated risk ranking of circuit segments
based on risk per mile, as used for prioritization of projects. The circuit segments 
within the new table should not be the same as those currently within Table 6-4, which 
are ranked based on overall risk scores. The updated table should include the 
following additional columns: 
i. Total mileage for the circuit segment 
ii. 2026 planned undergrounding (circuit mileage)
iii. 2027 planned undergrounding (circuit mileage)
iv. 2028 planned undergrounding (circuit mileage)
v. 2026 planned covered conductor (circuit mileage)
vi. 2027 planned covered conductor (circuit mileage)
vii. 2028 planned covered conductor (circuit mileage)
viii. 2026 planned line removals (circuit mileage)
ix. 2027 planned line removals (circuit mileage)
x. 2028 planned line removals (circuit mileage)
xi. HFRA designation (Tier 2, Tier 3, non-HFTD HFRA, or non-HFRA)</t>
  </si>
  <si>
    <t>Please see attachment “WMP-Discovery2026-2028_DR_OEIS_012-Q003Atch01.xlsx” for the requested information.
This revised version of Table 6-4 consists of the 275 circuit segments that make up the top 20% of overall utility risk per primary overhead mile.
Please note that total mileage is interpreted to mean total primary overhead miles and is included in Column C.</t>
  </si>
  <si>
    <t>5.5.2 - Top Risk-Contributing Circuits/Segments/Spans</t>
  </si>
  <si>
    <t>The following questions are all related to PG&amp;E’s estimated Mitigation Effectiveness.
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
driver from the WDRM v4 model.
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
Mitigation Effectiveness Summary
Area where Mit. Effect. is Calculated
WDRM SH Risk (natural units)
Residual Risk (natural units)
Residual Risk (%)
Mitigation Effectiveness (%)
CC
UG Primary
UG All
CC
UG Primary
UG All
CC
UG Primary
UG All
Total
1097
374
45
16
34.1%
4.1%
1.4%
65.9%
95.9%
98.6%
HFTD Only
964
329
38
13
34.1%
4.0%
1.3%
65.9%
96.0%
98.7%
Top
5%
503
172
20
7
34.3%
4.0%
1.4%
65.7%
96.0%
98.6%
i. Why does PG&amp;E use the mitigation effectiveness estimated based on outages in Table PG&amp;E-8.2.1-3?
ii. Why does PG&amp;E not estimate the mitigation effectiveness based on the calculated risk in WDRM v4 when completing Table PG&amp;E-8.2.1-3?
a) Would using the mitigation effectiveness based on the calculated risk in WDRM v4 align the values in Table PG&amp;E 8.2.1-3 with the risk reduction values PG&amp;E uses in decision making? Explain why or why not.
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
a) Will PG&amp;E update its television advertisements and other high-level presentations to reflect the mitigation effectiveness based on the calculated risk in WDRM v4? Explain why or why not.
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
1 SPD understands that the mitigation effectiveness for many wildfire programs for each ignition driver in WDRM v4 are calculated in “WMP-Discovery2026-2028_DR_SPD_001-Q010Atch02.xlsx” and presented in ACI 25U-03.
2 The mitigation effectiveness for each driver was based on the mitigation effectiveness ratios in ACI 25U-03. The WDRM v4 risk calculations were based off “WMP-Discovery2023-2025_DR_CalAdvocates_041-Q005Atch01”
3 The mitigation effectiveness for each driver was based on the mitigation effectiveness ratios in ACI 25U-03. The ignitions classifications were based off of WMP-Discovery2026-2028_DR_SPD_001-Q006Supp01Atch01CONF.xslx”
the outages rather than ignitions for understanding the mitigation effectiveness of various wildfire mitigations?
Ignition-Based Mitigation Effectiveness for HFTD
OH
UG Pri*
UG All*
65%
96%
99%
*does not account for ignitions related to UG system
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
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
5 Note that all of the 296 outages are associated with the secondary voltage levels or customer equipment.
6 SPD understands that PG&amp;E used the classification for ignitions of the “WDRM v4 event model wildfire risk classification” to compute the risk associated with the “animal bird” ignition risk driver from WDRM v4.
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
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
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
i. If the correct subset of outages as not included in WMP-Discovery2026-2028_DR_SPD_001-Q010Atch02.xlsx, provide SPD with an update to that file.
7 To find the 75 ignitions associated with the secondary system, SPD used a filter on the voltage classification to single out ignitions that PG&amp;E reported occurred at the 750 V, 480 V, 240 V and 120 V levels with a filter for the HFTD.
8 The calculation is ((332-75)*100%+75*75%)/332 = 94.%. SPD is using these mitigation effectiveness values solely to demonstrate how the outage mitigation effectiveness and the ignition mitigation effectiveness for each driver give different results.
9 There are 229 ignitions classified to the “vegetation-branch” driver in PG&amp;E’s HFTD and 20 including the voltage filter described in footnote 7.
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
ii. If the correct subset of outages was included in WMP-Discovery2026-2028_DR_SPD_001-Q010Atch02.xlsx, provide an explanation for why 2024 exhibits nearly double the number of outages of any other year on record.
Year
2015
2016
2017
2018
2019
2020
2021
2022
2023
2024
Number of Outages
6758
8434
13677
7806
13804
9348
12840
8919
8727
26751
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
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
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
i. Explain if this justification includes that the exposure of the lines may be different – for instance - the relative risk of ignition of lines undergrounded as part of wildfire mitigation may be higher than lines that were undergrounded for other reasons.
h. Has PG&amp;E experienced any ignitions on lines (including both the primary and hardened overhead secondary portions of the line) which have been undergrounded as part of a wildfire mitigation?
i. If so, provide the PIIR.
i. In “WMP-Discovery2026-2028_DR_SPD_001-Q007.pdf” PG&amp;E explained that “Support Structure: Electrical” and “Transformer: Leaking” the drivers from WDRM v4 are not included in the system hardening composite. Explain why.
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
ii. Per WDRM v4, the Transformer: Leaking driver has a very small amount of risk which may make sense to neglect – but “Support Structure: Electrical” appears to comprise 9% of the total computed risk from WDRM v4 (6% of the HFTD only
risk), which is the fourth highest driver. How does PG&amp;E account for the residual risk from non-system hardening composite drivers after performing hardening?
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
a) If so, explain how and provide a dataset to demonstrate how it is incorporating this into the mitigation effectiveness calculation.
b) If not, explain why PG&amp;E is not discounting the mitigation effectiveness calculations for system hardening.
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t>
  </si>
  <si>
    <t>a.
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
WMP-Discovery 2026-2028_DR_SPD_007-Q001 Page 7
•
PG&amp;E interprets SPD’s calculations to represent mitigation effectiveness as a function of risk reduction based on the risk drivers at the circuit segment level, then calculating an average of those results.
•
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
•
The difference between the approaches above are:
o
We plan on employing a mitigation method that is calculated to be, on average, 98% effective at reducing the potential of an ignition at the undergrounded location.
o
The estimated risk reduction to be achieved in any given location is based on the risk drivers at that specific location, and the amount of risk that exists at that location (independent of the Blended Average Effectiveness).
i.
PG&amp;E uses outages as a proxy for ignitions since there is abundant data available from thousands of different types of failure events, each with the potential to cause an ignition, to support a statistically significant analysis.
ii.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a)
We began an analysis with outages as a proxy for ignitions to define driver-level effectiveness values and apply these to estimate risk reduction based on the WDRM predicted risk values.
iii.
The values in Table 8.2.1-3 are simply averages that are used to present a high-level summary of the more detailed data PG&amp;E uses for location-specific risk reduction analysis.
a)
PG&amp;E is not planning to update its television commercials. PG&amp;E regularly assesses public messaging as additional data becomes available.
b.
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
WMP-Discovery 2026-2028_DR_SPD_007-Q001 Page 8
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"RAMP-2024_DR_TURN_006-Q004.pdf", "WMP-Discovery2026-2028_DR_TURN_003-Q008.pdf", and "WMP-Discovery2026-2028_DR_TURN_004-Q007.pdf". Concerning, SPD's analysis of vegetation_branch failures on secondary and service lines, there are several complications with this assessment and the conclusion drawn that undergrounding primary's effectiveness would be reduced:
• The bulk of those ignitions, if not all, have occurred on bare secondary conductor or aged grey service lines without breakaway connectors.
• A vegetation_branch failure on a service line which is overhead hardened using breakaway connectors, in the “UG Primary” scenario, is almost guaranteed to disconnect in the case of the failure event, prohibiting any ignition.
•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
i.
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
d.
The correct subset of outages was included.
i.
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
e.
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
f.
While it is often necessary to reroute underground lines from the exact route of pre-existing overhead lines, approximately 1.25 miles of undergrounding may be
WMP-Discovery 2026-2028_DR_SPD_007-Q001 Page 9
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
g.
PG&amp;E’s view has not changed.
i.
Not applicable, as our view has not changed.
h.
PG&amp;E is not aware of any ignitions on lines which have been undergrounded as part of Wildfire Mitigation system hardening.
i.
Not applicable.
i.
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
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
i.
Please see the starting paragraph for (i) above for why the “Support Structure: Electrical” model was excluded from the System Hardening composite.
ii.
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
iii.
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
PG&amp;E only considers the risks defined in the system hardening composite WDRM v4 dataset when analyzing system hardening mitigations. As such, it
WMP-Discovery 2026-2028_DR_SPD_007-Q001 Page 10
would not be appropriate to discount effectiveness assumptions based on non-wildfire risk drivers.
a.
N/A
b.
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
iv.
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
Basic Cause
Supplemental Cause
Failed/ Involved Equipment
Equipment Condition
Qualitative Ignition Effectiveness Assumption
Qualitative Outage Effectiveness Assumption
Vegetation
Tree - branch fell on line
Conductor, Overhead
Bent or Twisted
Very High
Medium</t>
  </si>
  <si>
    <t>https://www.pge.com/assets/pge/docs/outages-and-safety/outage-preparedness-and-support/2026-2028-SPD_007.zip</t>
  </si>
  <si>
    <t>Does PG&amp;E’s Pr(I|O) model used as part of its WDRM v4 vary spatially or are the values presented in TABLE ACI-PG&amp;E-25U-01-1 uniformly applied to all assets?</t>
  </si>
  <si>
    <t>The p(i|o) model that contributes to WDRM v4 varies spatially throughout the distribution 
service territory.
Table ACI-PG&amp;E-25U-01-1 illustrates 
an improvement that was made to the 
p(i|o) model in support of WDRM v4. 
Whereas WDRM v3 considered each 
asset and pixel sub-model 
independently, the lack of training 
data complicated model training for 
those sub-models with very low 
ignition counts. Thus model-groups 
were made to increase ignition counts 
for the training set of sub-models that 
had similar ignition characteristics. 
For WDRM v4, each sub-model’s
p(i|o) outcome considers both model group attributes and individual sub-model 
attributes that vary spatially over the distribution service territory.
A detailed description of the p(i|o) model is provided in Section 3.6 of the “Distribution 
Event Probability Models v4 Documentation”, which is part of the WDRM v4 
documentation suite provided with the 2026 – 2028 WMP submission</t>
  </si>
  <si>
    <t>For lines where the wildfire risk is mitigated by undergrounding the primary lines, does PG&amp;E have criteria for PSPS or expect to use PSPS on these lines? Explain
a. What role does the remaining risk from overhead hardened secondary lines play in the decision to continue to use PSPS on circuit segments where the primary lines have been undergrounded (assuming no upstream lines are subject to PSPS)? Explain.</t>
  </si>
  <si>
    <t>The purpose of PSPS is to ensure that primary overhead lines are de-energized when 
there is a significant weather risk from an offshore wind event. As such, PSPS criteria is 
primarily influenced by the weather rather than the inherent wildfire risk alone. Primary 
underground lines are not targeted in the PG&amp;E PSPS process. However, underground 
lines may become de-energized due to criteria being met upstream or downstream of 
the undergrounded circuit segment.
a. Secondary lines, whether hardened or unhardened, do not impact the decision to 
initiate a PSPS event. Only primary lines influence the scope of the PSPS event</t>
  </si>
  <si>
    <t>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t>
  </si>
  <si>
    <t>PG&amp;E is currently working through the process mapping and data exchanges for 
transitioning from remaining strength to safety factor. As part of that process, we are 
evaluating the necessary system updates (Inspect Application and/or SAP) and working 
with our IT partners on solutions. In addition, we will be piloting the process to ensure 
timely and efficient pole safety factor assessment, prior to officially transitioning our 
rejection criteria to safety factor from remaining strength.
Additionally, as a further part of this process, we are continuing to evaluate the 
appropriate thresholds. We have not committed to the 25% remaining strength, as we 
are still analyzing what should be the appropriate threshold</t>
  </si>
  <si>
    <t>8.3.11</t>
  </si>
  <si>
    <t>Distribution - Intrusive Pole Inspections Program</t>
  </si>
  <si>
    <t>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t>
  </si>
  <si>
    <t>PG&amp;E’s historic workplans are recorded based on circuit segment names rather than 
geospatial asset data. In the 2023-2026 period, most of the work constructed was 
planned using a prior version of the WDRM, and cannot be accurately represented 
using WDRM v4B. As stated in PG&amp;E’s response to part c of WMP-Discovery2026-
2028_DR_SPD_003-Q009, actual circuit segmentation varies over time and there is no 
guarantee that a project originally targeted on a circuit segment will still lie within the 
bounds of that same circuit segment’s namesake in the updated risk model. Said 
another way, PG&amp;E’s grid topology is not static and can be affected by increased or 
reduced sectionalization, line removal, line addition, such as new business installations, 
or other changes.
For example, the circuit segment labeled Hoopa 1101CB contained 39.24 miles of 
primary overhead according to the GIS snapshot utilized in WDRM v3; however, the
circuit segment labeled Hoopa 1101CB in WDRM v4 contains only 0.02 primary 
overhead miles. Conversely, the circuit segment labeled Molino 1103CB contained only 
8.78 miles of primary overhead according to the GIS snapshot utilized in WDRM v3;
however, the circuit segment labeled Molino 1103CB in WDRM v4 contains 31.05
primary overhead miles. The risk reduction achieved by mitigation of either of the 
aforementioned circuit segments would vary significantly if assessed based on WDRM
v3 versus v4.</t>
  </si>
  <si>
    <t>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
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
a. verify the height and distance to the conductor of the strike vegetation point specified for removal?
b. confirm it is actually a strike tree?
c. Separately, if these assessments review a vegetation strike point noted as an inventory tree, do these programs:
i. verify the height and distance to the conductor of the strike vegetation point specified for removal?
ii. confirm the tree is actually a strike tree?</t>
  </si>
  <si>
    <t>a. No, the QA or QC assessment does not verify height and distance to the conductor
of the strike vegetation point specified for removal by VM Operations inspector.
b. No, the QA or QC assessment does not confirm the tree is actually a strike tree.
c. Responses:
i. No, QA or QC assessment reviews do not verify the height and distance to the 
conductor of the strike vegetation point specified for removal by the VM 
Operations inspector. 
ii. QA or QC assessment does not review a vegetation strike point specified for 
removal by the VM Operations inspector and therefore, the assessments do not 
confirm whether or not the tree is actually a strike tree. For trees that have not
been specified for removal by the VM Operations inspector, if QA or QC 
determines that a tree is defective and likely to fail within the maintenance cycle, 
QA or QC would then verify whether it is a strike tree and, if so, report a 
deficiency finding to VM Operations.</t>
  </si>
  <si>
    <t>PG&amp;E-8.2.1-2 in the 2026-2028 Base WMP presents one step in the Hybrid Cost Benefit Analysis that states "Input OH/UG alternative scope mileage and unit cost assumptions into Foundry WPC Feedback Loop Tool".
a. Provide a description of the Foundry WPC Feedback Loop Tool.
b. Provide a description of any functions or formulas used within the Foundry WPC Feedback Loop Tool.
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
d. Provide any documentation that exists on the Foundry WPC Feedback Loop Tool.</t>
  </si>
  <si>
    <t>Note, the Foundry WPC Feedback Loop tool has been initiated and is in the final stages 
of development in Foundry, however it is not yet ready for use. In the meantime, we are 
using a preliminary version of this tool in Excel. 
a. The Foundry WPC Feedback Loop Tool will dynamically calculate the Cost Benefit 
Ratio (CBR) values for each proposed mitigation scenario on a given circuit 
segment as the scenarios are evaluated through the scoping process.
For example, the WBCA will calculate initial CBR values for a given circuit segment 
for each mitigation type (100% Underground, 100% Overhead Hardening with 
EPSS and DCD, and Hybrid Scenario). The WPC Feedback Loop tool will then be
used to re-calculate the CBR values using WBCA inputs along with more detailed 
mitigation scenarios for specific mileage and updated capital cost assumptions.
b. The description of the data functions and formulas to calculate the CBRs for each 
mitigation plan scenario on the circuit segment are included in attachment “WMP_x0002_Discovery2026-2028_DR_SPD_007-Q007Atch01CONF.xlsb”, which is the excel 
version of the WPC Feedback Loop tool.
c. Attachment “WMP-Discovery2026-2028_DR_SPD_007-Q007Atch01CONF.xlsb”
includes an example circuit segment, French Gulch 11022902, that runs through 
the WPC Feedback Loop. The “Main” worksheet shows the circuit segment being 
run through the Feedback Loop tool, and the “Administration” workbook provides
the circuit segment data and risk parameters. 
French Gulch 11022902 was first compared with a purely OH and a purely UG 
solution. The UG solution was not selected because despite having a CBR above 1 
and within 50% of OH (1.35 &gt; 0.5 × 2.25) (see cells E137 and F137), its Net Benefit 
($28.48M) was lower than OH solution ($43.96M) (See cells E135 and F135). 
This result led to an analysis of the Hybrid alternative based on the criteria outlined 
in the System Hardening Project Scoping Decision Tree and Process (Figures
8.2.1-1-3), which was driven by tree fall-in risk, a small amount of ingress/egress 
risk from two highway crossings, and a shift from the OH alternative for the end-of_x0002_line customer where the UG option required significant relocation. When compared 
to the OH option, the Hybrid alternative had a greater CBR (2.43 &gt; 2.25) (see cells 
G137 and F137) and Net Benefit ($49.97M &gt; $43.96M) ) (see cells G135 and 
F135). 
The existing WDRM v4 overhead mileage for FRENCH GULCH 11022902 is 7.02 
miles (cell F50). The selected hybrid alternative includes 5.96 miles of overhead 
hardening and 1.40 miles of undergrounding installed to meet the CBR and Net 
Benefit calculations outlined above. 
The inputs provided by the scoping team are in green font in attachment “WMP_x0002_Discovery2026-2028_DR_SPD_007-Q007Atch01CONF.xlsb” and also below for 
reference:
• Circuit Segment
• Mitigation Plan Scenario 1 (UG Primary)
o Mileage Allocated – total existing overhead miles impacted by the 
selected mitigation
o Initial Capital Spend ($M) – installation costs of selected mitigation
• Mitigation Plan Scenario 2 (OH Primary + EPSS)
o Mileage Allocated – total existing overhead miles impacted by the 
selected mitigation
o Initial Capital Spend ($M) – installation costs of selected mitigation
• Mitigation Plan Scenario 3 (Hybrid)
o Mileage Allocated – total existing overhead miles impacted by the selected mitigation
o Initial Capital Spend ($M) – installation costs of selected mitigation
d. Reference “WMP-Discovery2026-2028_DR_SPD_007-Q007Atch01CONF.xlsb” for 
example documentation of the excel version of the WPC Feedback Loop tool.</t>
  </si>
  <si>
    <t>013</t>
  </si>
  <si>
    <t>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
a. Define “component(s)” as used in this context.
b. For FTI:
i. Provide a list of all components (as defined in a, above) comprising the program.
ii. Provide a list of all data fields collected and indicate which data fields are currently collected under Distribution Routine Patrol.
c. For TRI:
i. Provide a list of all components (as defined in a, above) comprising the program.
ii. Provide a list of all data fields collected and indicate which data fields are currently collected under Distribution Routine Patrol.</t>
  </si>
  <si>
    <t>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
b. FTI:
i. Please see the data fields provided in response subpart (b)(ii) below as these are the components collected during inspection on each program.
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
c. TRI:
i. Please see the data fields provided in response subpart (c)(ii) below as these are the components collected during inspection on each program.
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t>
  </si>
  <si>
    <t>https://www.pge.com/assets/pge/docs/outages-and-safety/outage-preparedness-and-support/2026-2028-OEIS_013.zip</t>
  </si>
  <si>
    <t>9.2.1.6</t>
  </si>
  <si>
    <t>Updates</t>
  </si>
  <si>
    <t>014</t>
  </si>
  <si>
    <t>Regarding PG&amp;E’s Response to OEIS-P-WMP_2025-PG&amp;E-013, Question 1.
In subpart a to PG&amp;E’s response to OEIS-P-WMP_2025-PG&amp;E-013, PG&amp;E stated “PG&amp;E’s evaluation of the programs [FTI and TRI] entails a holistic assessment of the processes involved in each program”.
a. Provide a list of the processes involved in FTI. Include a brief description of each process. Indicate which processes are currently performed under Distribution Routine Patrol.
b. Provide a list of the processes involved in TRI. Include a brief description of each process. Indicate which processes are currently performed under Distribution Routine Patrol.</t>
  </si>
  <si>
    <t>a. FTI currently includes the processes listed in the main bullets below. Please see
also “WMP-Discovery2026-2028_DR_OEIS_014-Q001Atch01CONF.pdf.” The subbullets
indicate which of these FTI processes are currently performed under the
Distribution Routine Patrol program.
• Qualification – FTI inspections are performed by International ISA Tree Risk
Assessment Qualification (TRAQ)-certified resources
o TRAQ certification is not required to perform a Distribution Routine Patrol
inspection. However, all inspectors must complete the required PG&amp;E
Academy trainings, as outlined in the Distribution Routine Patrol
procedure, and a subset of those inspectors are TRAQ certified.
• Inspection – FTI requires a Level 2 inspection of all strike trees
o Distribution Routine Patrol first performs a Level 1 inspection; and, if
vegetation meets any of the conditions described in the Hazard
Trees/Vegetation Clearance section of the “California Power Line Fire
Prevention Guide”, then the VMI must perform a Level 2 inspection of the
strike tree.
WMP-Discovery 2026-2028_DR_OEIS_014-Q001 Page 2
• Record – FTI creates records for all strike trees in the system of record
o Distribution Routine Patrol creates a record for a tree requiring work or
adds a prescription to an existing tree in the system of record.
• Document – FTI utilizes a Basic Tree Risk Assessment Form (referred to as
TRAQ form) for any tree requiring work
o Distribution Routine Patrol does not require, but does provide the
optionality, to utilize the TRAQ Form for any tree requiring work. The
components available in One VM for Distribution Routine Patrol
inspections were included in “WMP-Discovery2026-2028_DR_OEIS_013-
Q001Atch01.xlsx”.
• Quality – QC is performed on 100% of FTI work.
o For Distribution Routine Patrol, QC is based on a random sample set.
b. The TRI program addresses existing vegetation points, as outlined in “WMPDiscovery2026-
2028_DR_OEIS_014-Q001Atch02CONF.pdf.” For those existing
vegetation points:
• PG&amp;E performs an inspection and determines if the tree is present and still
requires work.
• If so, the tree is marked for work.
TRI is currently conducted as a standalone program independent from the existing
Distribution Routine Patrol. However, there may be overlap in the trees identified in
one program vs the other.</t>
  </si>
  <si>
    <t>https://www.pge.com/assets/pge/docs/outages-and-safety/outage-preparedness-and-support/2026-2028-OEIS_014.zip</t>
  </si>
  <si>
    <t>39(s2)</t>
  </si>
  <si>
    <t>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t>
  </si>
  <si>
    <t>Andrew Trombley</t>
  </si>
  <si>
    <t>Holly Wehrman</t>
  </si>
  <si>
    <t>Upon review, we determined that Table 8-1, included in our prior response to subpart
(b), below, does not utilize a risk scaling function.</t>
  </si>
  <si>
    <t>Please see below for risk-neutral versions of the figures, tables, and text values
identified in PG&amp;E’s response to Question No. 1, below.
a. The following figures are regenerated without a risk scaling function on the April
2025 vintage models1 for the 2026 Baseline:
• Figure 6-1 Projected Overall Service Territory Risk
1 April 2025 vintage models are the models that were used in the 2027 GRC Application.
WMP-Discovery 2026-2028_DR_SPD_004-Q002Supp01 Page 2
b. The following tables are regenerated without a risk scaling function:
• Table 6-4 Summary of Risk Reduction for Top Risk Circuits: Please see
attachment “WMP-Discovery2026-2028_DR_SPD_004-
Q002Supp01Atch01.pdf.”</t>
  </si>
  <si>
    <t>015</t>
  </si>
  <si>
    <t>Q01. Regarding Idle Transmission Power Lines
With reference to PG&amp;E’s response to Question 18 in Data Request OEIS-P-WMP_2025-PG&amp;E-001:
a. PG&amp;E states that it “has three idle transmission lines totaling 2.25 miles in HFTD and HFRA” and that it “is evaluating induction mitigation options to reduce the risk of the line becoming energized through induction.”
i. Provide PG&amp;E’s latest findings or studies on whether idle transmission lines present a potential induction risk that could result in unintended energization.
ii. Describe any procedures, policies, or future planned projects to mitigate the ignition risk of idle transmission lines that PG&amp;E is considering.
b. PG&amp;E states that “only one of the three lines has sections that could become energized through induction.”
i. Specifically for this transmission line, provide PG&amp;E’s findings.</t>
  </si>
  <si>
    <t>a.
i.
Studies on de-energized idle transmission lines are pending and not yet complete.
ii.
PG&amp;E can apply segmenting, grounding or conductor removal to mitigate ignition risk. Our studies will inform the scope for how these three mitigations can be applied on de-energized idle transmission lines.
b.
i.
We determined that the section of this line in HFRA can be mitigated through segmenting. This will mitigate induction driven risk in HFRA. The rest of the line is still under study.</t>
  </si>
  <si>
    <t>https://www.pge.com/assets/pge/docs/outages-and-safety/outage-preparedness-and-support/2026-2028-OEIS_015.zip</t>
  </si>
  <si>
    <t>4(s3)</t>
  </si>
  <si>
    <t>PG&amp;E is providing the following data in attachment “WMP-Discovery2026-2028_DR_SPD_004-Q005Supp03Atch01.xlsx,” in the worksheet labeled “Primary:”
•
WDRM v4 fields
•
Tranches
•
Decision Trees
WMP-Discovery 2026-2028_DR_SPD_004-Q005Supp03 Page 2
•
Miles of Expulsion Fuse Replacement
•
Miles of Surge Arrestor Replacement
•
Miles of Aerial inspection
•
Miles of Ground Inspection
•
Miles of Non-Pole Backlog
•
Miles of DCD
•
Miles of Line Sensors
•
Miles of Pole Backlog
•
Total Expenditure of Expulsion Fuse Replacement Completed in Year
•
Total Expenditure of Surge Arrestor Replacement Completed in Year
•
Total Expenditure of Aerial Inspections Completed in Year
•
Total Expenditure of Ground Inspection Completed in Year
•
Total Expenditure of Down Conductor Detection (DCD) Completed in Year
•
Total Expenditure of Line Sensors Completed in Year
•
Present Value Cost of OH Completed in Year
•
Present Value Cost of UG Completed in Year
•
Present Value Cost of Line Removal Completed in Year
•
Present Value Cost of System Hardening Completed in Year
•
Present Value Cost of Expulsion Fuse Replacement Completed in Year
•
Present Value Cost of Surge Arrestor Replacement Completed in Year
•
Present Value Cost of Aerial Inspections Completed in Year
•
Present Value Cost of Ground Inspections Completed in Year
•
Present Value Cost of Tree Removal Completed in Year
•
Present Value Cost of DCD Completed in Year
•
Present Value Cost of Line Sensors Completed in Year
•
Present Value Cost of Pole Clearing Completed in Year
•
Risk Reduction Achieved by Expulsion Fuse Replacement Completed in Year
•
Risk Reduction Achieved by Surge Arrestor Replacement Completed in Year
•
Risk Reduction Achieved by Aerial Inspections Completed in Year
•
Risk Reduction Achieved by Ground Inspections Completed in Year
•
Risk Reduction Achieved by Non-Pole Backlog Completed in Year
•
Risk Reduction Achieved by Tree Removal Completed in Year
•
Risk Reduction Achieved by DCD Completed in Year
•
Risk Reduction Achieved by Line Sensors Completed in Year
•
Risk Reduction Achieved by Pole Clearing Completed in Year
•
Risk Reduction Achieved by Pole Backlog Completed in Year
•
Mitigation Benefit of Expulsion Fuse Replacement Completed in Year
•
Mitigation Benefit of Surge Arrestor Replacement Completed in Year
•
Mitigation Benefit of Aerial Inspections Completed in Year
•
Mitigation Benefit of Ground Inspections Completed in Year
•
Mitigation Benefit of Non-Pole Backlog Completed in Year
•
Mitigation Benefit of Tree Removal Completed in Year
•
Mitigation Benefit of DCD Completed in Year
WMP-Discovery 2026-2028_DR_SPD_004-Q005Supp03 Page 3
•
Mitigation Benefit of Line Sensors Completed in Year
•
Mitigation Benefit of Pole Clearing Completed in Year
•
Mitigation Benefit of Pole Backlog Completed in Year.
Please note the following regarding the data provided:
•
With regard to the “WDRM v4” fields, please note that PG&amp;E has provided those subfields with the exception of those previously identified as not possible to produce.
•
With regards to the “Tranche” fields:
o
2023 GRC Tranche: Since the list of circuit segments provided in this template are exclusively WDRM v4 circuit segments, PG&amp;E interprets the request here to be for quintile-based tranches based on WDRM v4.
o
In PG&amp;E’s System Hardening Accountability Report tranches are reported at the sub-project level.
•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
To expedite the response, PG&amp;E is providing the following data:
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
a.
These sub-projects were selected based on PSPS or a V2 risk rank and scoped in 2021 and 2022. The V2 geometries had to be compared to the V4 geometries to accurately assign the yes value to the corresponding V4 CPZ.
2.
For the 2027 projects scoped with or forecasted to be scoped with the 2026-2028 Base WMP Decision tree in Figures PG&amp;E-8.2.1-1, PG&amp;E-8.2.1-2, and PG&amp;E-8.2.1-3 from PG&amp;E’s 2026-2028 Base WMP, PG&amp;E provided a “yes” response.
For the 2028 projects forecasted to be scoped with the Updated 2026-2028 Base WMP Decision Tree (not fina</t>
  </si>
  <si>
    <t>5(s3)</t>
  </si>
  <si>
    <t xml:space="preserve">PG&amp;E is providing the following data in attachment “WMP-Discovery2026-2028_DR_SPD_004-Q005Supp03Atch01.xlsx,” in the worksheet labeled “Primary:”
• WDRM v4 fields
• Tranches
• Decision Trees
• Miles of Expulsion Fuse Replacement
• Miles of Surge Arrestor Replacement
• Miles of Aerial inspection
• Miles of Ground Inspection
• Miles of Non-Pole Backlog
• Miles of DCD
• Miles of Line Sensors
• Miles of Pole Backlog
• Total Expenditure of Expulsion Fuse Replacement Completed in Year
• Total Expenditure of Surge Arrestor Replacement Completed in Year
• Total Expenditure of Aerial Inspections Completed in Year
• Total Expenditure of Ground Inspection Completed in Year
• Total Expenditure of Down Conductor Detection (DCD) Completed in Year
• Total Expenditure of Line Sensors Completed in Year
• Present Value Cost of OH Completed in Year
• Present Value Cost of UG Completed in Year
• Present Value Cost of Line Removal Completed in Year
• Present Value Cost of System Hardening Completed in Year
• Present Value Cost of Expulsion Fuse Replacement Completed in Year
• Present Value Cost of Surge Arrestor Replacement Completed in Year
• Present Value Cost of Aerial Inspections Completed in Year
• Present Value Cost of Ground Inspections Completed in Year
• Present Value Cost of Tree Removal Completed in Year
• Present Value Cost of DCD Completed in Year
• Present Value Cost of Line Sensors Completed in Year
• Present Value Cost of Pole Clearing Completed in Year
• Risk Reduction Achieved by Expulsion Fuse Replacement Completed in Year
• Risk Reduction Achieved by Surge Arrestor Replacement Completed in Year
• Risk Reduction Achieved by Aerial Inspections Completed in Year
• Risk Reduction Achieved by Ground Inspections Completed in Year
• Risk Reduction Achieved by Non-Pole Backlog Completed in Year
• Risk Reduction Achieved by Tree Removal Completed in Year
• Risk Reduction Achieved by DCD Completed in Year
• Risk Reduction Achieved by Line Sensors Completed in Year
• Risk Reduction Achieved by Pole Clearing Completed in Year
• Risk Reduction Achieved by Pole Backlog Completed in Year
• Mitigation Benefit of Expulsion Fuse Replacement Completed in Year
• Mitigation Benefit of Surge Arrestor Replacement Completed in Year
• Mitigation Benefit of Aerial Inspections Completed in Year
• Mitigation Benefit of Ground Inspections Completed in Year
• Mitigation Benefit of Non-Pole Backlog Completed in Year
• Mitigation Benefit of Tree Removal Completed in Year
• Mitigation Benefit of DCD Completed in Year
• Mitigation Benefit of Line Sensors Completed in Year
• Mitigation Benefit of Pole Clearing Completed in Year
• Mitigation Benefit of Pole Backlog Completed in Year.
Please note the following regarding the data provided:
• With regard to the “WDRM v4” fields, please note that PG&amp;E has provided those subfields with the exception of those previously identified as not possible to produce.
• With regards to the “Tranche” fields:
o 2023 GRC Tranche: Since the list of circuit segments provided in this template are exclusively WDRM v4 circuit segments, PG&amp;E interprets the request here to be for quintile-based tranches based on WDRM v4.
o In PG&amp;E’s System Hardening Accountability Report tranches are reported at the sub-project level.
•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
To expedite the response, PG&amp;E is providing the following data:
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
a. These sub-projects were selected based on PSPS or a V2 risk rank and scoped in 2021 and 2022. The V2 geometries had to be compared to the V4 geometries to accurately assign the yes value to the corresponding V4 CPZ.
2. For the 2027 projects scoped with or forecasted to be scoped with the 2026-2028 Base WMP Decision tree in Figures PG&amp;E-8.2.1-1, PG&amp;E-8.2.1-2, and PG&amp;E-8.2.1-3 from PG&amp;E’s 2026-2028 Base WMP, PG&amp;E provided a “yes” response.
For the 2028 projects forecasted to be scoped with the Updated 2026-2028 Base WMP Decision Tree (not finalized for use at this time) referenced in PG&amp;E’s 2026-2028 Base WMP.
•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
•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
• With regard to the “Miles of Surge Arrestor Replacements” field, please note that PG&amp;E met its target for GH-08 in 2023. Units reported in 2024 represent remaining remediation work not included in the 2023-2025 Base WMP workplan.
• With regard to the “Miles of Aerial Inspections” field, please note that no aerial inspections were performed under AI-07 in 2023.
•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
• Please note that all financial data is represented in thousands ($000).
• Please note that PG&amp;E has identified values in the 'Total Expenditure' fields for OH, UG, Line Removal, and System Hardening that require additional validation and possible corrections. PG&amp;E will provide the corrected values on July 2, 2025.
•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
•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
• With regard to the “Total Expenditure of Aerial Inspections Completed in Year” and “Total Expenditure of Ground Inspections Completed in Year” fields, PG&amp;E utilized the following unit cost values to provide estimated total expenditure per circuit segment values:
o 2023:
▪ Ground: $129
o 2024:
▪ Ground: $77.39
▪ Aerial: $131.69
o 2024:
▪ Ground: $82
▪ Aerial: $139.04.
•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
• With regard to the ‘Total Expenditure of Line Sensors Completed in Year” field, PG&amp;E derived unit cost values utilizing sensor installation locations, rather than circuits, as units to provide an estimated total expenditure per circuit segment.
• With regard to the “Present Value Cost” fields, please note that PG&amp;E generated these values solely for the purpose of responding to this request.
•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
• With regard to the “Risk Reduction Achieved” and “Mitigation Benefit” fields, please note that PG&amp;E’s aerial and ground inspections and sensor programs provide “eyes on risk” rather than risk reduction.
• Please note that, for mitigations other than “OH,” “UG,” “Line Removal,” and “System Hardening,” PG&amp;E is unable to generate CBR values because, as previously explained, it is unable to identify actual cost per mitigation per circuit segment.
We plan to provide two additional tranches to supplement this response until it is complete, as agreed upon by SPD and PG&amp;E on June 26, 2025. The additional tranches will include:
• Risk Reduction values for OH, UG, Line Removal, and System Hardening;
• Mitigation Benefit values for OH, UG, Line Removal, and System Hardening;
• CBRs for OH, UG, Line Removal, and System Hardening;
• Cost Recovery Fields;
• Unscaled values responsive to subpart (e).
</t>
  </si>
  <si>
    <t>5(s4)</t>
  </si>
  <si>
    <t>PG&amp;E is providing the following data in attachment “WMP-Discovery2026-
2028_DR_SPD_004-Q005Supp04Atch01.xlsx,” in the worksheet labeled “Primary:” 
• Risk Reduction Achieved by OH in Year;
• Risk Reduction Achieved by UG in Year;
• Risk Reduction Achieved by Line Removal in Year;
WMP-Discovery 2026-2028_DR_SPD_004-Q005Supp04 Page 2
• Risk Reduction Achieved by System Hardening in Year.
Additionally, please note that PG&amp;E has determined that 2025 values in the “Total 
Expenditure” fields for OH, UG, Line Removal, and System Hardening were 
inadvertently not represented in thousands. PG&amp;E provides amended values with this 
response. All financial data is represented in thousands ($000s).</t>
  </si>
  <si>
    <t>5(s5)</t>
  </si>
  <si>
    <t>The following response pertains to the information provided in “WMP-Discovery2026-
2028_DR_SPD_004-Q005Supp05Atch01.xlsx.”
For the CBRs provided in the “Primary” tab, Columns SZ – TW, please note: 
1. PG&amp;E is using a single escalation factor (consisting of nominal discount and 
inflation rates) for all costs in the CBR calculation for all projects from 2023 through 2028. Escalating costs to a different base year to align with each of the 
different project years would require us to build a new tool for each year. Building 
a new tool for each year would be burdensome given that we expect there would 
be only a minor difference in the CBR using the single escalation factor 
compared to using a year specific escalation factor since the CBR is mostly 
influenced by risk and cost.
2. Most undergrounding system hardening projects take approximately three to four
years to complete and include pre-construction, construction and project close_x0002_out activities. Pre-construction work includes scoping and surveying, design, 
permitting, materials acquisition and vegetation work. Construction includes both 
civil and electrical activities such as digging trenches, installing conduit, and 
pulling cable through the conduit. Project close-out includes paving, restoration, 
mapping and finalizing project documentation. The costs incurred for 
undergrounding work do not necessarily correlate with the miles installed. For 
example, no miles are installed during pre-construction even though costs are 
incurred for designing, permitting and material acquisition. Therefore, the annual 
CBRs we are asked to provide in this data request are not necessarily reflective 
of the work that is occurring. For example, during pre-construction PG&amp;E will 
incur costs to purchase materials but will not reduce risk because we won’t be 
relocating primary lines underground and the CBR will reflect costs incurred with 
no benefits achieved even though we are performing work that is necessary for 
the undergrounding project.
3. PG&amp;E is using the risk values from WDRM v4 as the basis for the CBRs provided 
in this data response even though certain projects were selected and planned 
based on earlier versions of the Wildfire Distribution Risk Model. There are often 
changes to circuit segments from one version of the WDRM to the next. For 
example, a circuit segment from WDRM v3 may be split into two circuit segments 
in WDRM v4 or two circuit segments in WDRM v3 may be merged into a single 
circuit segment in WDRM v4. Because of the changes to circuit segments from 
one version of the risk model to another, the miles of hardening work reported 
complete for each circuit segment in this list may not be reflective of the location 
where the work was selected or planned. 
4. Since the template provided by SPD is a list of only WDRM v4 circuit segments, 
PG&amp;E is using risk values from WDRM v4 as the basis for the CBRs provided in 
this data response regardless of which risk model we used to select a project. 
The CBRs we are providing for projects selected using previous versions of the 
risk model are likely lower than they would be if we used the risk value from the 
WDRM model used to select the project.
5. The lifecycle cost information used in the CBR calculations is primarily driven by 
the imputed adopted values from PG&amp;E’s 2023 GRC. Because the CBR is based 
solely on wildfire risk, PG&amp;E has excluded the operations and maintenance costs 
for reliability programs (EPSS and PSPS) from the CBR calculation.
6. Climate escalation is not considered in the supplied CBR calculations. Including 
climate escalation would lead to higher CBRs for most projects.
For the Cost Recovery data provided in the “Primary” tab, Columns WR-WY, please see 
a few notes about the data provided in these columns:
• Column WR “2023 GRC o Represents undergrounding, overhead hardening, and line removal work 
completed or forecasted to be completed between 2023 and 2026, which 
is funded by the 2025 GRC Decision.
• Column WS “2027 GRC”
o Represents overhead hardening and line removal work forecasted to be 
completed between 2027 and 2028, and undergrounding work forecasted 
to be completed in 2027.
o This work is proposed to be funded in the 2027 GRC and these forecasts 
are subject to change pending final 2027 GRC approval. 
• Column WT “Future EUP Application”
o Represents forecast undergrounding work to be completed in 2028 as 
proposed in the 2027 GRC
o The forecasts and proposed circuits are subject to change pending the 
approval of the scope of EUP filing and approval timeline. 
• Column WV “Which Current BA MA”’
o “D.23-11-069” is the 2023 GRC Decision, which applies to:
▪ CPZs with OH/UG/Removal miles that are completed/forecast from 
2023-2026:
• The 2023 GRC decision allows PG&amp;E to recover system 
hardening expenditures through the Wildfire Mitigation 
Balance Account (WMBA). 
• PG&amp;E’s WMBA was established following the 2020 GRC 
decision (D.20-12-005), but was modified with the 2023 GRC 
decision for costs in the 2023-2026 period. 
▪ CPZs with UG/OH/Removal miles completed through the 
Community Rebuild program. 
• As directed by the 2023 GRC Decision, the BA/MA for the 
Butte Rebuild projects starting in 2023 is in the Catastrophic 
Event Memorandum Account (CEMA), under PG&amp;E's 
Wildfire Mitigation and Catastrophic Events (WMCE) 
Application. The proceeding remains open and the cost 
recovery venue of this Butte Rebuild program is subject to 
change. Costs beyond those covered by the WMCE 
application may be proposed in a future cost application. 
• Miles associated with the Dixie fire rebuild in the HFTD will 
be recorded in the WMBA as directed by the 2023 GRC 
decision.
• Miles associated with the Dixie fire rebuild outside of the 
HFTD (Greenville) may be proposed in a future cost 
recovery application.
• Column WX “Which Future BA MA”
o “TBD” represents circuit segments that will have worked funded through 2027 GRC Decision, EUP approval, and/or another cost recovery 
application, such as WMCE. PG&amp;E will not have a decision number until 
those filings are approved.</t>
  </si>
  <si>
    <t>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
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
i. If not, explain what approach was used to generate the “ICE 1.0 disaggregated” values in PG&amp;E 2027GRC Risk Values.
ii. If not, explain why PG&amp;E did not use the approach recommended by the SPD evaluation report as requested in the ALJ Ruling from April 22, 2025.
b. List each of the monetized value(s) of electric reliability that PG&amp;E generated using the ICE Calculator that then led to results in Columns E, F, G and H in the “PG&amp;E 2027GRC Risk Values” spreadsheet. This should be presented in $/CMI.
i. Explain how PG&amp;E generated each of these values with reference to the offline ICE models used by PG&amp;E.</t>
  </si>
  <si>
    <t xml:space="preserve">
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
“Electric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
Sector
ICE 1.0 $/CMI
Residential
0.05
Non-Residential
29.17
All
3.33*
Notes: $3.33/CMI is used in monetizing electric reliability risk in PG&amp;E’s 2027 GRC filing
“Total Risk Value (ICE 1.0 disaggregated)” values in Column N are the sum of “Total Safety”, “Electric Reliability (ICE 1.0 disaggregated)”, “Gas Reliability” and “Financial” values in Columns D, F, I and J.
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
RAMP2024 DRSPD 002-
2027 GRC -
ICE 1.0
ICE 1.0
Sector
(2023$)
(2024$)
Medium and Large C&amp;I
$77.89
$80.49
Small C&amp;I
$9.99
$11.29
RAMP2024 DRSPD 002-
2027 GRC -
ICE 1.0
ICE 1.0
Sector
(2023$)
(2024$)
Residential
$0.06
$0.05
All Customers
$3.17
$3.33
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
29.17 as shown in the table below.
Sector
2927 GRC - ICE 1.0
(2024$)
Non-Residential
(ML C&amp;I and Small C&amp;L Weighted Average)
$29.17
Residential
$0.05
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
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
See above response.
Below table lists the monetized value(s) of electric reliability in $/CMI that PG&amp;E generated using the ICE Calculator that then led to results in Columns E, F, G and H in the “PG&amp;E 2027GRC Risk Values” spreadsheet. Light grey shaded blank cells indicate not applicable.
Customer Class
ICE1.0
Aggregated (Column E)
ICE1.0
Disaggregated (Column F)
ICE2.0
Aggregated (Column G)
ICE2.0
Disaggregated (Column H)
Residential
0.05
0.08
Non-Residential
29.17
23.11
All
3.33
2.72
i.
For ICE1.0 Aggregated (Column E), we entered our residential and small, medium/large customer counts as well as all the annually updated PG&amp;E specific input values into ICE calculator to get an overall $/CMI.
ICE1.0 Disaggregated (Column F) $/CMI value of small and medium/large customers are combined to get a weighted average value for non-residential customers based on customer counts.
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
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t>
  </si>
  <si>
    <t>Edwin Schmitt</t>
  </si>
  <si>
    <t>https://www.pge.com/assets/pge/docs/outages-and-safety/outage-preparedness-and-support/2026-2028-SPD_008.zip</t>
  </si>
  <si>
    <t>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
a. Provide a copy of the PG&amp;E data that informed each of the offline models described in Question 2. This should be equivalent to RM-RMCBR-9 PG&amp;E Data for ICE Calculator.xlsx that was submitted with PG&amp;E’s 2024 RAMP Application.</t>
  </si>
  <si>
    <t>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
Lawrence Berkeley National Laboratories (LBNL) has established that PG&amp;E is not
permitted to share offline ICE 2.0 models outside of the organization. The offline ICE 2.0
model may be requested from LBNL though it is not required to replicate the dollars per
customer-minutes-interrupted ($/CMI) values that PG&amp;E generated using ICE 2.0 as
there is an online interface available at icecalculator.com. PG&amp;E also offers to meet
directly with Safety Policy Division and walk through the offline ICE 2.0 calculator used
in support of the ALJ Compliance Filing in A.24-05-008. However, PG&amp;E’s $/CMI
values may also be generated through the online ICE 2.0 calculator using the inputs
provided in AppendixB_ICE10 to ICE20 Input Comparison.xlsx file of the Compliance
Filing.
With respect to the ICE 1.0 models, 2027 GRC Exhibit (PG&amp;E-2) WP 1-04_Module_1-
Estimate_Interruption_Costs_w PGE Input 2025.xlsm was used for both aggregated
and disaggregated approach.
a. The customer counts and usage per customer used in ICE 1.0 for the 2027 General
Rate Case (GRC) filing are based on recorded 2024 customer data, as provided in
the February 24, 2025, version of PG&amp;E’s 2025 Rates Forecast. With respect to the
inputs used for ICE 1.0 model, please see 2027 GRC Exhibit (PG&amp;E-2) WP 1-
05_PG&amp;E Data for ICE Calculator 2025.xlsx.
For ICE 2.0, customer counts as of May 8, 2025, were sourced from PG&amp;E’s
internal live customer dataset, while usage per customer figures were drawn from
the same 2025 Rates Forecast. The percentages of manufacturing and health care
customers were derived from actual recorded consumption data spanning 2022
through 2024. Estimates for the percentage of customers with Backup Generators
(BUG) and those Working From Home (WFH) are based on PG&amp;E-specific
customer surveys developed and administered by LBNL and Resource Innovations
(LBNL’s subcontractor) for the ICE 2.0 calculator.</t>
  </si>
  <si>
    <t>Recreate the “Tranche-Outcome_Analysis” spreadsheet from RM-RMCBR-14 PG&amp;E 2024 RAMP Risk Values_ICECalcAdj_by_Event (add DUNGD).xlsx for each of the four approaches to electric reliability presented in the “PG&amp;E 2027GRC Risk Values” spreadsheet:
a. ICE 1.0 aggregated (Column E)
b. ICE 1.0 disaggregated (Column F)
c. ICE 2.0 aggregated (Column G)
d. ICE 2.0 disaggregated (Column H)</t>
  </si>
  <si>
    <t>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
For the 2027 General Rate Case (GRC) filing, PG&amp;E utilized an overall aggregated
dollar-per-Customer Minute Interruption ($/CMI) value calculated using ICE 1.0, which
was the most recent version of ICE calculator available at the time of analysis for the
2027 GRC filing. On June 20, to comply with the ALJ ruling, PG&amp;E provided analysis
results with disaggregated approach, utilizing the locational difference on composition of
customers by sector (i.e., residential vs non-residential) by which $/CMI values are
different per ICE 2.0 Calculator.
PG&amp;E notes that the previous analysis in the RM-RMCBR-14 PG&amp;E 2024 RAMP Risk
Values_ICECalcAdj_by_Event (add DUNGD).xlsx referred in this DR was performed as
a response to the DR (SPD-PGE-2024RAMP_DR_002) by 1) deriving blended $/CMI by
four geographic tier (HFTD Tier 2, HFTD Tier 3, Non-HFTD EPSS Capable, Non-HFTD
Non-EPSS Capable) based on the mix of customers and $/CMI by customer sector, and
then 2) taking the sum of the four blended $/CMI, weighted by the allocation factor of a
tranche-outcome CMI to the geographic tier.
The attachment WMP-Discovery2026-2028_DR_SPD_008-Q003Atch01.xlsx includes
the requested analysis in the “Tranche-Outcome_Analysis” spreadsheet for each of the
four approaches to electric reliability whose results were also presented in “PG&amp;E
2027GRC Risk Values” attachment in the June 20 filing. The attachment WMPDiscovery2026-
2028_DR_SPD_008-Q003Atch01.xlsx includes the requested analysis
in the “Tranche-Outcome_Analysis” spreadsheet for each of the four approaches to
electric reliability whose results are presented in “PG&amp;E 2027GRC Risk Values”
attachment in the June 20 filing.
Specifically,
a. ICE 1.0 aggregated is in Column F of “Tranche-Outcome_Analysis (ICE1)” tab
b. ICE 1.0 disaggregated is in Column J of “Tranche-Outcome_Analysis (ICE1)” tab
c. ICE 2.0 aggregated is in Column F of “Tranche-Outcome_Analysis (ICE2)” tab
d. ICE 2.0 disaggregated is in Column J of “Tranche-Outcome_Analysis (ICE2)” tab
The calculation demonstrates the disaggregated approach used in the analysis
presented in the June 20 filing. This represents a more granular segmentation than the
four geographic tier analysis from the previous DR, SPD-PGE-2024RAMP_DR_002.
Specifically, it removes the intermediate step of arbitrarily setting the $/CMI at the
geographic tier level and directly utilizes the mix of customers at the tranche level at
which the analysis is performed.</t>
  </si>
  <si>
    <t>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
a. Confirm that by “aggregated electric reliability value” PG&amp;E is referring to the “ICE 1.0 aggregated” values that were submitted with both the WMP and the initially 2027 GRC Application.
b. Is PG&amp;E considering using the ICE 2.0 calculator in a future WMP update? Explain.
c. Is PG&amp;E considering using the ICE 2.0 calculator in a future EUP submission to Energy Safety? Explain.
d. If the answer to 4a. is yes and either 4b. or 4c. is yes, explain why PG&amp;E stands by its “aggregated electric reliability value” using ICE 1.0 in its 2027 GRC filing.
i. Is PG&amp;E concerned that standing behind one value in the 2027 GRC filing but standing behind another value in a future WMP update or future EUP submission would generate confusion? Explain.</t>
  </si>
  <si>
    <t>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
a. Yes, “aggregated electric reliability value” refers to the “ICE 1.0 aggregated” values
that were submitted with both the WMP and the initially 2027 GRC Application.
b. PG&amp;E is inclined to use the ICE 2.0 or more recent ICE calculator in updates to the
WMP filing to benefit from the significant improvement in data and analysis
employed by ICE 2.0 compared with ICE 1.0 calculator, and to comply with the
Risk-Based Decision-Making Framework Rulemaking (R.20-07-013) (RDF OIR)1.
c. PG&amp;E intends to incorporate a disaggregated ICE 2.0 methodology for the
forthcoming EUP filing. As indicated in EUP_SPD-PGE-SB884-018_DRCPUC_
D001_REM.pdf and EUP_SPD-PGE-SB884-017.pdf, PG&amp;E is in the final
stages of developing its Wildfire Benefit Cost Analysis (WBCA) too l— where this
methodology will be implemented—and can share more information in July.
d. Since the initial inception and first RAMP filings, PG&amp;E, in partnership with the
CPUC, the other IOUs, and Intervening Parties, has endeavored to constantly drive
improvement in the Risk Framework. PG&amp;E’s 2027 GRC filing is based on
available analysis and data that could be reasonably included. Electric reliability
analysis is therefore based on ICE 1.0, and not ICE 2.0 that only became available
a few weeks prior to the filing deadline. Models, data, and risk analysis are always
subject to changes based on newly available information, and the GRC cannot be
constantly updated. For example, further updates to ICE 2.0 are expected in 2025.
ICE 2.0 currently does not consider PG&amp;E (and other CA IOU) customer survey
data. Thus, when LBNL releases updates to ICE 2.0, the values will be different
from the results produced now. Regarding the disaggregated approach ordered by
the ruling, as explained in PG&amp;E’s June 20 compliance filing, that approach
requires further consideration in the Rulemaking proceeding. The disaggregated
approach raises numerous issues, including the potential consequence of treating
customers differently based on economic status, location, and other factors. For
example, another method of performing the analysis assigns decreased priority for
reliability improvements for customers who experience impactful outages such as
PSPS and EPSS, and a lower value of outages to low income customers implying
that reliability is less important for them. Such issues should be evaluated by the
Commission before directing use of the disaggregated approach. Thus, PG&amp;E
affirms that it continues to stand by its 2027 GRC filing which is based on ICE 1.0
and a systemwide reliability approach.
i. PG&amp;E cannot speculate as to whether the disaggregated approach required
by the April 22, 2025 ALJ Ruling, and submitted on June 20, 2025 will cause
“confusion” relative to the presentation of electric reliability in the 2027 GRC or
future WMP and EUP submissions.</t>
  </si>
  <si>
    <t>In PG&amp;E’s third supplemental response to Question 5 of SPD-PGE-WMP2026-004, PG&amp;E stated the following: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
a. Explain why circuit segments that include units of a mitigation presented in the 2026-2028 Base WMP are not included in the requested list of circuit segments.
b. Provide an updated version of WMP-Discovery2026-2028_DR_SPD_004-Q005Supp03Atch01.xlsx or any subsequent version of this dataset that includes all of the circuit segments referenced in Question 1a.</t>
  </si>
  <si>
    <t>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
b.
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
Table 1: 2026-2028 Base WMP Circuit Segments not in WDRM v4 Circuit Segment In WDRM v2 In WDRM v3 In WDRM v4
CURTIS 170356972
Yes
Yes
No
MARIPOSA 210135244
Yes
No
No
UPPER LAKE 11011276
Yes
Yes
No
DUNBAR 1103534
Yes
No
No
PARADISE 110636042
Yes
Yes
No
PARADISE 110443008
Yes
No
No
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
The notes regarding this data in Supplemental 01 response to Question 5 of SPD-PGE-WMP2026-004 (May 30, 2025) are applicable to the data provided in this attachment.</t>
  </si>
  <si>
    <t>https://www.pge.com/assets/pge/docs/outages-and-safety/outage-preparedness-and-support/2026-2028-SPD_009.zip</t>
  </si>
  <si>
    <t>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
a. Explain why PG&amp;E has included an N/A for some circuit segments.
b. Explain why PG&amp;E has included “See written response” for some circuit segments.
c. Explain why PG&amp;E’s third supplemental response to Question 5 of SPD-PGE-WMP2026-004 did not inform SPD that it would fill in these fields with N/A or “See written response”.
d. Explain why PG&amp;E is able to present Wildfire Risk Reduction for Undergrounding and Overhead Hardening according to WDRM v.4, v. 3 and v.2 in response to Question 1 of TURN-PG&amp;E-3, but PG&amp;E is unable to provide the “Post-Mitigated” fields from Question 5 of SPD-PGE-WMP2026-004.1
i. PG&amp;E’s original response to Question of SPD-PGE-WMP2026-004 stated that WDRM v.4 “cannot be used to quantify mitigation effectiveness”. Explain how PG&amp;E used WDRM v.4, v.3 and v.2 to calculate Wildfire Risk Reduction in response to Question 1 of TURN-PG&amp;E-3.
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
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
i. If PG&amp;E has determined that it cannot provide SPD with the data for the “Post-Mitigated” fields using a preliminary version of the WBCA tool, explain why it cannot.
ii. If PG&amp;E has determined that it cannot provide SPD with the data for the “Post-Mitigated” fields using a preliminary version of the WBCA tool, explain when PG&amp;E made this determination.
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t>
  </si>
  <si>
    <t>a. For these columns, “N/A” and “See written response” are meant to convey the same information and should be considered synonymous.
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
b. See response to subpart a.
c. PG&amp;E’s third supplemental response to Question 5 of SPD-PGE-WMP2026-004 intended to describe the values in these fields in the table on pages 11-12.
d. Please see the following responses for clarification on Wildfire Risk Reduction and the “Post-Mitigated” fields:
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
ii. Calculations were completed in an internal code repository (Risk Reduction Model) and cannot be provided in excel format.
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
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
ii. PG&amp;E has not determined that this analysis cannot be done, but that it is unduly burdensome. With the data currently available, PG&amp;E is able to perform individual circuit segment analysis.
iii. See response to subparts ei and eii.
PG&amp;E welcomes a meeting with SPD staff to discuss this issue in greater detail and to provide information in a timely manner to SPD.</t>
  </si>
  <si>
    <t>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
a. Explain how PG&amp;E estimated the forecasted 2026-2028 costs for the three system hardening mitigations.
b. Provide all workpapers PG&amp;E used to estimate the forecasted 2026-2028 costs for the three system hardening mitigations
c. Provide the unit cost for each of the three system hardening mitigations that PG&amp;E used to estimate this forecast.
d. Provide all workpapers that PG&amp;E uses to generate a unit cost for each of the three system hardening mitigations that PG&amp;E used to estimate this forecast.
i. Provide all historical datasets used to estimate the unit cost of each of the three system hardening mitigations.
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
i. All formulas should be kept within the dataset so that staff can trace how PG&amp;E arrived at the final values for each cost adder or constraint.</t>
  </si>
  <si>
    <t>a. Forecasted capital costs are a function of forecasted miles and estimated unit costs. The forecasted miles for a given mitigation type and given year are multiplied by the estimated unit cost for that same mitigation type and year (see response to subpart b for an example).
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
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
b. Please see attachment “WMP-Discovery2026-2028_DR_SPD_009-Q003Atch01.xlsx”:
• Miles for each mitigation type is provided by year in section A (C3:I8)
• Unit cost for each mitigation type is provided by year in section B (C10:I14)
• Annual Capital Cost for each mitigation type is calculated by year in section AxB (C16:I21)
c. Please see attachment “WMP-Discovery2026-2028_DR_SPD_009-Q003Atch01.xlsx”:
• Unit cost for each mitigation type is provided by year in section B (C10:I14)
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
The 2024 unit cost for undergrounding was $3.2 million/mile and is comparable to the $3.26 million/mile WMP unit cost. The details of Undergrounding subprojects completed from 2018 to 2024 can be found on worksheet ‘Subpart C’ of the attachment.
The 2024 unit cost for overhead hardening was $0.9 million/mile and is comparable to the $1.09 million/mile WMP unit cost. The details of Overhead Hardening subprojects completed from 2018 to 2024 can be found on worksheet ‘Subpart D’ of the attachment.
For line removal, PG&amp;E uses estimates for line removal mileage per project and cost per remote grid informed by project costs from 2021-2024. (see PG&amp;E’s 2027 GRC Exhibit PG&amp;E-4, Chapter 7, WP 7-14 and WP 7-11, line 4)
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
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
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t>
  </si>
  <si>
    <t>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
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
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
b. Explain PG&amp;E’s rational for allowing the decision-tree to include result #1, which is to not implement system hardening.
c. For result #4, explain what is meant by “portions of a line”.
i. Explain how the “portions of a line” are determined by PG&amp;E.
d. Is there another decision tree for determining whether the line removal with remote grid solution would be an economical solution?
i. If so, provide that decision tree and a narrative of how it operates.
ii. If not, explain why not and explain how PG&amp;E determines that line removal with remote grid solution is an economical solution.</t>
  </si>
  <si>
    <t>Please see the below responses that provide an example circuit segment from each 
of the five decision-tree results. 
(1) Do not implement System Hardening 
Example CPZ: Tassajara 21123202 (V4 rank 9) – Determined to be privately 
owned line.
Decision Tree Steps:
1. Confirmed CPZ is less than 1 mile, proceed with identifying scope due to 
end of line.
2. Confirmed that this segment is partially complete and what is remaining is 
determined to be privately owned line. End scope.
(2) Implement a 100% Overhead Hardening solution with EPSS
Example CPZ: Pit NO 5 11011614 (V4 rank 63) – 100% OH
Decision Tree Steps:
1. Confirmed CPZ is not less than 1 mile.
2. Confirmed that this segment does not have a current workplan or is already 
hardened.
3. Confirmed that this segment does not have HFRA adjustment.
4. Confirmed segment does have adjacent high risk and adjacent circuit 
segment is large enough to warrant its own project.
5. Confirmed segment is not near the HFTD border for PSPS/EPSS benefit.
6. Confirmed remote grid or Line Elimination Incentive Program (LEIP) are not 
a potentially economical solution.
7. Confirmed there are no idle lines or redundant circuit ties that can be 
removed.
8. AACE Class 5 cost estimate. UG CBR &gt;1 and not within 50% of OH + 
EPSS CBR and UG NB &lt; OH NB. Proceed to review Hybrid alternative to 
meet CBR and NB requirement.
9. Confirmed there are areas identified with high tree strike potential.
10.Confirmed there are no ingress/egress issues.
11.It is confirmed there is no PSPS polygon affecting this zone.
12.N/A - No UG for PSPS required.
13.N/A - No UG for Ingress/Egress Required.
14.AACE Class 4/5 cost estimate. Hybrid (Tree) CBR &gt;1, not within 50% of 
OH + EPSS CBR and Hybrid NB &lt; OH NB. Proceed with OH + EPSS
Scope.
15.There are no significant dependency or constructability limitations related 
to OH scope proposed.
16.AACE Class 5 cost estimate. The preferred alternative is OH + EPSS
scope.
17.Engineer approved Key Sketch. 
(3) Implement a 100% undergrounding solution
Example CPZ: Monte Rio 1113320 (V4 rank 79) – 100% UG
Decision Tree Steps:
1. Confirmed CPZ is not less than 1 mile
2. Confirmed that this segment does not have a current workplan or is already 
hardened.
3. Confirmed this segment does not have HFRA adjustment
4. Confirmed segment does have adjacent high risk and adjacent circuit 
segment is large enough to warrant its own project
5. Confirmed this segment is not near HFTD border for PSPS/EPSS benefit
6. Confirmed remote grid or LEIP is not a potentially economical solution
7. Confirmed there are no idle lines or redundant circuit ties that can be 
removed
8. AACE Class 5 cost estimate. UG CBR &gt; 1, UG CBR within 50% of OH + 
EPSS CBR, and UG NB &gt; OH + EPSS NB (skip to 15)
9. N/A – Confirmed there are areas identified with high tree strike potential
10.N/A – Confirmed there are ingress/egress issues
11.N/A – Confirmed there is no PSPS polygon affecting this zone
12.N/A – No PSPS identified.
13.N/A – UG for ingress/egress included in UG scope
14.N/A – UG for tree strike risk included in UG scope
15.Two locations identified by construction were adjusted to accommodate
their constructability concerns. Scope updated.
16.AACE Class 4/5 cost estimate. UG CBR &gt; 1 and UG CBR is within 50% of 
OH CBR and the UG NB &gt; OH NB so the preferred alternative is ALL UG 
scope
17.Engineer approved Key Sketch
(4) Implement a hybrid hardening solution where portions of a line are 
undergrounded and other portions are overhead hardened 
Example CPZ: Oro Fino 11022236 (V4 rank 44) – Hybrid
Decision Tree Steps:
1. Confirmed CPZ is not less than 1 mile.
2. Confirmed that this segment does not have a current workplan or is already 
hardened.
3. Confirmed that this segment does not have HFRA adjustment
4. Confirmed segment does have adjacent high risk and adjacent circuit 
segment is large enough to warrant its own project.
5. Confirmed segment is not near the HFTD border for PSPS/EPSS benefit.
6. Confirmed remote grid or LEIP is not a potentially economical solution.
7. Confirmed there are no idle lines or redundant circuit ties that can be 
removed.
8. AACE Class 5 cost estimate. UG CBR &lt; 1, not within 50% of OH + EPSS 
CBR and UG NB &lt; OH NB. Proceed to review Hybrid alternative to meet 
CBR and NB requirement.
9. Confirmed there is tree strike potential.
10.Confirmed there is no ingress/egress concerns.
11.Confirmed there is one PSPS polygon affecting this zone.
12.AACE Class 5 cost estimate. Hybrid (Tree/PSPS/PSS)1 CBR &gt;1, Hybrid 
(Tree/PSPS/PSS) CBR &gt; OH + EPSS CBR and Hybrid NB &gt; OH NB. 
Proceed with Hybrid alternative.
13.N/A – No UG for ingress/egress required. (skip to 15)
14.N/A – Tree strike risk is addressed in Proposed Hybrid Scope.
15.There is no significant dependency or constructability limitations in the areas 
of impact. Construction Management team identified a shorter alternative 
UG route to minimize cost.
16.AACE Class 4/5 cost estimate. The preferred scope is Hybrid 
(Tree/PSPS/PSS) CBR &gt;1, Hybrid (Tree/PSPS/PSS) CBR &gt; OH + EPSS 
CBR and Hybrid NB &gt; OH NB. Proceed with Hybrid alternative.
17.Engineer approved Key Sketch. 
(5) Implement a Line Removal with Remote Grid solution 
Example CPZ: Coalinga No 2 11059260 (V4 rank 121)
Note that we will continue to review 100% UG, 100% OH, or Hybrid where we
need an alternative hardening solution in the case that the remote grid project 
fails to proceed due to feasibility and/or re-analysis of remote grid cost.
Decision Tree Steps:
1. Confirmed CPZ is not less than 1 mile.
2. Confirmed that this segment does not have a current workplan or is already 
hardened.
3. Confirmed that this segment does not have HFRA adjustment.
4. Confirmed segment does not have adjacent high risk.
5. Confirmed segment is not near the HFTD border for PSPS/EPSS benefit.
6. Confirmed remote grid or LEIP would be a potentially feasible and
economical solution using AACE Class 5 cost estimate accuracy
• Remote Grid CBR &gt;1, greater than 50% of OH + EPSS CBR and RG NB 
&gt; OH NB. 
7. Even if remote grid or LEIP is preferred solution, proceed with steps 7 – 16
to prepare alternative solution if remote grid fails. Confirmed there are no idle 
lines or redundant circuit ties that can be removed. 
8. AACE Class 5 cost estimate. UG CBR &gt;1, not within 50% of OH + EPSS 
CBR and UG NB &lt; OH NB. Proceed to review Hybrid (Tree/PSPS/PSS)
alternative to meet CBR and NB requirement.
9. Confirmed there is no tree strike potential.
10.Confirmed there is no ingress/egress concerns.
11.Confirmed there is one PSPS polygon affecting this zone. 
12.AACE Class 5 cost estimate. Hybrid (Tree/PSPS/PSS) CBR &gt;1, not within 
50% of OH + EPSS CBR and Hybrid NB &lt; OH NB. Proceed with OH + EPSS 
as alternative if Remote Grid fails.
13.N/A – No ingress/egress risk identified requiring UG.
14.N/A – No tree strike risk identified requiring UG.
15.Confirmed there is no significant dependency or constructability limitations in 
the areas of impact.
16.AACE Class 4/5 cost estimate. Given results from steps 8-15, the alternative
scope if remote grid fails determined to be OH + EPSS scope.
17.Engineer approved Key Sketch incorporating preferred and alternative 
scopes. 
b. There are multiple scenarios that are reviewed by the team during the Grid Design 
team’s high-level feasibility review that can result in the decision to not implement 
system hardening. These scenarios include:
• CPZ is 100% privately/customer owned lines
• CPZ is 100% included in the previous year’s workplan
• CPZ is 100% hardened
• CPZ is less than 1 mile and adjacent zones are not included in the expected 
2027-2030 CPZ list.
c. When the decision is made that a complete UG Primary solution does not meet the 
economic criteria, PG&amp;E’s Grid Design team begins the Hybrid analysis (result #4). 
This analysis results in a span-by-span analysis of each of the scenarios listed in the 
decision tree:
• Are there areas identified with high tree strike potential within the circuit 
segment?
• Are there ingress/egress concerns expressed by the PSS team?
• Does a PSPS polygon affect only part of the CPZ?
High-Tree Strike Potential Example
An example of a portion of a line that may be considered to have high tree strike 
potential is a single span or series of spans with high tree strike risk (shown as red 
lines in the figure below) where underground is the most effective solution. The 
undergrounding required to mitigate the span(s) may require additional adjacent 
spans to be included due to required relocation of the underground line compared to 
the existing overhead alignment. There is also a field visit by the vegetation 
management team to validate the high risk spans due to the potential of coincidental 
vegetation work conducted to mitigate the tree fall-in risk. This is reviewed by the 
Grid Design team as part of our Field Scoping Desktop meeting.
Ingress/ Egress Risk Example
For ingress/egress risk, the portions of a line include those poles and spans near 
enough the road or crossing the road where the ingress/egress risk was identified by 
the Public Safety Specialist (PSS) and only those spans and poles would be 
considered for an underground solution. Some of the overhead crossings can result 
in a significant re-route which then would include the mitigation of additional areas to 
support the underground in that location
PSPS Risk Example
For PSPS risk, the UG primary solution would result in reducing 100% of the risk 
due to PSPS. But not all PSPS events are the same and some events only impact 
portions of the segment. In these cases, we would consider implementing 
underground on portions of the CPZ to mitigate the PSPS impact
d. For line removal with remote grid, there is not a separate decision tree for 
determining whether the solution would be economical. Rather, PG&amp;E categorizes
line removal with remote grid as a “Hybrid” solution in the cost benefit analysis portion 
of the decision tree shown in Figure PG&amp;E-8.2.1-2 in the 2026-2028 Base WMP.
Since remote grids are typically suited to address only a portion of a circuit segment
(such as a location at the end of a long radial distribution line), another system 
hardening method is used for any remaining portion of the circuit segment and the 
overall solution is considered a hybrid hardening solution.
Because the feasibility and cost of a remote grid can vary significantly due to site_x0002_specific factors, PG&amp;E performs a detailed feasibility study for the remote grid after 
scoping approval. The detailed feasibility study includes onsite evaluation, preliminary 
engineering designs (e.g. 10% engineering design), and a price quote from a vendor
for the installation and maintenance of the remote grid. PG&amp;E uses this updated cost 
estimate at the 10% engineering design stage (which can be considered AACE Class 
WMP-Discovery 2026-2028_DR_SPD_009-Q004 Page 11
3) to re-confirm that the remote grid remains economical versus the preferred 
alternative as determined by the System Hardening project scoping decision tree.
Note: Where a remote grid is infeasible due to site or customer factors, PG&amp;E may 
achieve wildfire risk reduction by mutual agreement with a property owner to remove 
PG&amp;E electric service, known as the Line Elimination Incentive Program (LEIP). The 
agreement is tied to financial incentives for the property owner. The LEIP screening 
process is downstream of the remote grid feasibility analysis, which PG&amp;E initiates 
for sites that are prioritized as candidates for line elimination via remote grid or LEIP.
Please refer to “WMP-Discovery2026-2028_DR_SPD_003-Q001CONF.pdf” sent on 
April 29, 2025 for a thorough explanation of LEIP</t>
  </si>
  <si>
    <t>016</t>
  </si>
  <si>
    <t>Q01. Regarding unplanned distribution system outages from Jan 1, 2023, to Dec 31, 2024
a. Provide a list and description of each distinct cause code attributed to an unplanned distribution outage1 from Jan 1, 2023, to Dec 31, 2024.
b. Provide the average number of distribution poles in PG&amp;E’s High, Severe, and Extreme plat maps (as defined in section 8.1.3 of its 2023-2025 WMP) from Jan 1, 2023, to Dec 31, 2024.
c. Provide the total number of unplanned distribution outages in PG&amp;E’s High, Severe, and Extreme plat maps from Jan 1, 2023, to Dec 31, 2024.
d. Provide the number of unplanned distribution outages in PG&amp;E’s High, Severe, and Extreme plat maps caused by vegetation contact from Jan 1, 2023, to Dec 31, 2024.
i. As a subset, provide the number of unplanned distribution outages caused by vegetation contact during major event days.
e. Provide the number of unplanned distribution outages in PG&amp;E’s High, Severe, and Extreme plat maps caused by equipment failure from Jan 1, 2023, to Dec 31, 2024.
i. As a subset, provide the number of unplanned distribution outages caused by equipment failure during major event days.
f. In an Excel file attachment(s), provide the data PG&amp;E used to determine the number of outages in tabular form.</t>
  </si>
  <si>
    <t>a. Please see attachment “WMP-Discovery2026-2028_DR_OEIS_016-
Q001Atch01.xlsx” for the requested information.
b. Pursuant to our correspondence, we are working on providing the requested
information and will respond to this subpart no later than July 18, 2025.
c. Pursuant to our correspondence, we are working on providing the requested
information and will respond to this subpart no later than July 18, 2025.
d. Pursuant to our correspondence, we are working on providing the requested
information and will respond to this subpart no later than July 18, 2025.
i. Please see Worksheet “SO Counts by Basic Cause” in attachment “WMPDiscovery2026-
2028_DR_OEIS_016-Q001Atch01.xlsx” for the number of
unplanned distribution outages caused by vegetation contact during major
event days.
e. Pursuant to our correspondence, we are working on providing the requested
information and will respond to this subpart no later than July 18, 2025.
i. Please see Worksheet “SO Counts by Basic Cause” in attachment “WMPDiscovery2026-
2028_DR_OEIS_016-Q001Atch01.xlsx.” for the number of
unplanned distribution outages caused by equipment failure during major
event days.
f. Please see attachment “WMP-Discovery2026-2028_DR_OEIS_016-
Q001Atch01.xlsx” for the requested information.</t>
  </si>
  <si>
    <t>https://www.pge.com/assets/pge/docs/outages-and-safety/outage-preparedness-and-support/2026-2028-OEIS_016.zip</t>
  </si>
  <si>
    <t>8.1.3</t>
  </si>
  <si>
    <t>Jon Eric Thalman</t>
  </si>
  <si>
    <t>017</t>
  </si>
  <si>
    <t>a.	Complete the table below regarding PG&amp;E’s pole clearing work in State Resource Areas (SRAs) located within the HFTD from 2022 to 2024:
b.	Complete the table below regarding PG&amp;E’s pole clearing work in Local Resource Areas (LRAs) located within the HFTD from 2022 to 2024:
c.	Complete the table below regarding PG&amp;E’s pole clearing work in Federal Responsibility Areas (FRAs) located within the HFTD from 2022 to 2024:</t>
  </si>
  <si>
    <t xml:space="preserve">a. SRA within the HFTD PRC 4292 Exempt/Non-Exempt Pole Statistics.
b. LRA within the HFTD PRC 4292 Exempt/Non-Exempt Pole Statistics.
c. FRA within the HFTD PRC 4292 Exempt/Non-Exempt Pole Statistics.
                                                                                                                                </t>
  </si>
  <si>
    <t>https://www.pge.com/assets/pge/docs/outages-and-safety/outage-preparedness-and-support/2026-2028-OEIS_017.zip</t>
  </si>
  <si>
    <t>In PG&amp;E’s fourth supplemental response to Question 5 of SPD-PGE-WMP2026-004, PG&amp;E provided SPD with WMP-Discovery2026-2028_DR_SPD_004-Q005Supp05Atch01.xlsx. On July 14 2025, SPD met with PG&amp;E to discuss various topics. PG&amp;E agreed that it could associate each CPZ with the EPSS and PSPS tranches. On July 19 2025, SPD met with PG&amp;E to discuss the WDRM v.4 model. PG&amp;E agreed that it would be able to complete the post-mitigated fields found within the WDRM v.4 topic of WMP-Discovery2026-2028_DR_SPD_004-Q005Supp05Atch01.xlsx.
a. Fill in the data requested in the attached workbook titled “Decision Tree Results by Circuit Segment 2.0.xlsx”. The dataset is based on WMP-Discovery2026-2028_DR_SPD_004-Q005Supp05Atch01.xlsx.
b. In the “Instruction” spreadsheet, fields have been added in the Circuit Segment Description and Tranches topics. These must be completed for this data request.
c. The Post-Mitigated fields found in the WDRM v.4 topic in the “Instructions” spreadsheet should be filled out according to the method PG&amp;E discussed with SPD on July 19 2025.
d. Follow the Field Descriptions in the “Instruction” spreadsheet to complete the corresponding cells in the “Primary”, “S&amp;S” and “DistTotal” spreadsheets.
e. Responses in the “Primary” spreadsheet must be limited to the primary lines found on the corresponding “Circuit Segment Name” listed in Column A.
f. Responses in the “S&amp;S” spreadsheet must be limited to the secondary and service lines found on the corresponding “Circuit Segment Name” listed in Column A.
g. Responses in the “DistTotal” spreadsheet must include both the primary, secondary and service lines found on the corresponding “Circuit Segment Name” listed in Column A.
h. PG&amp;E may complete its response to this question in tranches if it so desires. PG&amp;E must complete the first tranche by July 25 2025. The first tranche must include the added fields in the Circuit Segment Description and Tranches topics as mentioned in Question 1b. If PG&amp;E determines additional tranches are necessary to complete Question 1, it must reach out to SPD with a timeline by July 23 2025.</t>
  </si>
  <si>
    <t>https://www.pge.com/assets/pge/docs/outages-and-safety/outage-preparedness-and-support/2026-2028-SPD_010.zip</t>
  </si>
  <si>
    <t>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
a. Provide SPD with an update to WMP-Discovery2026-2028_DR_SPD_006-Q001Supp03Atch01.xlsx. This updated dataset must include every circuit segment listed in the Circuit Segment Name field in the Primary spreadsheet.
b. PG&amp;E must provide the updated dataset by filling out Circuit Segment Change Tracker.xlsx workbook that is attached to this data request.
i. If Explanation for Change v3-v4 or Explanation for Change v2-v3 lists "merge" or "split/merge", and PG&amp;E merged more than two circuit segments to create a “new” circuit segment, then PG&amp;E should expand the number of fields in order for SPD to properly track the changes that were made across the risk models.
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t>
  </si>
  <si>
    <t>a. Complete the attached Excel workbook ICE 2.0 Inputs.xlsx. Follow the Instructions 
spreadsheet to complete the By HFTD and With EPSS spreadsheets.</t>
  </si>
  <si>
    <t>Please refer to the attached file, “WMP-Discovery2026-2028_DR_SPD_011-
Q001Atch01.xlsx” for the requested information. Kindly note that the values for the 
following categories remain consistent across HFTD and Non-HFTD classifications, 
including HFTD Tier 2 and 3, Non-HFTD with EPSS, and Non-HFTD without EPSS:
• Residential BUG;
• Residential Work From Home;
• Non-Residential Manufacturing;
• Non-Residential Health and Social;
• Non-Residential Advanced Warning;
• SAIDI; and
• SAIFI.
This approach ensures that PG&amp;E utilizes system-level estimates with greater statistical 
reliability, as opposed to granular segments that lack sufficient sample sizes. It also 
WMP-Discovery 2026-2028_DR_SPD_011-Q001 Page 2
aligns with the methodology used in the 2027 GRC and maintains consistency with ICE 
1.0</t>
  </si>
  <si>
    <t>https://www.pge.com/assets/pge/docs/outages-and-safety/outage-preparedness-and-support/2026-2028-SPD_011.zip</t>
  </si>
  <si>
    <t>2a</t>
  </si>
  <si>
    <t>Provide SPD with a dataset of actual recorded consumption data spanning 2022 through 
2024 that informs the percentage of health care customers that PG&amp;E used in its ICE 2.0 
Calculation. This should be equivalent to the Manufacturing spreadsheet within WP 1-
05_PG&amp;E Data for ICE Calculator 2025.</t>
  </si>
  <si>
    <t>Please refer to the worksheet titled “HealthCare” in the attachment “WMP_x0002_Discovery2026-2028_DR_SPD_011-Q002Atch02.xlsx.”</t>
  </si>
  <si>
    <t>2b</t>
  </si>
  <si>
    <t>Explain why for percentages of manufacturing and health care customers PG&amp;E used the 
actual recorded consumption data for 2022 through 2024.
i. Explain why it is reasonable to use a single year (2024 customer data) to estimate 
customer counts and customer usage and a three year average for percentages of 
manufacturing and health care customers.
ii. Provide a side-by-side comparison of the percentages of manufacturing and health 
care customers using the actual recorded consumption data for 2022 through 2024 
and just 2024.</t>
  </si>
  <si>
    <t>Our customer database includes a North American Industry Classification System 
(NAICS) code that enables us to designate manufacturing and healthcare 
customers. However, the classification labels come from a third-party data source
with reasonable uncertainties. We use a three-year average for percentages of 
manufacturing and health care customers to improve the consistency and stability of 
the data to avoid single year fluctuation.
i. Customer count and consumption information are based on our internal 
billing data. Therefore, we use the last year of recorded data. Ultimately, 
2024 % consumption values compared to 2022-2024 averages has a 
small deviation and an immaterial impact on the overall inputs used in the 
ICE tool.
ii. The manufacturing and healthcare percentages for 2022-2024 vs just 
2024 don’t change significantly. Manufacturing percent would change
WMP-Discovery 2026-2028_DR_SPD_011-Q002 Page 3
from 12.4% (2022-2024) to 12.3% (2024) and healthcare percent would 
change from 5.4% (2022-2024) to 5.5% (2024). Please refer to the sheet 
“Comparison” in the in the attachment “WMP-Discovery2026-
2028_DR_SPD_011-Q002Atch02.xlsx.”</t>
  </si>
  <si>
    <t>2c</t>
  </si>
  <si>
    <t>Confirm that the Electric Operations Unplanned Outage Data from 2016-2022 
(ilis_fnl_local), which was used to estimate Temporal Outage Distributions inputs, was 
drawn from the same data source that informs the outage dataset used in WDRM v4 (see 
WMP-Discovery2026-2028_DR_SPD_001-Q010Atch02.xlsx). 
i. If so, explain why PG&amp;E only used the data from 2016-2022 and not the complete
dataset of outages from 2015-2024.
ii. If not, provide SPD with the Electric Operations Unplanned Outage Data from 
2016-2022 (ilis_fnl_local) referenced in Temporal Outage Distributions spreadsheet 
of WP 1-05_PG&amp;E Data for ICE Calculator 2025.xlsx.</t>
  </si>
  <si>
    <t>The Electric Operations Unplanned Outage Data from 2016-2022 used in our ICE
1.0 calculations was not drawn from the same data source and includes all 
unplanned outages system-wide. WMP-Discovery2026-2028_DR_SPD_001-
Q010Atch02.xlsx uses unplanned HFTD outages only to inform effectiveness 
calculations for grid hardening programs.
i. Not applicable. The outage dataset used in WDRM v4 (see WMP_x0002_Discovery2026-2028_DR_SPD_001-Q010Atch02.xlsx tab 
“Outages_HFTD”) includes outages occurring in HFTD only. The outage 
dataset used to estimate Temporal Outage Distributions includes
outages in both HFTD and non-HFTD. 
ii. Please see “WMP-Discovery2026-2028_DR_SPD_011-
Q002Atch01.xlsx” for the dataset of Electric Operations Unplanned 
Outage Data from 2016-2022 (ilis_fnl_local) referenced in Temporal 
Outage Distributions spreadsheet of WP 1-05_PG&amp;E Data for ICE 
Calculator 2025.xlsx.</t>
  </si>
  <si>
    <t>2d</t>
  </si>
  <si>
    <t>Explain why PG&amp;E did not include the 2024 SAIDI data in the SAIFI and SAIDI 
spreadsheet in WP 1-05_PG&amp;E Data for ICE Calculator 2025.xlsx.
i. Explain why PG&amp;E did not update the 2024 SAIDI data when it completed the 
Compliance Filing on June 20 2025 in the GRC.</t>
  </si>
  <si>
    <t xml:space="preserve">To finalize risk modeling for its 2027 GRC Application, PG&amp;E updated the ICE 1.0 
Calculator using full-year SAIDI and SAIFI data from its most recent Safety and 
Operational Metrics (SOMs) Report filed to the CPUC, namely PG&amp;E’s 2023 SOMs 
Report that was filed at the CPUC on April 1, 2024. PG&amp;E’s 2024 SOMs Report 
was not filed at the CPUC until April 1, 2025, which was too late to use for risk 
modeling in PG&amp;E’s 2027 GRC Application.
i. When PG&amp;E finalized the Compliance Filing on June 20, 2025 in the 
GRC, it didn’t try to update the data used in the ICE 1.0 Calculator for the 
May 15, 2025 GRC filing for consistency. </t>
  </si>
  <si>
    <t>2e</t>
  </si>
  <si>
    <t>Explain why PG&amp;E rounds SAIFI to the nearest whole number in WP 1-05_PG&amp;E Data 
for ICE Calculator 2025.xlsx to prepare the Reliability Inputs for the ICE Calculator.
i. If the actual SAIFI value was 1.455, what would be the SAIFI value that PG&amp;E 
would use for the ICE Calculator? Explain how this would impact the $/CMI 
valuation from the ICE 2.0 Calculator.</t>
  </si>
  <si>
    <t>In preparing the Reliability Inputs for the ICE 1.0 Calculator, PG&amp;E set the value of 
SAIFI to “1” to get a “per outage reliability value” as described in PG&amp;E’s 2024 
RAMP Report2. In PG&amp;E’s 2023 SOMS Report, annual SAIFI values over the 10-
year period from 2014 to 2023 ranged from 0.879 to 1.470 resulting in an average 
SAIFI of 1.057, which rounds to a value of 1
i. PG&amp;E is unclear on what the data source for an “actual SAIFI value of 
1.455” would be. However, if PG&amp;E were to update the ICE Calculator 
with currently available data it would use the same method used in its 
2024 RAMP Report and 2027 GRC Application. This would involve
calculating average SAIFI and SAIDI values from the annual SAIFI and 
SAIDI values reported in PG&amp;E’s 2024 SOMs Report over the 10-year 
period from 2015 to 2024. The resulting average SAIFI and SAIDI values 
would then be used as inputs to the ICE 2.0 Calculator.</t>
  </si>
  <si>
    <t xml:space="preserve"> Provide SPD with the dataset and results of the PG&amp;E-specific customer surveys developed 
and administered by LBNL and Resource Innovations (LBNL’s subcontractor) for the ICE 
2.0 calculator.</t>
  </si>
  <si>
    <t>In response to this question, PG&amp;E is providing as attachment “WMP_x0002_Discovery2026-2028_DR_SPD_011-Q003Atch01CONF.pdf” the report titled “ICE 
Calculator 2.0 Initiative. Customer Interruption Cost Survey Findings for Pacific Gas 
&amp; Electric”, prepared by Resource Innovations, Inc. and Lawrence Berkeley National 
Laboratory. We are working with Resource Innovations to obtain the underlying 
survey responses by August 20th
.</t>
  </si>
  <si>
    <t>Provide SPD with an update to WMP-Discovery2026-2028_DR_SPD_010-
Q001Atch01.xlsx, that includes the Residential and Non-Residential customer count for 
each circuit segment name. These two fields must be the exact customer count; they must 
not be presented as a percentage. These two variables must be added after the Nominal 
Voltage field (Column D).
i. Explain which customers PG&amp;E classifies as Non-Residential. SPD understands 
that “streetlights,” or something similar, is a customer class – but is unclear how 
PG&amp;E is classifying streetlights (and other customer classes) into residential versus
non-residential.</t>
  </si>
  <si>
    <t>a. Please refer to columns “Res_CustCount” and “NonRes_CustCount” added in 
column E and F of worksheet “Primary” in the attachment “WMP-Discovery2026-
2028_DR_SPD_011-Q004Atch01.xlsx
All PG&amp;E customers classified under the "Residential" customer class code in 
our billing data are designated as Residential customers. All others are 
considered Non-Residential. Premises identified as street lights or with an 
industry classification of road-highway are excluded from customer counts</t>
  </si>
  <si>
    <t>5a</t>
  </si>
  <si>
    <t>Explain why the SPD Calculated Pre-Mitigated Ignition Risk per tranche is different than the 
Unscaled Pre-Mitigated Ignition Risk provided by PG&amp;E in first supplemental response Question 5
of SPD-PGE-WMP2026-004.</t>
  </si>
  <si>
    <t>PG&amp;E confirms SPD’s understanding of risk being calculated as the product of 
CoRE*LoRE*Circuit Miles. 
a. Based on PG&amp;E’s review, it appears that the tranche mileage in the two 
distribution tranche tables created by SPD are based on the "2024 RAMP 
WLDFR HFRA Tranche" and "2024 RAMP WLDFR Non-HFRA Tranche" in 
columns AM and AN of the “Primary” tab in PG&amp;E’s submission WMP_x0002_Discovery2026-2028_DR_SPD_010-Q001Atch01.xlsx. As footnoted in PG&amp;E’s
first supplemental response to Question 5 of SPD-PGE-WMP2026-004, the 
provided EORM values are from the February 2025 vintage, which utilizes
WDRM v4. This is an update from WDRM 3, previously used in the 2024 RAMP.
The transition to WDRM v4 has resulted in revised circuit segment assignments 
to tranches, and thereby altering the HFRA/non-HFRA mileage allocations for 
each tranche.
To calculate the Pre-Mitigated Ignition Risk per tranche, as provided in PG&amp;E’s 
first supplemental response to Question 5 of SPD-PGE-WMP2026-004, the 
following updates are necessary:
1. Tranche Reference Update
Replace the use of “2024 RAMP WLDFR HFRA Tranche” and “2024 RAMP 
WLDFR Non-HFRA Tranche” in columns AM and AN with the “2027 GRC 
WLDFR HFRA Tranche” and “2027 GRC WLDFR Non-HFRA Tranche” in 
columns AO and AP of the “Primary” worksheet in attachment WMP_x0002_Discovery2026-2028_DR_SPD_010-Q001Atch01.xlsx.
2. Mileage Source Update
Replace the use of “Length of Circuit Segment HFRA” and “Length of Circuit 
Segment Non-HFRA” values in columns H and I with the “Length of Circuit 
Segment HFTD/HFRA” and “Length of Circuit Segment Non-HFTD/HFRA” 
values in columns J and K of the “Primary” worksheet in the attachment “WMP_x0002_Discovery2026-2028_DR_SPD_011-Q004Atch01.xlsx”.1
For clarity, PG&amp;E’s 2026–2028 Wildfire Mitigation Plan defines HFTD and HFRA 
collectively as “HFTD/HFRA”2 and uses this combined designation as a 
dimension for tranche assignment.3 Accordingly, the tranche labels “HFRA” and 
“Non-HFRA” in columns AM through AT of attachment WMP-Discovery2026-
2028_DR_SPD_010-Q001Atch01.xlsx are shorthand for “HFTD/HFRA” and 
“Non-HFTD/HFRA,” respectively.</t>
  </si>
  <si>
    <t>5b</t>
  </si>
  <si>
    <t xml:space="preserve"> If any errors are discovered in the EORM tranche level values, explain if those errors impact the 
tranche level values for EPSS and PSPS.</t>
  </si>
  <si>
    <t>An error prevented some circuit segments from being mapped to tranches in the 
WEPSS model, as noted in the footnote of WMP-Discovery 2026-
2028_DR_SPD_010_Q001. This was corrected in WMP-Discovery2026-
2028_DR_SPD_010_Q001Atch01.xlsx and does not significantly affect the 
overall risk profile.
There are no errors in the EORM tranche level values provided on tabs “EORM 
WLDFR Values,” “EORM EPSS Values,” and “EORM PSPS Values” of 
attachment “WMP-Discovery2026-2028_DR_SPD_004-
Q005Supp01Atch01.xlsx”. Please note the most recent tranche exposures for 
EPSS and PSPS can be found in the respective bowtie files in the GRC 
workpaper filing in Exhibit PGE-2, Chapter 1</t>
  </si>
  <si>
    <t>5c</t>
  </si>
  <si>
    <t>If there are any errors discovered in the EORM tranche level values, provide SPD with an update to
WMP-Discovery2026-2028_DR_SPD_010-Q001Atch01.xlsx with corrected EORM risk values for 
each tranche.</t>
  </si>
  <si>
    <t>There are no errors that warrant an update to attachment “WMP-Discovery2026-
2028_DR_SPD_010-Q001Atch01.xlsx”</t>
  </si>
  <si>
    <t>a. Please see the following attachments for the underlying survey responses provided 
by Resource Innovations (LBNL’s subcontractor) for the ICE 2.0 calculator.
“WMP-Discovery2026-2028_DR_SPD_011-Q003Supp01Atch01.xlsx”
“WMP-Discovery2026-2028_DR_SPD_011-Q003Supp01Atch02.xlsx”
“WMP-Discovery2026-2028_DR_SPD_011-Q003Supp01Atch03.xlsx”
ANSWER 003
a. In response to this question, PG&amp;E is providing as attachment “WMP_x0002_Discovery2026-2028_DR_SPD_011_Q003Atch01CONF.pdf” the report titled “ICE 
Calculator 2.0 Initiative. Customer Interruption Cost Survey Findings for Pacific Gas &amp; Electric”, prepared by Resource Innovations, Inc. and Lawrence Berkeley National 
Laboratory. PG&amp;E also requested that Resource Innovations, Inc. provide the underlying survey responses. This will be made available as soon as the vendor is able to, which is no sooner than August 20th, 2025.</t>
  </si>
  <si>
    <t>SPD_012</t>
  </si>
  <si>
    <t>1. In its response to Question 2 of SPD-PGE-WMP2026-008, PG&amp;E stated that it cannot provide 
SPD with the offline ICE 2.0 model it used to generate values in the Compliance Filing submitted to 
A.25-05-009 on June 20 2025. PG&amp;E states in its response that the $/CMI values may also be 
generated through the online ICE 2.0 calculator using the inputs provided in AppendixB_ICE10 to 
ICE20 Input Comparison.xlsx file of the Compliance Filing. SPD understands that these inputs from 
AppendixB_ICE10 to ICE20 Input Comparison.xlsx represent PG&amp;E’s entire service territory. In its 
response to Question 1 of SPD-PGE-WMP2026-011, PG&amp;E stated the following:
“Kindly note that the values for the following categories remain consistent across HFTD and Non_x0002_HFTD classifications, including HFTD Tier 2 and 3, Non-HFTD with EPSS, and Non-HFTD 
without EPSS: 
• Residential BUG; 
• Residential Work From Home; 
• Non-Residential Manufacturing; 
• Non-Residential Health and Social; 
• Non-Residential Advanced Warning; 
• SAIDI; and 
• SAIFI. 
This approach ensures that PG&amp;E utilizes system-level estimates with greater statistical reliability, as 
opposed to granular segments that lack sufficient sample sizes. It also aligns with the methodology 
used in the 2027 GRC and maintains consistency with ICE 1.0.” This is not what SPD was 
requesting, and so SPD is sending another data request.
a. Complete the attached Excel workbook ICE 2.0 Inputs.xlsx. Follow the Instructions 
spreadsheet to complete the By HFTD and With EPSS spreadsheets.
b. In the By HFTD spreadsheet, PG&amp;E must comply with the following requirement: the 
fields in the spreadsheet must be filled out with information relevant to the HFTD or Non_x0002_HFTD, respectively.
c. In the With EPSS spreadsheet, PG&amp;E must comply with the following requirement: the 
spreadsheet must be filled out with information relevant to Tier 3, Tier 2, Non-HFTD with 
EPSS and Non-HFTD without EPSS, respectivel</t>
  </si>
  <si>
    <t>For clarity, PG&amp;E is submitting the fully completed ICE 2.0 Inputs that are consistent with 
PG&amp;E use of the model. As discussed, we have requested and expect to receive additional 
granular data from LBNL, which we will provide as available. Please see attachment 
“WMP-Discovery2026-2028_DR_SPD_012-Q001Atch01 (ICE 2.0 Inputs 8.8) V2.xlsx</t>
  </si>
  <si>
    <t>https://www.pge.com/assets/pge/docs/outages-and-safety/outage-preparedness-and-support/2026-2028-SPD_012.zip</t>
  </si>
  <si>
    <t>SPD_013</t>
  </si>
  <si>
    <t>The following questions relate to “WMP-Discovery2026-2028_DR_SPD_001-Q019Atch01.xlsx”:
a.	Outage ID (column Q) has values in Row 40776 to 40783 as “1.” Correct if necessary.
b.	There are many blanks in Column B. Of 106,425 values, 71,1151 are blank. Explain why the values are blank. Correct if necessary.
c.	Explain why 6680 rows in Column O are blank, “false” or “1” – correct if necessary.
d.	Add a new column to the data set which includes the Facility Damage Action (FDA) for each tag. If the tag has more than one FDA, each additional FDA should be added in a second column.
e.	Create a data set with the same data as the “WMP-Discovery2026-2028_DR_SPD_001- Q019Atch01.xlsx” (including the FDA information as requested in question 1d) but with Priority X data, including the FDAs.</t>
  </si>
  <si>
    <t>https://www.pge.com/assets/pge/docs/outages-and-safety/outage-preparedness-and-support/2026-2028-SPD_013.zip</t>
  </si>
  <si>
    <t>“WMP-Discovery2026-2028_DR_SPD_001-Q019Atch01.xlsx” reports 5185 Priority As associated with “patrol inspections” or “detailed inspections” in 2023. However, PG&amp;E’s response titled “WMP-Discovery2023-2025_DR_SPD_014-Q005Rev02Supp01.pdf” reports 1,419 Priority As created from patrols and detailed inspections. Additionally, “WildfireMitigationPlansDiscovery2023_DR_OEIS_023-Q001” appears to show a separate set of value of Level 1 (Priority As) from inspections. Explain the differences between the documents and correct as necessary.</t>
  </si>
  <si>
    <t>Identify any ignitions from 2014-2024 associated with assets where PG&amp;E had an existing corrective notification at the time of the ignition which PG&amp;E attributes as causally connected to the ignition in the same format as “WMP-Discovery2026-2028_DR_SPD_001-Q014Atch01.xlsx”
a.	Include one additional column that includes the existing corrective notification
b.	Include one additional column which identifies the FDA associated with the ignition.
c.	Include one additional column which identifies the priority of the tag.
d.	Include one additional column which identifies the creation date of the tag.</t>
  </si>
  <si>
    <t>Provide an updated version of “WMP-Discovery2026-2028_DR_SPD_001-Q016Atch01.xlsx” which includes data from 2020-2024.
a.	Include one additional column which includes the creation date of original tag.
b.	Include one additional column which includes the FDA of the original tag. If the tag has additional FDAs, include these FDAs in a second additional column.
i.	If in all cases, the FDAs matches the FDA in Question 1e, confirm this in the response, and this column may be omitted.</t>
  </si>
  <si>
    <t>Provide an updated version of “WMP-Discovery2026-2028_DR_SPD_001-Q015Atch01.xlsx” which includes data from 2020-2024, matching the same format as Question 5.</t>
  </si>
  <si>
    <t>Provide an updated version of “WMP-Discovery2026-2028_DR_SPD_001-Q016Atch02.xlsx” which includes data from 2020-2024.
a.	Include one additional column which includes the creation date of original tag.
b.	Include one additional column which includes the due date of the original tag.
c.	Include one additional column which includes the priority of the original tag.
d.	Include one additional column which includes the FDA of the original tag. If the tag has additional FDAs, include these FDAs in a second additional column.
i.	If in all cases, the FDAs matches the FDA in “WMP-Discovery2026- 2028_DR_SPD_001-Q019Atch01.xlsx” confirm this in the response, and this column may be omitted.</t>
  </si>
  <si>
    <t>Provide copies and a list of all Priority X tags which were either reprioritized from the 
original assignment in the field or canceled in 2024 and in 2025 through July 31, 2025. 
The format should match the list and work orders from PG&amp;E’s response to “WMP_x0002_Discovery2023- 2025_DR_SPD_014-Q006Atcho02CONF” and “WMP-Discovery2023-
2025_DR_SPD_014- Q006Atch03.xlsx.” In lieu of providing the list and copies of the 
work orders, PG&amp;E may add columns to the submission of question 1e, which include 
the current priority (if applicable), reason for cancelation (if applicable), and the work 
order’s comments.</t>
  </si>
  <si>
    <t>018</t>
  </si>
  <si>
    <t>OEIS_018</t>
  </si>
  <si>
    <t>In Data Request OEIS-P-WMP_2025-PG&amp;E-001 Question 18, Energy Safety requested information on PG&amp;E’s idle transmission lines.
a.	Provide the definition of “idle transmission lines” PG&amp;E used to respond to this request.
b.	Explain what criteria differentiates “deenergized transmission lines,” “idle transmission lines,” and “abandoned transmission lines.”</t>
  </si>
  <si>
    <t>a. We define “idle transmission lines” as sections of transmission circuits that are currently not serving transmission load or generation facilities. These can be either de-energized transmission line facilities or energized facilities at distribution 
voltages. Please note that the idle transmission lines discussed in Data Request OEIS-P-WMP_2025-PG&amp;E-001 Question 18 did not include idle transmission lines that are energized at distribution voltage.
b. The criteria are as follows:
• Deenergized transmission lines are circuit sections that are intentionally out of service for operational reasons;
• Idle transmission lines are circuit sections that are currently not serving transmission load or generation facilities, these can be either de-energized transmission line facilities or energized facilities at distribution voltages.; and
• Abandoned transmission lines are idle transmission lines that have no foreseeable future use for load or generation.</t>
  </si>
  <si>
    <t>https://www.pge.com/assets/pge/docs/outages-and-safety/outage-preparedness-and-support/2026-2028-OEIS_018.zip</t>
  </si>
  <si>
    <t>019</t>
  </si>
  <si>
    <t>OEIS_019</t>
  </si>
  <si>
    <r>
      <rPr>
        <b/>
        <sz val="10"/>
        <color theme="1"/>
        <rFont val="Arial"/>
        <family val="2"/>
      </rPr>
      <t xml:space="preserve">Regarding incorporating the FTI program into distribution routine patrol </t>
    </r>
    <r>
      <rPr>
        <sz val="10"/>
        <color theme="1"/>
        <rFont val="Arial"/>
        <family val="2"/>
      </rPr>
      <t xml:space="preserve">
On page 38 of the 2026-2028 Response to Revision Notice, PG&amp;E states “Elevated inspections in those identified high-risk areas, such as what was previously performed in FTI, will continue through the Distribution Routine and Distribution Hazard Patrol programs.” 
a.	Provide PG&amp;E’s definition of “elevated inspections.” 
b.	What will the minimum qualifications be for an arborist performing “elevated inspections”?  (e.g., Tree Risk Assessment Qualified [TRAQ]) 
c.	Will “elevated inspections” under the Distribution Routine and Distribution Hazard Patrol programs include Level 2, 360-degree inspections of all strike trees in identified high-risk areas? 
i.	If not, does PG&amp;E plan to provide guidance to inspectors on when to perform Level 2, 360-degree inspections? 
d.	Describe the differences between the procedure for non-elevated Distribution Routine inspections and the minimum level of elevated inspections PG&amp;E is considering for Distribution Routine Patrol. 
e.	Describe the differences between the procedure for non-elevated Distribution Hazard inspections and the minimum level of elevated inspections PG&amp;E is considering for Distribution Hazard Patrol.</t>
    </r>
  </si>
  <si>
    <t>020</t>
  </si>
  <si>
    <t>OEIS_020</t>
  </si>
  <si>
    <t>a.
i. Vegetation Management Inspectors (VMI) and Senior Vegetation Management Inspectors (SVMI) use rangefinders to measure the height of the tree, length of tree part and the distance to facility. They also may use the stick method to estimate the height of the tree using basic geometry as a backup method if a rangefinder is unavailable or unable to be used.
ii. Vegetation Management Quality Control/Auditors (VMQC/VMQA) use rangefinders to measure tree or tree part height, and distance from infrastructure.
iii. Tree crews are not required to use rangefinders or analog measuring tools before conducting their work.
iv. As part of the onboarding, VMI and SVMI must take VEGM-180 WBT which provides a brief overview of how to utilize the stick method when a rangefinder is unavailable or unable to be used. Additionally, the VEGM-0500 Instructor-Led Training course provides in-field training on how to utilize rangefinders to identify if a tree or tree part has potential to reach a facility. These methods are then reinforced in the VEGM-0510 Instructor-Led Training refresher course.
These PG&amp;E training resources are made available to external VMIs for delivery by the contract company if they choose to use them.
b. 
No, quality assurance (QA) auditors, quality control (QC) auditors, and/or tree crews do not use measurement tools to verify that a pre-inspector’s measurements are correct.
i. N/A
ii. N/A
iii. Quality Auditors (VMQC/VMQA) do not verify whether inspectors’ measurements are correct. Quality Auditors verify that all fall-in trees requiring mitigation within the annual maintenance cycle are mitigated and/or prescribed for work. During the quality assessment, auditors will use the aforementioned measurement tools to identify fall-in trees requiring mitigation within the annual maintenance cycle that were not previously prescribed/and or mitigated by VM operations.
Tree crews do not use measurement tools to verify whether inspectors’ measurements are correct prior to hazard tree mitigation.
PG&amp;E ensures it only mitigates trees and tree parts whose height or length is such that the tree or tree part would contact electrical infrastructure if it failed, via its inspection process. All inspectors are provided with rangefinders to capture tree heights and distances to infrastructure. They also use the stick method when a rangefinder is unavailable or unable to be used. In addition to available tools, inspectors follow a set scope of work which outlines conditions which constitute prescribing work (i.e. dead, dying or diseased trees which can impact the facilities). PG&amp;E ensures the quality of its inspections through various means, including local auditing of work prescribed and the use of a structured QA/QC program.</t>
  </si>
  <si>
    <t>https://www.pge.com/assets/pge/docs/outages-and-safety/outage-preparedness-and-support/2026-2028-OEIS_020.zip</t>
  </si>
  <si>
    <r>
      <rPr>
        <b/>
        <sz val="10"/>
        <color theme="1"/>
        <rFont val="Arial"/>
        <family val="2"/>
      </rPr>
      <t>Regarding PG&amp;E’s Pole Clearing Program targets</t>
    </r>
    <r>
      <rPr>
        <sz val="10"/>
        <color theme="1"/>
        <rFont val="Arial"/>
        <family val="2"/>
      </rPr>
      <t xml:space="preserve">
On page 368 of its 2026-2028 Base WMP R1, PG&amp;E provides quantitative targets for its vegetation inspection and vegetation management programs in Table 9-1. For targets “Pole Clearing Program – Compliance” and “Pole Clearing Program – Risk Reduction”, column “% HFTD Covered in 2026,” in Table 9-1 shows a value of 4%. 
a.	Provide the equation PG&amp;E used to calculate the “% HFTD Covered in 2026” column for its Pole Clearing Program – Compliance target. 
i.	If PG&amp;E used a different equation than dividing the number of poles in the HFTD that are required to be cleared under PRC 4292 that PG&amp;E projects to clear in 2026 by the total number of poles in the HFTD that are required to be cleared under PRC 4292, provide an updated value for the “% HFTD Covered in 2026” column using this equation. 
b.	Provide the equation PG&amp;E used to calculate the “% HFTD Covered in 2026” column for its Pole Clearing Program – Risk Reduction target. 
ii.	If PG&amp;E used a different equation than dividing the number of poles exempt from PRC 4292 in HFTD that PG&amp;E projects to clear in 2026 by the total number of poles in HFTD that are exempt from PRC 4292, provide an updated value for the “% HFTD Covered in 2026” column using this equation. </t>
    </r>
  </si>
  <si>
    <t xml:space="preserve">Please note that the responses below are in reference to Table 9-2 and not Table 9-1.
a. The equation used to calculate the “% HFTD Covered in 2026” for Pole Clearing Program – Compliance target is as follows: The quantity of subject poles for the Pole Clearing Program – Compliance in HFTD in 2025 divided by the total inventory of HFTD poles in 2025. These numbers fluctuate and numbers used were a snapshot as of April 2025.
i. If PG&amp;E were to recalculate this percentage using the suggested equation (number of poles in the HFTD that are required to be cleared under PRC 4292 that PG&amp;E projects to clear in 2026 divided by the total number of poles in the HFTD that are required to be cleared under PRC 4292), the % HFTD Covered in 2026 is 100%.
Please note, PG&amp;E’s WMP target for VM-02C Pole Clearing - Compliance includes PRC 4292 poles inside and outside of HFTD. This definition in the above question represents only HFTD, which is a subset of the WMP target. Further, please note that the 2026 targets reported in Table 9-2 are estimates based on the 2025 pole population.
b. The equation used to calculate the “% HFTD Covered in 2026” for Pole Clearing Program – Risk Reduction target is as follows: The quantity of subject poles for the Pole Clearing Program – Risk Reduction in HFTD in 2025 divided by the total inventory of HFTD poles in 2025. These numbers fluctuate and numbers used were a snapshot as of April 2025.
i. If PG&amp;E were to recalculate this percentage using the suggested equation (number of poles exempt from PRC 4292 in HFTD that PG&amp;E projects to clear in 2026 divided by the total number of poles in HFTD that are exempt from PRC 4292), the % HFTD Covered in 2026 is ~4%. “Total number of poles in HFTD that are exempt from PRC 4292” was interpreted as the total inventory of HFTD poles less the total number of poles in the HFTD that are required to be cleared under PRC 4292.
Please note, PG&amp;E’s WMP target for VM-02R Pole Clearing – Risk Reduction includes poles inside and outside of HFTD. The definition in the above question represents only HFTD, which is a subset of the WMP target. Further, please note that the 2026 targets reported in Table 9-2 are estimates based on the 2025 pole population.
</t>
  </si>
  <si>
    <r>
      <rPr>
        <b/>
        <sz val="10"/>
        <color theme="1"/>
        <rFont val="Arial"/>
        <family val="2"/>
      </rPr>
      <t>Regarding 2024 aerial inspection findings</t>
    </r>
    <r>
      <rPr>
        <sz val="10"/>
        <color theme="1"/>
        <rFont val="Arial"/>
        <family val="2"/>
      </rPr>
      <t xml:space="preserve">
In response to OEIS_005-Q001, PG&amp;E stated that it performed 216,796 aerial inspections in 2024.
a. Provide the number of level 1 work orders and the number of level 2 work orders in the HFRA/HFTD that resulted from distribution aerial inspections in 2024.</t>
    </r>
  </si>
  <si>
    <t>https://www.pge.com/assets/pge/docs/outages-and-safety/outage-preparedness-and-support/2026-2028-OEIS_019.zip</t>
  </si>
  <si>
    <t xml:space="preserve">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 
a.	Provide SPD with an update to WMP-Discovery2026-2028_DR_SPD_006-Q001Supp03Atch01.xlsx. This updated dataset must include every circuit segment listed in the Circuit Segment Name field in the Primary spreadsheet. 
b.	PG&amp;E must provide the updated dataset by filling out Circuit Segment Change Tracker.xlsx workbook that is attached to this data request. i. If Explanation for Change v3-v4 or Explanation for Change v2-v3 lists "merge" or "split/merge", and PG&amp;E merged more than two circuit segments to create a “new” circuit segment, then PG&amp;E should expand the number of fields in order for SPD to properly track the changes that were made across the risk models. 
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t>
  </si>
  <si>
    <t>SPD_010</t>
  </si>
  <si>
    <t>In its response to Question 2 of SPD-PGE-WMP2026-008, PG&amp;E stated that it cannot provide SPD with the offline ICE 2.0 model it used to generate values in the Compliance Filing submitted to A.25-05-009 on June 20 2025. PG&amp;E states in its response that the $/CMI values may also be generated through the online ICE 2.0 calculator using the inputs provided in AppendixB_ICE10 to ICE20 Input Comparison.xlsx file of the Compliance Filing. SPD understands that these inputs from AppendixB_ICE10 to ICE20 Input Comparison.xlsx represent PG&amp;E’s entire service territory. In its response to Question 1 of SPD-PGE-WMP2026-011, PG&amp;E stated the following: “Kindly note that the values for the following categories remain consistent across HFTD and NonHFTD classifications, including HFTD Tier 2 and 3, Non-HFTD with EPSS, and Non-HFTD without EPSS:
• Residential BUG;
• Residential Work From Home;
• Non-Residential Manufacturing;
• Non-Residential Health and Social;
• Non-Residential Advanced Warning;
• SAIDI; and
• SAIFI.
This approach ensures that PG&amp;E utilizes system-level estimates with greater statistical reliability, as opposed to granular segments that lack sufficient sample sizes. It also aligns with the methodology used in the 2027 GRC and maintains consistency with ICE 1.0.” This is not what SPD was requesting, and so SPD is sending another data request.
a. Complete the attached Excel workbook ICE 2.0 Inputs.xlsx. Follow the Instructions spreadsheet to complete the By HFTD and With EPSS spreadsheets.
b. In the By HFTD spreadsheet, PG&amp;E must comply with the following requirement: the fields in the spreadsheet must be filled out with information relevant to the HFTD or Non-HFTD, respectively.
c. In the With EPSS spreadsheet, PG&amp;E must comply with the following requirement: the spreadsheet must be filled out with information relevant to Tier 3, Tier 2, Non-HFTD with EPSS and Non-HFTD without EPSS, respectively.</t>
  </si>
  <si>
    <r>
      <t xml:space="preserve">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
Please see attachment “WMP-Discovery2026-2028_DR_SPD_012-Q001Supp01Atch01 (ICE 2.0 Inputs 8.19).xlsx”. Please note, the data that is being provided in this response is not inclusive of the data utilized to calculate Cost-Benefit Ratios in our 2026-2028 Base Wildfire Mitigation Plan. We are providing this information as requested; however, we do not utilize this data to inform our WMP or RAMP filings.
Notwithstanding the information provided with this response, PG&amp;E continues to have concerns about estimating the reliability benefits on a granular geographic basis using the ICE calculator. For example, doing so could lead to underestimating the reliability benefits from improving service to disadvantaged and vulnerable communities. Additionally, the data and percentages presented in the attached workbook are compiled from multiple sources with contextual details provided in the footnotes. Due to the evolving nature of risk and ongoing data collection efforts—including for granular customer-level information used by ICE 2.0 as well as expected updates to the ICE 2.0 Calculator—all results should be interpreted with caution.
</t>
    </r>
    <r>
      <rPr>
        <b/>
        <sz val="10"/>
        <color theme="1"/>
        <rFont val="Arial"/>
        <family val="2"/>
      </rPr>
      <t>ANSWER 001</t>
    </r>
    <r>
      <rPr>
        <sz val="10"/>
        <color theme="1"/>
        <rFont val="Arial"/>
        <family val="2"/>
      </rPr>
      <t xml:space="preserve">
Please see attachment “WMP-Discovery2026-2028_DR_SPD_012-Q001Atch01 (ICE 2.0 Inputs 8.8).xlsx”.</t>
    </r>
  </si>
  <si>
    <t>The following questions relate to “WMP-Discovery2026-2028_DR_SPD_001-Q019Atch01.xlsx”:
a. Outage ID (column Q) has values in Row 40776 to 40783 as “1.” Correct if necessary.
b. There are many blanks in Column B. Of 106,425 values, 71,1151 are blank. Explain why the values are blank. Correct if necessary.
c. Explain why 6680 rows in Column O are blank, “false” or “1” – correct if necessary.
d. Add a new column to the data set which includes the Facility Damage Action (FDA) for each tag. If the tag has more than one FDA, each additional FDA should be added in a second column.
e. Create a data set with the same data as the “WMP-Discovery2026-2028_DR_SPD_001- Q019Atch01.xlsx” (including the FDA information as requested in question 1d) but with Priority X data, including the FDAs.</t>
  </si>
  <si>
    <r>
      <t xml:space="preserve">e. Please see attachment “WMP-Discovery2026-2028_DR_SPD_013-Q001Supp01Atch01.xlsx” for Priority X tag data in the same format as that provided in “WMP-Discovery2026-2028_DR_SPD_001- Q019Atch01.xlsx”.
</t>
    </r>
    <r>
      <rPr>
        <b/>
        <sz val="10"/>
        <color theme="1"/>
        <rFont val="Arial"/>
        <family val="2"/>
      </rPr>
      <t xml:space="preserve">ANSWER 001
</t>
    </r>
    <r>
      <rPr>
        <sz val="10"/>
        <color theme="1"/>
        <rFont val="Arial"/>
        <family val="2"/>
      </rPr>
      <t>a. To be delivered on Thursday, August 28, 2025.
b. The Asset Type column has been corrected. This omission was the result of inadvertent error and all notifications now have their asset type filled. Please see “WMP-Discovery2026-2028_DR_SPD_013-Q001Atch01.xlsx.”
c. The Circuit ID column has been corrected. There are still 298 notifications with an unknown Circuit ID. This can occur when: (1) the equipment information for a notification is incorrect or missing; or (2) the circuit information for an equipment is missing. Please see “WMP-Discovery2026-2028_DR_SPD_013-Q001Atch01.xlsx.”
d. The FDA information is in columns [Primary_FDA] and [Additional_FDAs_If_ Applicable]. Please see “WMP-Discovery2026-2028_DR_SPD_013-Q001Atch01.xlsx.”
e. To be delivered on Thursday, August 28, 2025.</t>
    </r>
  </si>
  <si>
    <t>The following questions relate to “WMP-Discovery2026-2028_DR_SPD_001-
Q019Atch01.xlsx”:
a. Outage ID (column Q) has values in Row 40776 to 40783 as “1.” Correct if 
necessary.
b. There are many blanks in Column B. Of 106,425 values, 71,1151 are blank. Explain 
why the values are blank. Correct if necessary.
c. Explain why 6680 rows in Column O are blank, “false” or “1” – correct if necessary.
d. Add a new column to the data set which includes the Facility Damage Action (FDA) 
for each tag. If the tag has more than one FDA, each additional FDA should be 
added in a second column.
e. Create a data set with the same data as the “WMP-Discovery2026-
2028_DR_SPD_001- Q019Atch01.xlsx” (including the FDA information as 
requested in question 1d) but with Priority X data, including the FDAs.</t>
  </si>
  <si>
    <t>On July 19 2025, SPD met with PG&amp;E to discuss the WDRM v.4 model. PG&amp;E informed 
SPD that it is developing a means of mapping CPZ across WDRM v.2, v.3 and v.4. This 
was a clarification upon PG&amp;E’s third supplemental response to SPD-PGE-WMP2026-
006 where in response to Question 1a. it stated “The methodology and tooling for 
relating circuit segments between model versions and explaining the change is in the 
process of being matured.” 
a. Provide SPD with an update to WMP-Discovery2026-2028_DR_SPD_006-
Q001Supp03Atch01.xlsx. This updated dataset must include every circuit segment 
listed in the Circuit Segment Name field in the Primary spreadsheet. 
b. PG&amp;E must provide the updated dataset by filling out Circuit Segment Change 
Tracker.xlsx workbook that is attached to this data request. i. If Explanation for 
Change v3-v4 or Explanation for Change v2-v3 lists "merge" or "split/merge", and 
PG&amp;E merged more than two circuit segments to create a “new” circuit segment, 
then PG&amp;E should expand the number of fields in order for SPD to properly track the 
changes that were made across the risk models. 
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t>
  </si>
  <si>
    <t>OEIS_021</t>
  </si>
  <si>
    <t>Regarding Transmission Work Orders
a. Provide the number of level 1 and 2 work orders created on PG&amp;E’s transmission system in 2020, 2021, 2022, 2023 and 2024.
b. Provide the number of level 1 and 2 work orders closed on PG&amp;E’s transmission system in 2020, 2021, 2022, 2023, and 2024.
c. Provide the number of transmission work orders that had due dates extended later than Dec 31, 2024, when PG&amp;E aligned its internal required end dates of A, E, and F tags with the maximum allowable Rule 18 remediation timeframes for Level 1, 2 and 3 conditions in early 2023.</t>
  </si>
  <si>
    <t>6.2.2.2</t>
  </si>
  <si>
    <t>8.1.2</t>
  </si>
  <si>
    <t>8.1.2.5</t>
  </si>
  <si>
    <t>8.1.3.1.4</t>
  </si>
  <si>
    <t>8.1.6</t>
  </si>
  <si>
    <t>8.5.3</t>
  </si>
  <si>
    <t>8.1.8.1.1</t>
  </si>
  <si>
    <t>Angie Gibson</t>
  </si>
  <si>
    <t>Date Rec'd</t>
  </si>
  <si>
    <t>(Multiple Items)</t>
  </si>
  <si>
    <t>Row Labels</t>
  </si>
  <si>
    <t>Count of Question ID</t>
  </si>
  <si>
    <t>Sum of Subparts</t>
  </si>
  <si>
    <t>Count of Question ID2</t>
  </si>
  <si>
    <t>Sum of Extension Count</t>
  </si>
  <si>
    <t>MGRA_002</t>
  </si>
  <si>
    <t>GPI_001</t>
  </si>
  <si>
    <t>MGRA_003</t>
  </si>
  <si>
    <t>MGRA_004</t>
  </si>
  <si>
    <t>MGRA_001</t>
  </si>
  <si>
    <t>MGRA_005</t>
  </si>
  <si>
    <t>MGRA_006</t>
  </si>
  <si>
    <t>MGRA_007</t>
  </si>
  <si>
    <t>OEIS_001</t>
  </si>
  <si>
    <t>OEIS_002</t>
  </si>
  <si>
    <t>OEIS_003</t>
  </si>
  <si>
    <t>OEIS_004</t>
  </si>
  <si>
    <t>OEIS_005</t>
  </si>
  <si>
    <t>OEIS_006</t>
  </si>
  <si>
    <t>OEIS_007</t>
  </si>
  <si>
    <t>OEIS_008</t>
  </si>
  <si>
    <t>OEIS_009</t>
  </si>
  <si>
    <t>OEIS_010</t>
  </si>
  <si>
    <t>OEIS_011</t>
  </si>
  <si>
    <t>OEIS_012</t>
  </si>
  <si>
    <t>OEIS_013</t>
  </si>
  <si>
    <t>OEIS_014</t>
  </si>
  <si>
    <t>OEIS_015</t>
  </si>
  <si>
    <t>OEIS_016</t>
  </si>
  <si>
    <t>OEIS_017</t>
  </si>
  <si>
    <t>SPD_001</t>
  </si>
  <si>
    <t>SPD_002</t>
  </si>
  <si>
    <t>SPD_003</t>
  </si>
  <si>
    <t>SPD_004</t>
  </si>
  <si>
    <t>SPD_005</t>
  </si>
  <si>
    <t>SPD_007</t>
  </si>
  <si>
    <t>SPD_008</t>
  </si>
  <si>
    <t>SPD_009</t>
  </si>
  <si>
    <t>TURN_002</t>
  </si>
  <si>
    <t>TURN_003</t>
  </si>
  <si>
    <t>TURN_004</t>
  </si>
  <si>
    <t>TURN_005</t>
  </si>
  <si>
    <t>Grand Total</t>
  </si>
  <si>
    <t>(blank)</t>
  </si>
  <si>
    <t>SPD_011</t>
  </si>
  <si>
    <t>2023 WMP Section</t>
  </si>
  <si>
    <t>2025 WMP Section</t>
  </si>
  <si>
    <t>URL to Response</t>
  </si>
  <si>
    <t>Data Set2</t>
  </si>
  <si>
    <t>Q#</t>
  </si>
  <si>
    <t># of Sub-Parts</t>
  </si>
  <si>
    <t>Confidential?</t>
  </si>
  <si>
    <t>Extension? And Reason</t>
  </si>
  <si>
    <t>Notes</t>
  </si>
  <si>
    <t>SME2</t>
  </si>
  <si>
    <t>WM PMO2</t>
  </si>
  <si>
    <t>021</t>
  </si>
  <si>
    <t>OEIS_021_Q1</t>
  </si>
  <si>
    <t>Regarding PG&amp;E’s 2025 Distribution Hardening GH-01 Risk Impact:
a. In table 8-3 of PG&amp;E’s 2023-2025 WMP, PG&amp;E targets a 4.7% risk impact in 2025 for initiative
GH-01.1 PG&amp;E also states that it is redeveloping its undergrounding workplan.2 Please explain
how PG&amp;E calculated the 4.7% risk impact for GH-01 given the 2025 workplan was not
finalized at the time of WMP submission. Provide all supporting documentation necessary to
justify the 4.7% risk impact for initiative GH-01 in 2025.</t>
  </si>
  <si>
    <t>a. Please see attachment WMPWMP-Discovery2023-2025_DR_OEIS_021-
Q001Atch01.xlsx for the requested information. The projected GH-01 risk reduction
estimates leveraged the System Hardening workplan as of February 22, 2024, and
was normalized to be proportionate to the mileage targets for 2025 (520 System
Hardening miles).
To normalize the risk reduction estimates based on the target miles, PG&amp;E selected
for projects that were marked to move forward post-GRC decision and their
corresponding project status (SAP status). The steps taken are further described in
the attachment (see worksheet “2025 Risk Reduction Estimate”) referencing
summary information and formulas to calculate the reported 4.7% risk reduction.
The 2025 workplan data, including project status, hardening miles, and risk
reduction values, is provided in the attachment (see worksheet “2025 GH-01
Workplan”).
When taking the snapshot of the workplan on February 22, 2024, PG&amp;E provided
the best data available at the time, recognizing that PG&amp;E’s 2025 and 2026
workplan was still evolving to account for the risk reduction and funding
requirements from GRC D.23-11-069.</t>
  </si>
  <si>
    <t>Brad Hill</t>
  </si>
  <si>
    <t>https://www.pge.com/assets/pge/docs/outages-and-safety/outage-preparedness-and-support/OEIS_021.zip</t>
  </si>
  <si>
    <t>Section 8.1.2 - Grid Design and System Hardening</t>
  </si>
  <si>
    <t>8.1.2.2 Undergrounding of electric lines and/or equipment</t>
  </si>
  <si>
    <t>2.1.1.2 GH-04 Undergrounding</t>
  </si>
  <si>
    <t>Mona Hedin</t>
  </si>
  <si>
    <t>Deanna Maraccini</t>
  </si>
  <si>
    <t xml:space="preserve">Brad Koelling
Benson Wong
Underground Data Requests
Julie Cerio
Jerry Santos
Lucy Morris
Francis Massad
James Ash Jr. 
Paayal Murti
Justin Sadler
Merih Tekeste
</t>
  </si>
  <si>
    <t>Megan Ardell
Jim Gill</t>
  </si>
  <si>
    <t>completed</t>
  </si>
  <si>
    <t>OEIS_020_Q1</t>
  </si>
  <si>
    <t>Regarding PG&amp;E’s 2025 Workplan:
a. In table 8.1.2-2 of PG&amp;E’s 2023-2025 WMP, PG&amp;E provides a table detailing the number of miles it plans to underground in 2023-2026 in the top 20% Risk ranked circuits, other high-risk circuits, and for all other undergrounding programs.1
i. Please provide this table with the 2025 column updated to reflect PG&amp;E’s 2025 workplan. If the 2025 workplan has not been finalized, please update the table with the current 2025 workplan as of receipt of this data request.
ii. Please provide a table outlining PG&amp;E’s 2025 covered conductor workplan including the number of miles in the top 20% risk ranked circuit segments, other high-risk (if applicable), and other covered conductor programs. If the 2025 workplan has not been finalized, please update the table with the current 2025 workplan as of receipt of this data request.
b. In table RN-PG&amp;E-05-2 of PG&amp;E’s 2023-2025 WMP, PG&amp;E provides the number of undergrounding miles planned and percentage of portfolio in the top 20% WFE, WDRM v2, WDRM v3, and WDRM v2 + WDRM v3.2
i. Please provide this table with the 2025 row updated to reflect PG&amp;E’s 2025 workplan. If the 2025 workplan has not been finalized, please update the table with the current 2025 workplan as of receipt of this data request.
ii. Please provide this table for PG&amp;E’s 2025 covered conductor workplan. If the 2025 workplan has not been finalized, please update the table with the current 2025 workplan as of receipt of this data request.</t>
  </si>
  <si>
    <t>a. Based on the context of the question, PG&amp;E believes the cited table in this request 
(8.1.2-2) is a typo, and the intended referenced table is PG&amp;E-8.1.2-3: PG&amp;E 
Undergrounding Workplan 2023-2026.
For transparency, PG&amp;E is providing an updated table 8.1.2-3 for 2023-2026 of our 
system hardening and undergrounding workplan data from our system of record, 
Distribution Operations Tool (DOT), as of May 21, 2024. Note, the total miles in 
2025 is currently showing as oversubscribed compared to the target. PG&amp;E is 
finalizing the planned end dates -- many of which will shift their end date into 2026,
which is currently showing as undersubscribed in our system of record.
For the requested updates to this table, please see the following tables below:
i. Table 1: PG&amp;E Undergrounding Workplan 2023-2026. This table
incorporates updated miles for 2023 through 2026 from PG&amp;E’s GH–04 
undergrounding portfolio as of May 21, 2024.
ii. Table 2: PG&amp;E Overhead Hardening Workplan 2023-2026. This table
incorporates overhead hardening miles which contribute to PG&amp;E’s GH-01 
system hardening portfolio as of May 21, 2024.
b. For the requested updates to RN-PG&amp;E-05-02 see the following tables below:
i. Table 3: PG&amp;E Undergrounding Workplan Top 20% Risk Comparison. 
This table incorporates updated miles for 2023 through 2026 from PG&amp;E’s 
GH-04 undergrounding portfolio as of May 21, 2024.
ii. Table 4: PG&amp;E Overhead Hardening Workplan Top 20% Risk 
Comparison. This table summarizes overhead hardening miles from PG&amp;E’s 
GH-01 system hardening portfolio as of May 21, 2024.</t>
  </si>
  <si>
    <t>https://www.pge.com/assets/pge/docs/outages-and-safety/outage-preparedness-and-support/OEIS_020.zip</t>
  </si>
  <si>
    <t>Underground Data Requests
Julie Cerio
Jerry Santos
Lucy Morris</t>
  </si>
  <si>
    <t xml:space="preserve">Megan Ardell
Justin Sadler
</t>
  </si>
  <si>
    <t>5/21 - extension requested to 5/24 due to SMEs needing more time. kxfk</t>
  </si>
  <si>
    <t>Data Request No. 10</t>
  </si>
  <si>
    <t>MGRA_Data Request No. 10</t>
  </si>
  <si>
    <t>MGRA_Data Request No. 10_Q2</t>
  </si>
  <si>
    <t>Please provide a spreadsheet listing (as rows) of every planned undergrounding
projected to be fully or partially completed by the end of 2025. This includes work
currently underway, completed in 2024, or to be performed in 2024.
a) Order number
b) Program
c) Circuit ID number
d) Circuit-segment name or ID number (if the project affects more than one circuitsegment,
please identify each one)
e) Relevant wildfire risk score(s) from the wildfire risk model that you are using to
estimate distribution risk in your 2025 WMP Update filing
f) The expected or actual start date of the project
g) The expected completion date of the project
h) Length (in circuit miles) of underground conductor to be installed prior to the
end of 2025
j) Length (in circuit miles) of overhead conductor to be permanently removed prior
to the end 2025 and replaced by underground conductor (note that this may differ
slightly from the previous section due to differing overhead and underground
routes)
k) Length (in circuit miles) of overhead conductor to be permanently removed in
2025 and not replaced with covered conductor or undergrounded)
l) Total number of customers served by the project
m) Total number of minutes of PSPS experienced by the project circuit segments
since 2019.</t>
  </si>
  <si>
    <t>Please see attachment “WMP-Discovery2023-2025_DR_MGRA_010-Q002Atch01.xlsx”, worksheet “Q2 a-k” for a list of PG&amp;E’s forecasted undergrounding projects for 2024-2026. Please note that the forecasted miles for 2025 and 2026 have been combined in this report as the projects associated with each of these years are still being finalized. A description of the included fields is as follows:
a)
In worksheet “Q2 a-k”, please see column A (Order).
b)
In worksheet “Q2 a-k”, please see column B (Category).
c)
In worksheet “Q2 a-k”, please see column C (Circuit ID) and column D (Circuit Name).
d)
In worksheet “Q2 a-k”, please see column E (Circuit Protection Zone (CPZ)).
e)
In worksheet “Q2 a-k”, please see column H (Applicable Risk Score) and column G (Applicable Risk Model).
f)
In worksheet “Q2 a-k”, please see column I (Est. Construction Start Date). This date represents the estimated date construction will be initiated on the project, recognizing there are additional phases prior to the construction start (e.g., planning, design, estimating, permitting).
g)
In worksheet “Q2 a-k”, please see column J (Est. Project End Date). The year included represents when the newly installed undergrounded lines are planned for electrification and the project is considered complete. Since the key criteria for reporting miles as complete is not the construction end date, but the fire risk safety audit completion and electric energization, please note that a project can have a construction end dates at the end of year, but may be associated with the following year given they passed the fire risk safety audit in the later year. This dynamic is common within the year as well.
h)
In worksheet “Q2 a-k”, please see column M (Total Planned UG Miles). The sum of all undergrounding miles planned for the project for 2024-2026. As noted above the, forecasted miles for 2025 and 2026 have been combined in this report.
i)
[Noting that this Data Request skipped subpart (i) and, therefore, no response is included.]
j)
PG&amp;E interprets the data requested as the distance of existing overhead infrastructure that was replaced with underground infrastructure in an undergrounding project.
This information is not provided in this response because PG&amp;E currently does not have complete tabular data to provide the total overhead circuit-miles removed relating to the undergrounding project.
k)
In worksheet “Q2 a-k”, please see column N (Total Planned Removal Miles). This includes the sum of all Line Removal miles planned for the project for 2024-2026.
WMP-Discovery2023-2025_DR_MGRA_010-Q002 Page 3
As noted above,
the, forecasted miles for 2025 and 2026 have been combined in this report.
l)
In worksheet “Q2 l-m,” please see column B for data, and see the response to MGRA 010-Question 001 subpart i of this data request for an explanation.
m)
In worksheet “Q2 l-m,” please see columns C and D for data. Additionally, please see the response to Request No. 1, subpart (j) of this data request for a further explanation.</t>
  </si>
  <si>
    <t>https://www.pge.com/assets/pge/docs/outages-and-safety/outage-preparedness-and-support/MGRA_010.zip</t>
  </si>
  <si>
    <t xml:space="preserve">  Andrew Trombley</t>
  </si>
  <si>
    <t>UG Team
Jerry Santos
Julie Cerio
Lucy Morris
PSPS Team</t>
  </si>
  <si>
    <t>Megan Ardell
Shawn Holder</t>
  </si>
  <si>
    <t>Matt Pender
Mark Quinlan</t>
  </si>
  <si>
    <t>MGRA_Data Request No. 10_Q1</t>
  </si>
  <si>
    <t>Please provide a spreadsheet listing (as rows) of every undergrounding project
completed during the period of January 1, 2023, through December 31, 2023,
including non-WMP projects. For each project, please provide the following
information (as columns):
a) Project ID number or other identifier
b) Circuit ID
c) ID of each circuit segment that was entirely undergrounded in the project
d) ID of each circuit segment that was partially undergrounded in the project
e) Total overhead circuit-miles removed
f) Total circuit-miles of underground conductor installed
g) Total miles of trenching required
h) Total electric costs of the project (i.e., costs attributed to your electric facilities),
including costs for planning, design, permitting, and construction
i) Total number of customers served by the project
j) Total number of minutes of PSPS experienced by the project circuit segments
since 2019.</t>
  </si>
  <si>
    <t>Please see attachment “WMP-Discovery2023-2025_DR_MGRA_010-Q001Atch01.xlsx,” worksheet “Q1 a-h”, for a list of PG&amp;E’s system hardening projects with undergrounding miles—as well as the Community Rebuild undergrounding miles— completed in 2023. Descriptions of the included fields are as follows:
a)
In worksheet “Q1 a-h”, please see column A (Order).
b)
In worksheet “Q1 a-h”, please see column B (Circuit ID), also included are the following related fields:
•
Column C (Circuit Name);
•
Column D (Circuit Protection Zone (CPZ)).
c)
Not applicable. To date, no circuit segment (referred to as a CPZ in this response) has been fully undergrounded. When PG&amp;E undergrounds a CPZ, 100% of the pre-existing overhead circuitry is not replaced because one or more of the following reasons may be applicable:
•
Hardening applied to a CPZ can be a hybrid of mitigation methods (overhead hardening, undergrounding, line removal).
•
There are portions of the CPZ in locations that are infeasible to replace with underground circuitry (e.g. water crossings).
•
Hardening a CPZ may be split into multiple sub-projects, each focused on different portions of the CPZ. Various project specific constraints (e.g. permits) lead to multi-year hardening of a whole CPZ.
d)
Please see the response to subpart (c). All circuit segments (referred to as a CPZ in this response) identified in this response are considered partially undergrounded; therefore, that field is not included in the attachment.
e)
PG&amp;E interprets the request for “Total overhead circuit-miles removed” as the distance of existing overhead infrastructure that was replaced with underground infrastructure in an undergrounding project.
This information is not provided in this response because PG&amp;E currently does not have complete tabular data to provide the total overhead circuit-miles removed relating to the undergrounding project. This information is actively being consolidated and will be available in PG&amp;E’s System Hardening Accountability Report in accordance with the requirements of GRC 23-11-069 (OP 20–23).
f)
In worksheet “Q1 a-h”, please see column T (UG – 2023 Complete). This includes the undergrounding miles completed in 2023.
In worksheet “Q1 a-h”, please see column L (Total Planned UG Miles). This includes the sum of all undergrounding miles planned for the project for all years, including 2023 miles completed and pre- and post-2023, where applicable.
Also provided is mileage for our other system hardening methods (overhead hardening and line removal).
g)
Trenching length data is not currently captured; therefore, that field is not provided in the attachment.
h)
In worksheet “Q1 a-h”, please see column AA (Total Estimated Actual Cost). PG&amp;E interprets “electric costs” as project costs associated with starting and completing an electric undergrounding project; therefore, both incurred and forecasted costs for the project are included.
i)
In worksheet “Q1 i-j,” please see column B (Customer Count – April 2024). PG&amp;E does not currently have a complete mapping of customer counts by undergrounding order (job). PG&amp;E is proving the number of customers associated with a CPZ as of April 2024 where undergrounding work has taken place in 2023.
Note, the customers reported by CPZ are not representative of the customers impacted by a specific undergrounding project.
j)
In worksheet “Q1 i-j,” please see columns C and D. PSPS minutes are measured at the customer level, but PG&amp;E does not currently have a completed mapping of customers to undergrounding orders (jobs). PG&amp;E is providing two measures associated with total number of minutes of PSPS experienced by the project CPZs since 2019 where undergrounding work has taken place in 2023:
1.
The minutes reported in column C (Sum of PSPS Minutes for Average Customer Outage on CPZ) is a total of the average customer outage duration from events in 2019-2023.
2.
The minutes reported in column D (Sum of PSPS Minutes for Maximum Event Duration on CPZ) is a total from events in 2019-2023, measuring the duration from the beginning of the first outage start and concluding with the last outage end.
PG&amp;E points out that the minutes reported in column C may be less than the minutes reported in column D for the following reasons:
•
Some customers may experience multiple short-duration outages within the same PSPS event, such as microgrid switching. Column C reports the duration as the sum of these multiple outage durations, while column D calculates the time period between the earliest outage start (among these multiple outages) and the last outage end.
•
Customers located on the same CPZ may be restored at different times. This results in the average outage duration reported, in column C, being lower than the duration reported in column D (which uses the restoration time of the last customer as the end time).
Note, the PSPS minutes reported by CPZ is not representative of the outages on a specific portion of that CPZ that is in scope of a specific undergrounding project.</t>
  </si>
  <si>
    <t>CalPA</t>
  </si>
  <si>
    <t>Set WMP-40</t>
  </si>
  <si>
    <t>CalPA_Set WMP-40</t>
  </si>
  <si>
    <t>CalPA_Set WMP-40_Q2</t>
  </si>
  <si>
    <t>PG&amp;E states on page 23 of its 2025 WMP Update regarding its workplan for undergrounding projects:
PG&amp;E is currently refining our workplans for both overhead hardening and undergrounding projects through the end of the GRC period (2026) to account for the direction provided in D.23-11-069.
Additionally, PG&amp;E’s Base 2023-2025 WMP R5 at page 408 states annual undergrounding mileage targets or forecasts: 350 miles in 2023, 250 miles in 2024, 330 miles in 2025, and 440 miles in 2026.
With respect to undergrounding projects specifically:
a) D.23-11-069 sets annual risk reduction targets to be achieved by undergrounding.4 In the 2023-2025 WMP period as a whole, does PG&amp;E currently expect to fall short of, meet, or exceed the risk reduction target established in the GRC proceeding?
b) According to PG&amp;E’s current workplan, what is the amount of risk reduction that PG&amp;E expects to achieve in 2024 due to undergrounding projects?
c) How does your answer to part (b) compare to the risk reduction target established in D.23-11-069?
d) According to PG&amp;E’s current workplan, what is the amount of risk reduction that PG&amp;E expects to achieve in 2025 due to undergrounding projects?
e) How does your answer to part (d) compare to the risk reduction target established in D.23-11-069?
f) Does PG&amp;E anticipate completing additional undergrounding mileage in 2023-2026 beyond the GRC-authorized 1,230 undergrounding miles?
g) If yes, please state the number of miles and PG&amp;E’s intended cost recovery venue for said miles.</t>
  </si>
  <si>
    <t>a. PG&amp;E intends to meet the cumulative system hardening risk reduction requirement 
of 18% by 2026, using the risk reduction methodology described in Advice Letter 
7150-E-A.
b. Based on the workplan as of February 22, 2024, and using the GRC risk reduction 
methodology described in Advice Letter 7150-E-A, the 2024 target-informed risk 
reduction for undergrounding projects is currently forecasted to be approximately 
1.6%.
Using the WMP risk reduction method (risk reduction based on WDRM v3 only), the 
target-informed anticipated risk reduction for undergrounding projects currently 
forecasted for completion in 2024 is approximately 1.5%.
Note: these values only include projects in Maintenance Activity Type (MAT) codes 
08W and 3UG.
c. Annual risk reduction forecasts established in D.23-11-069 are cumulative for the 
GRC period (2023-2026). Risk reduction forecasts for specific mitigation types
were not established. The response to subpart (b) includes the undergrounding 
contribution to the GRC System Hardening cumulative risk reduction target (to be 
achieved by 2026)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2024 cumulative risk reduction target established in D.23-11-
069 is 5% for 2023-2024. Based on the system hardening workplan as of February 
22, 2024 and using the GRC risk reduction methodology described in Advice Letter 
7150-E-A, PG&amp;E’s current forecasted cumulative risk reduction for system 
hardening in 2023-2024 is 4.7% (MAT codes 3UG and 08W only). The actual risk 
reduction values of completed system hardening work are expected to meet the 
overall cumulative target of 18% by 2026.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d. The system hardening workplan associated with years 2025 and 2026 is currently 
combined, as the projects associated with each year are still being finalized. Based 
on the workplan as of February 22, 2024 and using the GRC risk reduction 
methodology described in Advice Letter 7150-E-A, the 2025-2026 target-informed
risk reduction for undergrounding projects is currently forecasted to be 
approximately 8.3%.
Using the WMP risk reduction method (risk reduction based on WDRM v3 only), the 
target-informed anticipated risk reduction for undergrounding projects currently 
forecasted for completion in 2025-2026 is approximately 8.4%.
Note: these values only include projects in MAT codes 08W and 3UG.
e. As mentioned in subpart (c), risk reduction targets established in D.23-11-069 are 
cumulative for the GRC period (2023-2026). Risk reduction targets for specific 
mitigation types were not established. The response to sub-part d includes the 
undergrounding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2025 cumulative risk reduction target established in D-23-11-
069 is 10% for 2023-2025, and 18% for 2023-2026. Based on the system hardening 
workplan as of February 22, 2024 and using the GRC risk reduction methodology 
described in Advice Letter 7150-E-A, PG&amp;E’s current forecasted cumulative risk 
reduction for system hardening in 2025-2026 and 2023-2026 is 13.7% and 18.4%, 
respectively (MAT codes 3UG and 08W only).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f. PG&amp;E does not currently anticipate materially exceeding the 1,230 miles of 
undergrounding targeted in the 2023 GRC decision. PG&amp;E intends to align with the 
authorized 2023 GRC system hardening cost cap of $4.723 billion and 18% 
cumulative risk reduction target. PG&amp;E may continue to complete undergrounding 
work beyond the 1,230 miles if those miles are within authorized costs. PG&amp;E 
would count those miles as contributing to the four-year cumulative risk reduction 
requirement.
g. If undergrounding miles are completed beyond the 1,230 estimated miles but are 
within the authorized costs and contribute to the risk reduction requirements, PG&amp;E 
will recover costs in the GRC Wildfire Mitigation Balancing Account (WMBA).</t>
  </si>
  <si>
    <t>Miles Gordon</t>
  </si>
  <si>
    <t>https://www.pge.com/assets/pge/docs/outages-and-safety/outage-preparedness-and-support/CalAdvocates_040.zip</t>
  </si>
  <si>
    <t>Andrew Trombley
Alex Quintana</t>
  </si>
  <si>
    <t xml:space="preserve">System Hardening
Merih Tekeste
Brad Koelling
Heidi Ramos
UG Data Requests
Jerry Santos
Julie Cerio
Lucy Morris
</t>
  </si>
  <si>
    <t>Megan Ardell</t>
  </si>
  <si>
    <t>DRU13430</t>
  </si>
  <si>
    <t>CalPA_Set WMP-40_Q1</t>
  </si>
  <si>
    <t>PG&amp;E states on page 23 of its 2025 WMP Update regarding its workplan for undergrounding and covered conductor projects:
PG&amp;E is currently refining our workplans for both overhead hardening and undergrounding projects through the end of the GRC period (2026) to account for the direction provided in D.23-11-069. As we update the workplan, we continue the approach described in the Base 2023-2025 WMP of intentionally building additional miles into the workplan to account for unforeseen delays to individual projects such as property access, weather, permitting, land rights acquisition, materials, or other constraints. Thus, some of the projects included in this workplan may not be completed in the 2023 to 2026 timeframe. Generally, PG&amp;E will continue working on these projects until they can be completed. Finally, additional projects may be identified and added to the workplan going forward for potential completion between 2023 and 2026.
a) Please identify PG&amp;E’s intended cost recovery venue for the abovementioned undergrounding projects not completed in the 2023-26 timeframe.
b) Please identify PG&amp;E’s intended cost recovery venue for the abovementioned overhead hardening projects not completed in the 2023-26 timeframe.
c) Please identify PG&amp;E’s intended cost recovery venue for the abovementioned “additional projects” that may be identified and added to the workplan.</t>
  </si>
  <si>
    <t>a. The cost recovery venue for undergrounding projects depends on the year in which 
the project becomes operational (i.e. is electrified). Any undergrounding project 
made operational in 2023-2026 will be recovered through PG&amp;E’s 2023 General 
Rate Case (GRC) via the Wildfire Mitigation Balancing Account (WMBA). 
PG&amp;E plans to submit its SB 884 10-Year Undergrounding Plan with a currently 
anticipated program launch date of January 1, 2027 and proposes that any 
undergrounding project that is operational on or after January 1, 2027 would be 
recovered through PG&amp;E’s SB 884 10-Year Undergrounding Plan.
While PG&amp;E’s intent is to launch the SB 884 undergrounding program in 2027, 
PG&amp;E is currently awaiting the SB 884 10-Year Plan guidelines from Energy Safety. 
Based on the review timeline of the legislation (i.e., nine-month review by Energy 
Safety, two months for electric utilities to submit to the CPUC, and nine-month 
review by CPUC), if final guidelines are issued mid-year 2024, the earliest we could 
possibly receive approval for our SB 884 Plan and cost recovery would be in mid_x0002_2026. Thus, PG&amp;E anticipates our Plan period would begin January 1, 2027 –
meaning that projects included in our SB 884 Plan would begin to be electrified in 
2027. The Plan launch in January 2027 assumes Energy Safety and the CPUC 
approve our Plan and cost recovery without requiring significant changes to our 
planned program. 
Furthermore, given the typical undergrounding project lifecycle of approximately 
two or more years, electrifying projects in 2027 will require project readiness work 
in 2025 and 2026. Thus, PG&amp;E would begin incurring costs in 2025 and 2026 for 
projects that will become used and useful in the SB 884 Plan period of 2027 and 
beyond. PG&amp;E’s cost recovery application will include these costs for readiness 
work for projects that become operative during the SB 884 Plan period. 
b. Any overhead hardening projects not fully completed in the 2023-2026 GRC 
timeframe will continue to be recovered through PG&amp;E’s next GRC period via the 
WMBA. 
c. Please see the responses to subparts (a) and (b) for the requested information.</t>
  </si>
  <si>
    <t>Yrd</t>
  </si>
  <si>
    <t>Data Request No. 9</t>
  </si>
  <si>
    <t>MGRA_Data Request No. 9</t>
  </si>
  <si>
    <t>MGRA_Data Request No. 9_Q8</t>
  </si>
  <si>
    <t>If not, is EPSS enabled based on weather conditions and if so how?</t>
  </si>
  <si>
    <t>Yes, EPSS is enabled and disabled based on forecasted weather conditions. EPSS 
settings are enabled or disabled based on criteria approved by our Wildfire Risk 
Governance Steering Committee. This criteria is based on 2km-by-2km model outputs 
from our Fire Potential Index (FPI) model. PG&amp;E’s FPI model is trained to identify 
localized wildfire risk based on a variety of key risk indicators derived from fire science 
as well as lessons learned from previous catastrophic wildfires.</t>
  </si>
  <si>
    <t>https://www.pge.com/assets/pge/docs/outages-and-safety/outage-preparedness-and-support/MGRA_009.zip</t>
  </si>
  <si>
    <t>8.1.8 Grid Operations and Procedures</t>
  </si>
  <si>
    <t>8.1.8.1.1 Protective Equipment and Device Settings</t>
  </si>
  <si>
    <t xml:space="preserve">2.1.1.3 PS-07: Reduce PSPS Impacts to Customers </t>
  </si>
  <si>
    <t>Saritha Basani</t>
  </si>
  <si>
    <t>Katherine Hee</t>
  </si>
  <si>
    <t>Eric Lamoureux</t>
  </si>
  <si>
    <t>Mark Quinlan
Martin Wyspianski</t>
  </si>
  <si>
    <t>PSPS PMO/UG Team</t>
  </si>
  <si>
    <t>Shawn Holder/Megan Ardel</t>
  </si>
  <si>
    <t>Alex Quintana</t>
  </si>
  <si>
    <t>MGRA_Data Request No. 9_Q7</t>
  </si>
  <si>
    <t>Does MSO also allow for EPSS to be enabled as a function of weather conditions?</t>
  </si>
  <si>
    <t>Motor Switch Operator (MSO) devices are not capable of fault protection and therefore 
are not part of EPSS. As part of the MSO initiative in the WMP, these units are being 
replaced with either a line recloser, an automated switch, or a manual switch. If the line 
recloser option is selected, those replaced devices will have EPSS capability and be 
enabled during EPSS weather conditions.</t>
  </si>
  <si>
    <t>Katherine Hee
James Tuccillo</t>
  </si>
  <si>
    <t>MGRA_Data Request No. 9_Q6</t>
  </si>
  <si>
    <t>Explain how MSO reduces PSPS incidence.</t>
  </si>
  <si>
    <t>For clarification, Motorized Switch Operator (MSO) devices do not reduce “PSPS 
incidence,” but rather the scope of customer impact during a PSPS event.
While MSO devices were intended to serve as a sectionalizing device, PG&amp;E identified 
MSO devices as an ignition risk when operated while energized due to the chance of 
arc flashes. As a result, MSO devices are not operated while energized, but must first 
be de-energized before they can be operated. 
If an MSO device is selected for a PSPS event, the next upstream non-MSO device 
must first be used to temporarily de-energize the MSO device, so that the MSO device 
can be operated while de-energized. The non-MSO device is closed to energize up to 
the now-open MSO device.
This procedure eliminates the ignition risk from the MSO device but results in a short 
duration PSPS outage for the customers located between the MSO device and the 
upstream device. If the MSO device is replaced with a non-MSO device such as 
reclosers, subsurface equipment, and other vacuum switch equipment approved for 
current usage, these short duration outage customers will no longer experience any 
outage during the PSPS event because the replacement devices can be opened directly 
without needing to utilize an upstream device.</t>
  </si>
  <si>
    <t>9.1.5</t>
  </si>
  <si>
    <t>9.0  Public Safety Power Shutoff</t>
  </si>
  <si>
    <t>9.1.5 Performance Metrics Identified by the Electrical Corporation</t>
  </si>
  <si>
    <t>Wilson Wong</t>
  </si>
  <si>
    <t>PSPS PMO
UG Team
Jerry Santos
Julie Cerio
Lucy Morris</t>
  </si>
  <si>
    <t>MGRA_Data Request No. 9_Q5</t>
  </si>
  <si>
    <t>PS-07: Reduce PSPS Impacts to Customers (Section 9.1.5)
For the 22k to 13k reduction in customers exposed to PSPS events, how much of
the reduction is due to 1) undergrounding 2) Motorized Switch Operations (MSOs),
and 3) other factors.</t>
  </si>
  <si>
    <t>All of the reduction from 22k to 13k is attributed to undergrounding. As mentioned in 
section B.2.1.1.3 of the 2025 WMP, the number of undergrounding miles for 2025 was 
adjusted from 550 miles to 330 miles, therefore the reduction in customer events 
mitigated corresponds proportionally to the decrease in undergrounding miles
completed. No customer events mitigated from Motorized Switch Operations (MSO)
replacements are expected in 2025 as the program is expected to be completed in 
2024.</t>
  </si>
  <si>
    <t>Shawn Holder
Megan Ardell</t>
  </si>
  <si>
    <t>Matt Pender/Mark Quinlan</t>
  </si>
  <si>
    <t>CPUC - SPD (Safety Policy Division)</t>
  </si>
  <si>
    <t>CPUC - SPD (Safety Policy Division)_016</t>
  </si>
  <si>
    <t>CPUC - SPD (Safety Policy Division)_016_Q5</t>
  </si>
  <si>
    <t>Provide GIS Data that show progressive sectionalization of PSPS-enabled circuits:
a. Data snapshot of circuits from January 1, 2020
b. Data snapshot of circuits from January 1, 2021
c. Data snapshot of circuits from January 1, 2022
d. Data snapshot of circuits from January 1, 2023
e. Data snapshot of circuits from January 1, 2024</t>
  </si>
  <si>
    <t>PG&amp;E is still compiling data and will provide the requested information as soon as possible.</t>
  </si>
  <si>
    <t>https://www.pge.com/assets/pge/docs/outages-and-safety/outage-preparedness-and-support/SPD_016.zip</t>
  </si>
  <si>
    <t>Section 9 - Public Safety Power Shutoff</t>
  </si>
  <si>
    <t>PSPS Team; GIS</t>
  </si>
  <si>
    <t>Set WMP-47</t>
  </si>
  <si>
    <t>CalPA_Set WMP-47</t>
  </si>
  <si>
    <t>CalPA_Set WMP-47_Q1</t>
  </si>
  <si>
    <t>The attached spreadsheet (filename “CalAdvocates-PGE-2025WMP-11Q1ATTCH_CONF.xlsx”) contains a subset of PG&amp;E’s 2024-2026 system hardening workplan as provided in response to Cal Advocates data request CalAdvocates-PGE-2025WMP-01 Question 8. Specifically it contains 30 undergrounding projects that were scoped using Wildfire Distribution Risk Model (WDRM) v2, 30 undergrounding projects that were scoped using Wildfire Distribution Risk Model v3, and 51 projects in locations with a mix of v2 and v3 basis.
a) For all projects scoped using WDRM v2 (in the tab labeled “v2 projects”), please provide the total risk reduction percentage (similar to Column AN) for these projects using WDRM v4 in a working Excel spreadsheet (i.e., with links, formulae, source data, etc.).
b) For all projects scoped using WDRM v3 (in the tab labeled “v3 projects”), please provide the total risk reduction percentage (similar to Column AN) for these projects using WDRM v4 in a working Excel spreadsheet (i.e., with links, formulae, source data, etc.).
c) For all projects in the tab “v2 and v3 mix”, please provide the total risk reduction percentage (similar to Column AN) for these projects using WDRM v4 in a working Excel spreadsheet (i.e., with links, formulae, source data, etc.).</t>
  </si>
  <si>
    <t>PG&amp;E objects to each of the three subparts of this request on the grounds that they are
overly burdensome because it would involve multiple months of work to obtain the 
requested analysis. Given that the model was only recently released, work in 
implementing the model is ongoing and still in the early stages. PG&amp;E cannot provide 
the requested information as PG&amp;E does not currently have WDRM v4 risk reduction 
calculations available for the 2023-2026 System Hardening workplan specific to the job 
level. 
WMP-Discovery2023-2025_DR_CalAdvocates_047-Q001 Page 2
PG&amp;E notes that each version of the WDRM has statistical validity and each iteration 
does not invalidate the results of preceding models. In other words, retroactively 
applying a newer model to a portfolio scoped with prior models does not impact the 
viability of the previously derived results.
Please do not hesitate to reach out if you would like to meet and confer about this 
request as we would be happy to further discuss this issue with you.</t>
  </si>
  <si>
    <t>https://www.pge.com/assets/pge/docs/outages-and-safety/outage-preparedness-and-support/CalAdvocates_047.zip</t>
  </si>
  <si>
    <t>System Hardening</t>
  </si>
  <si>
    <t>2.1.4.1 GH-11 Traditional Overhead Hardening Conductor</t>
  </si>
  <si>
    <t>Mandy Knockaert/Kaet Bulkowski</t>
  </si>
  <si>
    <t>Underground Data Requests
Julie Cerio
Jerry Santos
Lucy Morris
SH
Risk</t>
  </si>
  <si>
    <t xml:space="preserve">Justin Sadler
Jon Eric Thalman
Paul McGregor
Megan Ardell
</t>
  </si>
  <si>
    <t>Matt Pender
Martin Wyspianski
Andy Abranches</t>
  </si>
  <si>
    <t>CalPA_Set WMP-40_Q4</t>
  </si>
  <si>
    <t>PG&amp;E states on page 25 of its 2025 WMP Update: “PG&amp;E proposes to add a 2025 target (System Hardening – Transmission Conductor Segment Replacement (GH-11)) to perform conductor segment replacement on two transmission lines.”
a) Was the abovementioned work requested and authorized in PG&amp;E’s Test Year 2023 GRC?
b) If yes, please provide the exhibit and page number in PG&amp;E’s Test Year 2023 GRC testimony that discusses this work, as well as the relevant Major Activity Type (MAT) code or codes.
c) If yes, please provide the final authorized funding amount for this program as set forth in D.23-11-069, with a citation to the relevant pages of that decision.5</t>
  </si>
  <si>
    <t>a) No. System Hardening - Transmission Conductor Segment Replacement was not 
forecast or authorized in the 2023 General Rate Case (GRC). 
b) Not applicable, please see the response to subpart (a).
c) Not applicable, please see the response to subpart (a).</t>
  </si>
  <si>
    <t>8.1.2.5.1 Traditional Overhead Hardening – Transmission Conductor</t>
  </si>
  <si>
    <t xml:space="preserve">Kathy Wade (GRC)
System Hardening
Merih Tekeste
Brad Koelling
Heidi Ramos
UG Data Requests
Jerry Santos
Julie Cerio
Lucy Morris
</t>
  </si>
  <si>
    <t>Vincent Tanguay (GRC)
Megan Ardell</t>
  </si>
  <si>
    <t>CalPA_Set WMP-40_Q3</t>
  </si>
  <si>
    <t>PG&amp;E states on page 23 of its 2025 WMP Update regarding its workplan for covered conductor projects:
PG&amp;E is currently refining our workplans for both overhead hardening and undergrounding projects through the end of the GRC period (2026) to account for the direction provided in D.23-11-069.
With respect to covered conductor projects specifically:
a) D.23-11-069 sets annual risk reduction targets to be achieved by installing covered conductor. In the 2023-2025 WMP period as a whole, does PG&amp;E currently expect to fall short of, meet, or exceed the risk reduction target established in the GRC proceeding?
b) According to PG&amp;E’s current workplan, what is the amount of risk reduction that PG&amp;E expects to achieve in 2024 due to covered conductor projects?
c) How does your answer to part (b) compare to the risk reduction target established in D.23-11-069?
d) According to PG&amp;E’s current workplan, what is the amount of risk reduction that PG&amp;E expects to achieve in 2025 due to covered conductor projects?
e) How does your answer to part (d) compare to the risk reduction target established in D.23-11-069?
f) Does PG&amp;E anticipate completing additional covered conductor mileage in 2023-2026 beyond the GRC-authorized 778 covered conductor miles?
g) If yes, please state the number of miles and PG&amp;E’s intended cost recovery venue for said miles.</t>
  </si>
  <si>
    <t>a. PG&amp;E intends to meet the cumulative system hardening risk reduction requirement 
of 18% by 2026 using the risk reduction methodology described in Advice Letter 
7150-E-A.
b. Based on the workplan as of February 22, 2024 and referencing the GRC risk 
reduction methodology described in Advice Letter 7150-E-A, the 2024 target_x0002_informed risk reduction for overhead hardening projects is currently forecasted to be 
approximately 0.6%. 
Using the WMP risk reduction method (risk reduction based on WDRM v3 only), the 
target-informed anticipated risk reduction for overhead hardening projects currently 
forecasted for completion in 2024 is approximately 0.1%.
Note: these values only include projects in Maintenance Activity Type (MAT) codes 
08W and 3UG.
c. Annual risk reduction forecasts established in D.23-11-069 are cumulative for the 
GRC period (2023-2026). Risk reduction forecasts for specific mitigation types 
were not established. The response to subpart (b) includes the overhead hardening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2024 cumulative risk reduction target established in D.23-11-
069 is 5% for 2023-2024. Based on the system hardening workplan as of February 
22, 2024 and using the GRC risk reduction methodology described in Advice Letter 
7150-E-A, PG&amp;E’s current forecasted cumulative risk reduction for system 
hardening in 2023-2024 is 4.7% (MAT codes 3UG and 08W only). The actual risk 
reduction values of completed system hardening work is expected to meet the 
overall cumulative target of 18% by 2026.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d. The system hardening workplan associated with years 2025 and 2026 is currently 
combined, as the projects associated with each year are still being finalized. Based 
on the workplan as of February 22, 2024 and referencing the GRC risk reduction 
methodology described in Advice Letter 7150-E-A, the 2025-2026 target-informed 
risk reduction for overhead hardening projects is currently forecasted to be 
approximately 5.0%
Using the WMP risk reduction method (risk reduction based on WDRM v3 only), the 
target-informed anticipated risk reduction for overhead hardening projects currently 
forecasted for completion in 2025-2026 is approximately 4.3%.
Note: these values only include projects in MAT codes 08W and 3UG.
e. As mentioned in subpart (c), risk reduction targets established in D.23-11-069 are 
cumulative for the GRC period (2023-2026). Risk reduction targets for specific 
mitigation types were not established. The response to subpart (d) includes the 
overhead hardening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2025 cumulative risk reduction target established in D.23-11-
069 is 10% for 2023-2025, and 18% for 2023-2026. Based on the system hardening 
workplan as of February 22, 2024 and using the GRC risk reduction methodology 
described in Advice Letter 7150-E-A, PG&amp;E’s current forecasted cumulative risk 
reduction for system hardening in 2025-2026 and 2023-2026 is 13.7% and 18.4%, 
respectively (MAT codes 3UG and 08W only).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f. Please see the response to CalAdvocates_040_Q002, subpart (f), PG&amp;E has the 
same position as it relates to Overhead Hardening target miles as articulated in the 
response to Q2 (f) for undergrounding.
g. Please see the response to CalAdvocates_040_Q002, subpart (g) PG&amp;E has the 
same position as it relates to Overhead Hardening target miles as articulated in the 
response to Q2 (g) for undergrounding.</t>
  </si>
  <si>
    <t>8.1.2.1 Covered Conductor Installation – Distribution</t>
  </si>
  <si>
    <t>CPUC - SPD (Safety Policy Division)_021</t>
  </si>
  <si>
    <t>1(s4)</t>
  </si>
  <si>
    <t>CPUC - SPD (Safety Policy Division)_021_Q1(s4)</t>
  </si>
  <si>
    <t>1.	Complete tabs 2 through 6 of the attached spreadsheet.  For tabs 2 through 5, complete a corresponding data row for each of the 114 mitigation initiatives in the most recent QDR, Table 11 according to the directions in the spreadsheet and the two attached guidance documents listed below:
•	Guidance for WMP Cost Reporting (applicable to tab 2 through 5)
•	Guidance for Account Tracking (applicable to tab 6)</t>
  </si>
  <si>
    <t>Kevin Miller</t>
  </si>
  <si>
    <t>4.0 Overview of WMP</t>
  </si>
  <si>
    <t>4.3 Proposed Expenditures</t>
  </si>
  <si>
    <t>2.3 Expenditures</t>
  </si>
  <si>
    <t>CPUC - SPD (Safety Policy Division)_021_Q1</t>
  </si>
  <si>
    <t>PG&amp;E and SPD met on September 27, 2024, to discuss clarifications within this request as well as a tranche schedule for production. Per this meeting, and follow up correspondence from SPD received October 1, 2024, PG&amp;E will submit data on a weekly basis in tranches to SPD, with all data being submitted by November 1, 2024.
PG&amp;E would like to clarify that there are 109 activities with costs related to the Wildfire Mitigation Plan (WMP).
PG&amp;E is providing Columns A-G of the “General Info (1 of 5)” worksheet in Tranche 1, as well as information regarding SB 884. Please see attachment “WMP-Discovery2023-2025_DR_SPD_021-Q001Atch01.zip” for Tranche 1 of this request.
Please see the following explanations per the instructions to report on the Utility Tracking ID included in Table 11 from the most recent Quarterly Data Report (QDR). Table 11 of the QDR includes:
•
WMP Initiative Categories (Column B);
•
WMP Initiative Activities (Column C), which are a subset of initiative categories; and
•
Utility Initiative Tracking IDs (UITID) (Column D) for WMP commitments.
Table 11 shows some costs at the level of a specific commitment, such as CO-05 or GH-07, while it shows others at the level of an Initiative Activity. Within the latter group, Table 11 shows that some Initiative Activities have associated commitments, while others do not.
In this data request response, PG&amp;E listed each commitment in its own row, and, for those Initiative Activities with no associated commitments, listed each remaining Initiative Activity (‘Emergency Preparedness Plan’, ‘Fire Potential Index’) as its own row.
PG&amp;E used naming and unique keys consistent with both the QDR and the WMP to identify each row. For commitments, PG&amp;E used the UITIDs, which can be found in Table 1 of the QDR, and for Initiative Activities with no commitments, PG&amp;E used Table PG&amp;E-A-2: Definitions of Initiatives – By Category in the WMP (version R6 pp. 990-996), located at the following link: https://www.pge.com/assets/pge/docs/outages-and-safety/outage-preparedness-and-support/pge-wmp-r6-07052024.pdf.
Please see the following clarifications regarding “Section E” of the attachment included in this request:
Regarding “Section E: SB 884 Activity,” PG&amp;E anticipates submitting its SB 884 Electric Undergrounding Plan in 2025. Work forecast in the SB 884 Electric Undergrounding Plan will begin in 2027. Therefore, there are no forecast units and no forecast costs for SB 884 in 2023, 2024, or 2025.</t>
  </si>
  <si>
    <t>https://www.pge.com/assets/pge/docs/outages-and-safety/outage-preparedness-and-support/SPD_021.zip</t>
  </si>
  <si>
    <t>Kevin Bateman Smith/Nelson Lau &amp; Andrew Trombley QC</t>
  </si>
  <si>
    <t xml:space="preserve">Dan Blair/Julie Cerio/Cynthia Lorie/Justin Sadler
</t>
  </si>
  <si>
    <t>Maria Ly/Matt Whorton/Megan Ardell/Jay Leyno</t>
  </si>
  <si>
    <t>Martin Wyspianski</t>
  </si>
  <si>
    <t>QDR
Tranche request - first delivery on 10/4
10/10 - General Info tab – WMP data; SB 884</t>
  </si>
  <si>
    <t>CPUC - SPD (Safety Policy Division)_020</t>
  </si>
  <si>
    <t>CPUC - SPD (Safety Policy Division)_020_Q1</t>
  </si>
  <si>
    <t>Please provide a copy of the example spreadsheet with data discussed and presented
in the meeting of 8/26/2025 at 9am-10am between PG&amp;E and CPUC/SPD with the
agenda as follows:
a. Provide and discuss additional example(s) in the WMP Cost Reporting Template
with a goal of providing all mitigation initiatives by end of September (when Final
Decision on WMP is expected).</t>
  </si>
  <si>
    <t>PG&amp;E includes the following attachment of the WMP Cost Reporting Template in draft
version that we reviewed with SPD on August 26: Attachment “WMP-Discovery2023-
2025_DR_SPD_020-Q001Atch01.xlsx.”
This file contains the sample initiatives discussed with SPD on August 5 (System
Hardening Distribution and 10k Undergrounding) and the initiatives discussed on
August 26 (HFTD/HFRA Open Tag Reduction – Transmission; HFTD/HFRA Open Tag
Reduction – Distribution Backlog; and Eliminate HFTD HFRA Distribution Backlog).
The information provided is a sample of the level of detail PG&amp;E proposes to provide in
response to the template provided by SPD. We have referenced prior filings to populate
this sample draft version; however, open questions remain as indicated in the template.
“WMP-Discovery2023-2025_DR_SPD_020-Q001Atch01.xlsx” is the original template
sent out by SPD and does not reflect any template changes discussed on August 26.</t>
  </si>
  <si>
    <t>https://www.pge.com/assets/pge/docs/outages-and-safety/outage-preparedness-and-support/SPD_020.zip</t>
  </si>
  <si>
    <t>Hema Sukumar</t>
  </si>
  <si>
    <t xml:space="preserve">Dan Blair/Julie Cerio/Cynthia Lorie/Kevin Bateman Smith
</t>
  </si>
  <si>
    <t>Megan Ardell/Justin Sadler/Matt WhortonKathy Wade/Ken Arnold</t>
  </si>
  <si>
    <t>Kristin Manz</t>
  </si>
  <si>
    <t>CPUC - SPD (Safety Policy Division)_016_Q3</t>
  </si>
  <si>
    <t>Provide a list of all memorandum (memo) and balancing accounts where WMP costs are currently being recorded as of May 31, 2024.
a. In each of the memorandum and balancing accounts where WMP costs are being recorded provide the current WMP cost balances as follows (if future years [e.g., 2025] are expected to use memo accounts, add columns and data for them as well):
Year
2020
2021
2022
2023
2024
Recorded Account Capital Expenditure ($)
Recorded Account O&amp;M Expenditure ($)
Authorized GRC Capital Expenditure ($)
Authorized GRC O&amp;M Expenditure ($)
b. Regarding planning for work with budgeting for future years, how does PG&amp;E use its memo and balancing accounts with regard to projecting expenditures, projects, and workplans?</t>
  </si>
  <si>
    <t>a.
Please see “WMP-Discovery2023-2025_DR_SPD_016-Q003Atch01.xlsx” which represents the total spend recorded to each identified wildfire balancing or memorandum account in SAP, at the time the respective costs were extracted and prepared for the Commission's reasonableness review process. Please note, these costs are not adjusted for the WF OII Disallowance amount ordered by the Commission. For 2024, PG&amp;E is providing Year to Date through Quarter 1. PG&amp;E does not have an approved 2025 Investment Plan at this time.
b.
Through PG&amp;E’s planning process, PG&amp;E forecasts the work for future years within known memo and balancing accounts. When future year plans have been approved, plans are broken out by memo and balancing account.</t>
  </si>
  <si>
    <t>Nelson Lau</t>
  </si>
  <si>
    <t>Matthew Whorton</t>
  </si>
  <si>
    <t>6/4/2024 - Extension to 6/10 approved by Wade Greenacre. Kxfk</t>
  </si>
  <si>
    <t>Set WMP-42</t>
  </si>
  <si>
    <t>CalPA_Set WMP-42</t>
  </si>
  <si>
    <t>CalPA_Set WMP-42_Q8</t>
  </si>
  <si>
    <t>Page 29 of PG&amp;E’s 2025 WMP Update states that PG&amp;E’s 2025 forecast capital expenditure associated with covered conductor installation will increase by a factor of 5.8, from $41.4 million to $241.6 million.
The updated Table PG&amp;E-8.1.2-1 on page 402 of PG&amp;E’s 2023-2025 WMP R5 redline indicates that, in 2025, the mileage associated with covered conductor installation will increase by a factor of 4, from 50 miles to 200 miles.
Please explain why PG&amp;E’s capital forecast for 2025 will increase by a factor of 5.8 while the mileage will increase by a factor of 4.</t>
  </si>
  <si>
    <t>The primary driver for the capital expenditure increase ratio being larger than the 
mileage increase ratio is the allocation of future year readiness costs. For any given 
year, the budget allocation includes costs for the current year construction costs and 
readiness/planning costs (Scoping, Design, Permitting, Pre-Construction activities) for 
future year projects. For the original 2025 capital forecast in the 2023 WMP, 
approximately $35.7 million was allocated for 2025 construction costs and $5.7 million
for future year readiness. For the updated 2025 capital forecast, approximately $184.6
million was allocated for 2025 construction costs and $57.1 million for future year 
readiness. The significant increase in future year readiness cost between the original 
and updated forecast is due to the 2026 mileage differences (50 miles in the original 
2023 WMP and 348 miles in the update).
The secondary driver for the capital expenditure increase ratio being larger than the 
mileage increase ratio is the change in the unit cost assumption. In the 2023 WMP, the 
OH unit costs used in the capital forecast model was $0.83 million/mile which was 
based on completed 2021 and 2022 projects. For the update, the unit cost was updated 
to $1.00 million/mile based on completed 2023 projects.</t>
  </si>
  <si>
    <t>https://www.pge.com/assets/pge/docs/outages-and-safety/outage-preparedness-and-support/CalAdvocates_042.zip</t>
  </si>
  <si>
    <t>Jack Liu
Chris Wong
UG Team
Julie Cerio
Jerry Santos
Lucy Morris
Merih Tekeste</t>
  </si>
  <si>
    <t>Matt Whorton
Megan Ardell</t>
  </si>
  <si>
    <t>Andy Abranches
Matt Pender</t>
  </si>
  <si>
    <t>Mitigation Selection 001</t>
  </si>
  <si>
    <t>OEIS_Mitigation Selection 001</t>
  </si>
  <si>
    <t>OEIS_Mitigation Selection 001_Q3</t>
  </si>
  <si>
    <t>Regarding mitigation compatibility
a. For each mitigation activity listed in Q01. a. i-xxii:
i. List the constraints associated with each activity (e.g., cannot be deployed on 3 wire systems, in areas with frequent freeze/thaw cycles, requires communication network to function).
ii. Provide a completed compatibility table. Each cell must identify one of the following:
(1) Mitigations are compatible and the combination will further reduce wildfire risk.
(2) Mitigations are compatible, but combination will not further reduce wildfire risk.
(3) Mitigations are compatible, but it is unknown if combination will further reduce wildfire risk.
(4) Mitigations are not compatible/combination is impractical.
The utility must submit two separate tables, one for transmission specific initiatives and one for distribution specific initiatives, if the transmission and distribution tables are not identical.
Example Mitigation Initiative Compatibility Table:
Mitigation Activity
Covered Conductor Installation
Undergrounding
Distribution Pole Replacements and Reinforcements
(Mitigation Activities continued…)
Covered Conductor Installation
Mitigations are not compatible/ combination is impractical
Mitigations are compatible and combination will reduce additional wildfire risk
Undergrounding
Mitigations are not compatible/ combination is impractical
Mitigations are not compatible/ combination is impractical
Distribution Pole Replacements and Reinforcements
Mitigations are compatible and combination will reduce additional wildfire risk
Mitigations are not compatible/ combination is impractical
(Mitigation Activities continued…)
END OF</t>
  </si>
  <si>
    <t>Please see “WMP-Discovery2023-2025_DR_OEIS_026-Q003Atch01.xlsx” for our response to this request. Please note that we have answered “N/A” for mitigations we are not executing. Please refer to the worksheet titled “Compatibility Table Notes” for further details regarding certain entries in the table. With regard to subpart (i), please note that we have provided general constraints associated with each mitigation and that this list is non-exhaustive of all possible constraints.</t>
  </si>
  <si>
    <t>Will Dundon</t>
  </si>
  <si>
    <t>Kevin Bateman Smith</t>
  </si>
  <si>
    <t>OEIS_Mitigation Selection 001_Q2</t>
  </si>
  <si>
    <t>Q02. Regarding the deployment time of mitigation initiatives:
a. For each mitigation activity listed in Q01. a. i-xxii, provide:
i. The projected project duration (days/circuit mile)6 for projects expected to be completed in 2025.
ii. The average project duration (days/circuit mile) of projects completed from Jan 1, 2021, to Jun 30, 2024.
iii. A discussion of factors that have resulted in projects completed from Jan 1, 2021, to Jun 30, 2024, with a project duration (days/circuit mile) 20 percent more than the average project duration from Jan 1, 2021, to Jun 30, 2024, for that given activity. List the factors and discuss how each impacted the project duration.
iv. A discussion of factors that have resulted in projects completed from Jan 1, 2021, to Jun 30, 2024, with a project duration (days/circuit mile) 20 percent less than the average project duration from Jan 1, 2021, to Jun 30, 2024, for that given activity. List the factors and discuss how each impacted the project duration.
v. Complete the following table for the 10 projects with the longest duration per circuit mile and 10 projects with the lowest duration per circuit mile completed in 2023. If less than 20 projects were completed in 2023, complete the table for all projects completed in 2023.
Mitigation Activity
Project ID
Location
Project length (circuit miles)
Project Capital Cost
Project Duration (days)
Duration per circuit mile</t>
  </si>
  <si>
    <t>Please see “WMP-Discovery2023-2025_DR_OEIS_026-Q002Atch01.xlsx” for data responsive to subparts 1 through 5 of this request.
Please note that, of the 22 mitigations listed here, only the following are unitized by circuit mile: Covered Conductor, Undergrounding, Transmission Traditional Hardening,2 and Remote Grids.3 We are unable to provide the information requested with respect to the other mitigations on a circuit mile basis.
With regard to our response to subpart 5 for Covered Conductor, Undergrounding, and Remote Grids, please note that work under our Base System Hardening (Base SH) program and work under our Fire Rebuild (FRRB) program are separated to provide visibility to the differences between the two programs. Please also note that there are fewer projects listed in our response to subpart 5 for System Hardening Remote Grid compared to the System Hardening Remote Grid table in response to Q1 subpart 6, because orders that do not currently have the necessary data in our system of record to calculate the project duration are omitted in this response. With regard to our response to subpart 5 for Covered Conductor and Undergrounding, please note that projects with very low milage may result in unrepresentatively high duration per circuit mile metrics.</t>
  </si>
  <si>
    <t>OEIS_Mitigation Selection 001_Q1</t>
  </si>
  <si>
    <t>Q01. Regarding the cost of mitigations:
a. PG&amp;E discusses the following mitigation activities in its 2023-2025 Base WMP:
i. Covered Conductor Installation
ii. Undergrounding
iii. Distribution Pole Replacements and Reinforcements
iv. Distribution Traditional Hardening
v. Transmission Pole/Tower Protections and Reinforcements
vi. Transmission Traditional Hardening
vii. Transmission Shunt Splices
viii. Distribution Protective Devices
ix. Breakaway Connector
x. Surge Arrestor Removal/Replacement
xi. Distribution Motorized Switch Operator (MSO) Replacements
xii. Non-Exempt Expulsion Fuse Removal/Replacement
xiii. Microgrids, including remote grids
xiv. Avian/animal protection plan
xv. Enhanced Powerline Safety Settings (EPSS)
xvi. Distribution, Transmission, and Substation: Fire Action Schemes and Technology (DTS-FAST)
xvii. Downed Conductor Detection (DCD)
xviii. Rapid Earth Fault Current Limiter (REFCL)
xix. Pole Mounted Sensors
xx. Early Fault Detection (EFD)
xxi. Distribution Fault Anticipation (DFA)
xxii. Smart Tape
For each of the above activities, provide:
(1) The projected average capital cost per circuit mile1 of projects2 expected to be completed3 in 2025.
(2) The average capital cost per circuit mile of projects completed from Jan 1, 2021, to Jun 30, 2024.
(3) The average operation and maintenance cost per circuit mile per year4 of projects completed from Jan 1, 2021, to Jun 30, 2024.
(4) A discussion of factors that have resulted in projects completed from Jan 1, 2021, to Jun 30, 2024, with a capital cost per circuit mile 20 percent more than the average cost per circuit mile from Jan 1, 2021, to Jun 30, 2024, for that given activity. List the factors and discuss how each impacts the cost.
(5) A discussion of factors that have resulted in projects completed from Jan 1, 2021, to Jun 30, 2024, with a capital cost per circuit mile 20 percent less than the average cost per circuit mile from Jan 1, 2021, to Jun 30, 2024, for that given activity. List the factors and discuss how each impacts the cost.
(6) Complete the following table for the 10 projects with the highest capital cost per circuit mile and 10 projects with the lowest capital cost per circuit mile completed in 2023. If less than 20 projects were completed in 2023, complete the table for all projects completed in 2023.
Mitigation Activity
Project ID
Location
Project length (circuit miles)
Project Capital Cost
Project Duration5 (days)
Capital Cost per circuit mile</t>
  </si>
  <si>
    <t>Please see “WMP-Discovery2023-2025_DR_OEIS_026-Q001Atch01.xlsx” for data responsive to subparts 1 through 6 of this request.
Please note that, of the 22 mitigations listed here, only the following are unitized by circuit mile: Covered Conductor, Undergrounding, Transmission Traditional Hardening,5 and Remote Grids.6 We are unable to provide the information requested with respect to the other mitigations on a circuit mile basis.
Please note that operation and maintenance costs after mitigation work is complete are not traceable to a specific mitigation.
With regard to our response to subpart 6 for Covered Conductor and Undergrounding, please note that projects with very low milage may result in unrepresentatively high cost per circuit mile metrics. With regard to our response to subpart 6 for Remote Grid, please note that some projects do not currently have the necessary data in our system of record to calculate the project duration and are represented as "N/A.”
With regard to our response to subpart 5 for Covered Conductor, Undergrounding, and Remote Grids, please note that work under our Base System Hardening (Base SH) program and work under our Fire Rebuild (FRRB) program are separated to provide visibility to the differences between the two programs.</t>
  </si>
  <si>
    <t>025</t>
  </si>
  <si>
    <t>OEIS_025</t>
  </si>
  <si>
    <t>OEIS_025_Q2</t>
  </si>
  <si>
    <t>Specific to VMP ID: VP_BC125-H01_1633087_2020, VP_BC125-H01_1632351_2020,
VP_BC125-H01_1633192_2020, VP_BC125-H01_1632349_2020
a. Confirm if the GPS point 37.52410, -120.00378 is the location of the log, chips,
and slash for the associated VMP ID VP_BC125-H01_1633087_2020
b. Confirm if the GPS point 37.52359, -120.00448 is the general location of the
various log, chips, and slash for the associated VMP IDs: VP_BC125-
H01_1632351_2020, VP_BC125-H01_1633192_2020, VP_BC125-
H01_1632349_2020
c. Confirm the wood, chips, and slash destination for the trees in question.
d. Confirm if the logs, chips, and slash in the attached photographs match the
trees in question on Gold Creek Lane, Mariposa, CA
e. If these are not the same trees, please supply photographs of the tree or tree
stump, chips, and slash.</t>
  </si>
  <si>
    <t>PG&amp;E completed clean up and disposal of wood and slash at the Gold Creek Lane location as of September 25, 2024. Please see the table below for before and after photos.
Gold Creek Lane
Pre-Clean-Up
WMP-Discovery2023-2025_DR_OEIS_025-Q002Atch01.pdf
Pre-Clean-Up
WMP-Discovery2023-2025_DR_OEIS_025-Q002Atch02.pdf
Pre-Clean-Up
WMP-Discovery2023-2025_DR_OEIS_025-Q002Atch03.pdf
Pre-Clean-Up
WMP-Discovery2023-2025_DR_OEIS_025-Q002Atch04.pdf
Pre-Clean-Up
WMP-Discovery2023-2025_DR_OEIS_025-Q002Atch05.pdf
Gold Creek Lane
Pre-Clean-Up WMP-Discovery2023-2025_DR_OEIS_025-Q002Atch06.pdf
Pre-Clean-Up WMP-Discovery2023-2025_DR_OEIS_025-Q002Atch07.pdf
Post-Clean-Up WMP-Discovery2023-2025_DR_OEIS_025-Q002Atch08.pdf
Post-Clean-Up WMP-Discovery2023-2025_DR_OEIS_025-Q002Atch09.pdf
Post-Clean-Up WMP-Discovery2023-2025_DR_OEIS_025-Q002Atch10.pdf
Post-Clean-Up WMP-Discovery2023-2025_DR_OEIS_025-Q002Atch11.pdf
Post-Clean-Up WMP-Discovery2023-2025_DR_OEIS_025-Q002Atch12.pdf
Post-Clean-Up WMP-Discovery2023-2025_DR_OEIS_025-Q002Atch13.pdf
Post-Clean-Up WMP-Discovery2023-2025_DR_OEIS_025-Q002Atch14.pdf
a. PG&amp;E performed a field visit to the coordinates listed above on September 23,
2024, and confirms that the log and slash for VMP ID VP_BC125-
H01_1633087_2020 are located at these GPS coordinates.
b. PG&amp;E performed a field visit to the coordinates listed above on September 23,
2024, and confirms that the log and slash for the following VPs are located at these
GPS coordinates:
o VP_BC125- H01_1632351_2020
o VP_BC125-H01_1633192_2020
o VP_BC125- H01_1632349_2020.
c. PG&amp;E confirms the original destination for the wood in question for the following
was located at the following coordinates: 37.52359, -120.00448:
o VP_BC125- H01_1632351_2020
o VP_BC125-H01_1633192_2020
o VP_BC125- H01_1632349_2020.
Please note, a clean-up was facilitated at this location and the wood and slash have
been removed.
d. Yes, the log and slash photographs provided by Energy Safety in the DR-268 data
request matches the tree in question.
e. Not applicable, please see the response to subpart (d) above.</t>
  </si>
  <si>
    <t>Ramzi Ibrahim</t>
  </si>
  <si>
    <t>https://www.pge.com/assets/pge/docs/outages-and-safety/outage-preparedness-and-support/OEIS_025.zip</t>
  </si>
  <si>
    <t>QDR</t>
  </si>
  <si>
    <t>OEIS_025_Q1</t>
  </si>
  <si>
    <t>Specific to VMP ID VP_BC125-D06_1674177_2020, please confirm the following:
a. Confirm if the GPS point 37.56086076985676, -120.00231237377247 is the
location of the log and slash for the associated VMP ID
b. Confirm the wood destination for the tree in question.
c. Confirm if the log and slash in the attached photographs matches the tree in
question (Pinus sabiniana, sixty feet height with 24-inch dbh off Sherlock Road,
Mariposa, CA)
d. If this is not the same tree, please supply photographs of the tree or tree stump
and slash.</t>
  </si>
  <si>
    <t>PG&amp;E completed a clean-up and disposal of wood and slash at the Sherlock Road location as of September 25, 2024. Please see the following before and after photos:
•
Pre-disposal: “WMP-Discovery2023-2025_DR_OEIS_025-Q001Atch01.pdf;” and
•
Post-disposal: “WMP-Discovery2023-2025_DR_OEIS_025-Q001Atch02.pdf.”
a. PG&amp;E performed a field visit to the coordinates listed above on September 23, 2024, and confirms that the log and slash for VMP ID VP_BC125-D06_1674177_2020 are located these GPS coordinates.
b. PG&amp;E confirms the original destination for the wood in question was located at the following coordinates: 37.56086076985676, -120.00231237377247.
Please note, a clean-up was facilitated at this location and the wood and slash have been removed.
c. Yes, the log and slash photographs provided by Energy Safety in this request match the tree in question.
d. Not applicable, please see the response to subpart (c) above.</t>
  </si>
  <si>
    <t>023</t>
  </si>
  <si>
    <t>OEIS_023</t>
  </si>
  <si>
    <t>OEIS_023_Q2</t>
  </si>
  <si>
    <t>Regarding PG&amp;E’s transmission asset inspection programs and pilots:
a. Provide the find rate of level 1 and 2 conditions and number of inspections performed from January 1, 2020, to December 31, 2023, for the following inspection initiatives and pilot programs. If the inspection initiative or pilot began after January 1, 2020, please specify the start date of the initiative in the response.
i. Aerial detailed inspections
ii. Infrared inspections
iii. Conductor measurement
iv. Below grade foundation assessment
v. Corona inspections
vi. Ultrasonic pole inspections
vii. Corrosion climbing assessment
viii. Proactive sampling and testing
ix. LiDAR assessment
x. Climbing detailed inspections
xi. Intrusive Pole inspections
xii. Patrol inspections</t>
  </si>
  <si>
    <t>a. The three tables below provide the number of completed inspection units, Level 1
and Level 2 finds (count of notifications) and the Level 1 and Level 2 find rates
(notifications per inspection unit). The counts of notifications for aerial and climbing
detailed inspections, LiDAR assessment, intrusive pole inspections, and patrols are
derived from the dataset used to generate Table 2 in the 2024 Q1 WMP QDR. The
counts of aerial inspections from 2021-2023 also are taken from Table 2 of the QDR.
The counts of climbing detailed inspections and patrols are derived from data in
SAP. The inspection units and counts of notifications for the remaining programs are
based on data collected by the program managers.
Table 1: Completed inspection units.
2020 2021 2022 2023
Inspection units # Inspections # Inspections # Inspections # Inspections
i. Aerial detailed inspections Structures 52,834 66,645 59,022 50,491
ii. Infrared inspections Miles 5,355 7,500 9,474 8,011
iii. Conductor measurement Spans 3 13 13 0
iv. Below grade foundation
assessment
Structures (started in
2021)
N/A 99 545 352
v. Corona inspections Miles 5,355 7,500 9,474 8,011
vi. Ultrasonic pole inspections Structures (started in
2022)
N/A N/A 157 8
vii. Corrosion climbing
assessment
Structures (started in
2023)
N/A N/A N/A 172
viii. Proactive sampling and
testing
Samples 3 17 25 17
ix. LiDAR assessment Spans (started in
2023)
N/A N/A N/A 27,147
2020 2021 2022 2023
Inspection units # Inspections # Inspections # Inspections # Inspections
x. Climbing detailed
inspections
Structures 2,911 3,317 3,607 4,180
xi. Intrusive Pole inspections Structures 14,841 17,512 12,645 10,376
xii. Patrol inspections Structures 142,660 130,677 111,206 105,480
Table 2: Level 1 and Level 2 finds (count of notifications)
2020 2021 2022 2023 2020 2021 2022 2023
Level 1 Finds Level 1
Finds
Level 1
Finds
Level 1
Finds
Level 2
Finds
Level 2 Finds Level 2
Finds
Level 2
Finds
i. Aerial
detailed
inspections
178 103 88 234 17,159 22,666 21,508 15,289
ii. Infrared
inspections
0 1 2 2 3 15 12 16
iii. Conductor
measurement
0 0 0 0 0 0 0 0
iv. Below
grade
foundation
assessment
N/A – started in 2021 0 0 0 N/A –
started
in 2021
9 3 0
v. Corona
inspections
0 0 0 0 0 0 1 0
vi. Ultrasonic
pole
inspections
N/A – started in 2022 N/A 0 0 N/A –
started
in 2022
N/A 0 0
vii. Corrosion
climbing
assessment
N/A – started in 2023
N/A N/A 0 N/A –
started
in 2023
N/A N/A 62
viii. Proactive
sampling and
testing
N/A - sampling drives proactive repair/replace decisions
ix. LiDAR
assessment
N/A N/A N/A 1 N/A N/A N/A 727
x. Climbing
detailed
inspections
1 0 0 0 335 251 616 512
xi. Intrusive
Pole
inspections
0 0 1 4 221 191 1,637 1,242
xii. Patrol
inspections
456 420 226 497 1,047 1,267 715 508
Table 3: Level 1 and Level 2 find rates (count of notifications per inspection unit)
2020 2021 2022 2023 2020 2021 2022 2023
Level 1 Find
Rate
Level 1
Find
Rate
Level
1 Find
Rate
Level 1
Find
Rate
Level
2 Find
Rate
Level
2 Find
Rate
Level
2 Find
Rate
Leve
l 2
Find
Rate
i. Aerial detailed inspections 0.00337 0.00155 0.00149 0.00463 0.32477 0.34010 0.36441 0.302
81
ii. Infrared inspections 0.00000 0.00013 0.00021 0.00025 0.00056 0.00200 0.00127 0.002
00
iii. Conductor measurement 0.00000 0.00000 0.00000 0.00000 0.00000 0.00000 0.00000 0.000
00
iv. Below grade foundation
assessment
N/A – started
in 2021
0.00000 0.00000 0.00000 N/A –
started
in 2021
0.09091
0.0550 0.000
00
v. Corona inspections 0.00000 0.00000 0.00000 0.00000 0.00000 0.00000 0.00011 0.000
00
vi. Ultrasonic pole inspections N/A – started
in 2022
N/A 0.0000
0
0.00000 N/A –
started
in 2022
N/A 0.0000
0
0.00000
vii. Corrosion climbing
assessment
N/A – started
in 2023
N/A N/A 0.00000 N/A –
started
in 2023
N/A N/A 0.36047
viii. Proactive sampling and
testing
N/A - sampling drives proactive repair/replace decisions
ix. LiDAR assessment N/A N/A N/A 0.00004 N/A N/A N/A 0.02678
x. Climbing detailed inspections 0.00034 0.00000 0.00000 0.00000 0.11508 0.07567 0.17078 0.12249
xi. Intrusive Pole inspections 0.00000 0.00000 0.00008 0.00039 0.01489 0.01091 0.12946 0.11970
xii. Patrol inspections 0.00320 0.00321 0.00203 0.00471 0.00734 0.00970 0.00643 0.00482
b.
i. Aerial
detailed
inspections
PG&amp;E estimates roughly &gt;2/3 of Aerial finds would not have been identified
through Ground inspections based on an analysis of tags found on structures
receiving Ground and Aerial inspections in the same year. Note this is due to the
difference in vantage point and the aerial review process allowing for additional
data sources during desktop review.
ii. Infrared
inspections
PG&amp;E estimates the majority of infrared findings would not be identified through other
inspection methods due to the failure mode being internal electrical connection
degradation not visible externally.
iii. Conductor
measurement
PG&amp;E estimates the majority of LineVue findings would not be identified through other
inspection methods due to the failure mode being internal steel core conductor
corrosion not visible externally.
iv. Below grade
foundation
assessment
PG&amp;E estimates the majority of below grade foundation findings would not be
identified through other inspection methods due to the failure mode being foundation
integrity degradation not visible to the above ground inspection methods.
v. Corona
inspections
PG&amp;E does not have an estimate at this time due to the small number of finds.
vi. Ultrasonic
pole
inspections
PG&amp;E does not have an estimate at this time due to the lack of findings.
vii. Corrosion
climbing
assessment
PG&amp;E estimates that the majority of findings could be identified through a detailed
Climbing, Aerial, or Ground inspection due to the visual assessment tower members
during the pilot. This pilot includes quantitative measurement of material loss due to
corrosion which provides input into calibration of our asset degradation model and
informs asset repair vs replace decisions.
viii. Proactive
sampling and
testing
PG&amp;E does not have an estimate at this time. The findings of this pilot mainly inform
proactive repair/replace decisions.
ix. LiDAR
assessment
PG&amp;E estimates the majority of LiDAR findings would not be identified through other
inspection methods due to the quantitative spatial nature which is difficult for other
inspection methods to provide.</t>
  </si>
  <si>
    <t>https://preview.pge.com/assets/pge/docs/outages-and-safety/outage-preparedness-and-support/OEIS_023.zip</t>
  </si>
  <si>
    <t>Section 8.1.3 - Asset Inspection</t>
  </si>
  <si>
    <t>Natalie Dawley/Matt Horowitz</t>
  </si>
  <si>
    <t>Maria Ly</t>
  </si>
  <si>
    <t>j1oz - extension requested - 6/21 - extension granted per CPUC engineer</t>
  </si>
  <si>
    <t>OEIS_023_Q1</t>
  </si>
  <si>
    <t>Regarding PG&amp;E’s distribution asset inspection initiatives and pilots:
a. Provide the number of inspections performed and find rate of level 1 and 2 conditions from January 1, 2020, to December 31, 2023, for the following inspection initiative or pilot programs. If the inspection initiative or pilot program began after January 1, 2020, please specify the start date of the initiative in the response.
i. Infrared inspections
ii. LiDAR based pole loading assessments
iii. Aerial inspections
iv. Detailed ground inspections
v. Intrusive pole inspections
vi. Patrol inspections
b. For each inspection initiative or pilot below, please provide the estimated percentage of conditions that PG&amp;E would likely not have identified through detailed ground, patrol, or intrusive pole inspections. Describe how PG&amp;E calculated the estimated percentage.
i. Infrared inspections
ii. LiDAR based pole loading assessments
iii. Aerial inspections</t>
  </si>
  <si>
    <t>Please see the tables below for the requested information.</t>
  </si>
  <si>
    <t>https://www.pge.com/assets/pge/docs/outages-and-safety/outage-preparedness-and-support/OEIS_023.zip</t>
  </si>
  <si>
    <t>Jared Leong/Mina Amir/Michael Lee/Josh Riffle</t>
  </si>
  <si>
    <t>Jim Gill/John Klavdianos</t>
  </si>
  <si>
    <t>Aaron Shapiro/Nick Karkazis</t>
  </si>
  <si>
    <t xml:space="preserve">Martin Wyspianski </t>
  </si>
  <si>
    <t>j1oz - extension requested - 6/21 - extension granted per CPUC engineer
j1oz - 7/1/24 - extension granted to 7/10 from engineer</t>
  </si>
  <si>
    <t>Green Power Institute (GPI)</t>
  </si>
  <si>
    <t>Green Power Institute (GPI)_003</t>
  </si>
  <si>
    <t>Green Power Institute (GPI)_003_Q3</t>
  </si>
  <si>
    <t xml:space="preserve">Please provide a summary of any developments since the 2023 meeting and working sessions
towards initiating a Joint IOU scoping study on best practices and efficacy of fuels management,
including but not limited to planned topics for inclusion in the scoping study.
</t>
  </si>
  <si>
    <t>Please see response to Question 002 for supporting communications, meeting invites 
and draft research project proposal attachments for the requested information from April 
2024.</t>
  </si>
  <si>
    <t>https://www.pge.com/assets/pge/docs/outages-and-safety/outage-preparedness-and-support/GPI_003.zip</t>
  </si>
  <si>
    <t>Section 8.2 - Vegetation Management and Inspections</t>
  </si>
  <si>
    <t>8.2.3 Vegetation and Fuels Management</t>
  </si>
  <si>
    <t>Cherimae Vail</t>
  </si>
  <si>
    <t>VMDR
April Schneider</t>
  </si>
  <si>
    <t>Green Power Institute (GPI)_003_Q2</t>
  </si>
  <si>
    <t>Please provide any PG&amp;E slides, meeting materials, and meeting minutes generated for and/or
presented at the Joint IOU meeting held in 2023 to “discuss each utility’s respective fuels
management programs and began initial collaboration on a possible scoping study on best
practices and efficacy of fuels management [2].”
[2] SDG&amp;E 2025 WMP Update, April 2, 2024, pp. 52-53</t>
  </si>
  <si>
    <t>Attachments to this response contain CONFIDENTIAL information provided
pursuant to the acaccompanying confidentiality declaration.
Joint IOU discussions to review and evaluate utility fuel management programs were 
coordinated within a working group that had already been established to support 
ongoing efforts to develop and establish the Cal Poly San Luis Obispo Wildland-Urban 
Interface (WUI) Fire Institute. The WUI Fire Institute conducts research, training and 
education geared towards creating more fire-resistant communities.
In October 2023, the utility stakeholders began collaboration on fuel management 
programs analysis. Each utility contributed to the development of an initial survey, 
drafting questions, soliciting responses and conducting reviews. Please see attached 
emails and meeting invites from October 2023 through December 2023 outlined in the 
table below.
Attachment Name Description
WMP-Discovery2023-2025_DR_GPI_003-
Q002Atch01CONF.pdf
Emails re: IOU Engagement with the WUI 
FIRE Institute
WMP-Discovery2023-2025_DR_GPI_003-
Q002Atch02CONF.pdf
Meeting invite and Agenda re: IOU WUI 
Research Coordination - Fuel Clearing and 
Modification Study
WMP-Discovery2023-2025_DR_GPI_003-
Q002Atch03CONF.pdf
Emails re: IOU Meeting Notes/Survey 
Responses
WMP-Discovery2023-2025_DR_GPI_003-
Q002Atch04CONF.pdf
Emails re: IOU Meeting Notes/Survey 
Responses
WMP-Discovery2023-2025_DR_GPI_003-
Q002Atch05CONF.pdf
Problem Statement Drafts re: IOU WUI 
Research Coordination - Fuel Clearing and 
Modification Study
While the IOUs continued to work together to develop a research project request, the 
Cal Poly WUI Fire Institute formalized and hired a director. The IOUs requested a
meeting with the WUI Fire Institute in March 2024, but the meeting did not take place 
until April 29, 2024, due to scheduling conflicts. The meeting with SCE, SDG&amp;E, PG&amp;E 
and Cal Poly WUI Fire Institute leadership was intended to finalize the research project 
request and initiate WUI Fire Institute evaluation. Efforts will continue to refine the 
research project proposal through 2024 to define a phased scope and delivery 
schedule. Please see attached emails and meeting invites from April 2024 outlined in 
the table below.
Attachment Name Description
WMP-Discovery2023-2025_DR_GPI_003-
Q002Atch06CONF.pdf
Meeting invite re: WUI Research Request for 
Fuels Management 
WMP-Discovery2023-2025_DR_GPI_003-
Q002Atch07CONF.pdf
Emails re: IOU Questionnaire Follow-Up
WMP-Discovery2023-2025_DR_GPI_003-
Q002Atch08CONF.pdf
Meeting follow-up re: Fuels Management 
References</t>
  </si>
  <si>
    <t>Green Power Institute (GPI)_003_Q1</t>
  </si>
  <si>
    <t>Please provide any PG&amp;E slides, meeting materials, and meeting minutes generated for and/or
presented at the two Joint IOU working sessions held in 2023 to “discuss the different types of
programs and practices each IOU has in place for disposing and recycling woody debris and
vegetation [1].”
[1] SDG&amp;E 2025 WMP Update, April 2, 2024, pp. 52-53</t>
  </si>
  <si>
    <t>Attachments to this response contain CONFIDENTIAL information provided 
pursuant to the acaccompanying confidentiality declaration.
Please see the following meeting invitations with agendas/questions and meeting notes 
for the two joint IOU working sessions held in 2023 regarding wood management.
Please note, there were no other materials used by PG&amp;E during these meetings.
• June 2023 Joint IOU Working Session
Attachment Name Description
WMP-Discovery2023-2025_DR_GPI_003-
Q001Atch01CONF.pdf
June 2023_Joint IOU Fuel Management 
Recycling Practices Meeting Invitation
WMP-Discovery2023-2025_DR_GPI_003-
Q001Atch02CONF.pdf
June 2023_Follow up Email “RE Meeting 
Notes Joint IOU Fuel Management Recycling 
Practices”
WMP-Discovery2023-2025_DR_GPI_003-
Q001Atch03CONF.pdf
June 2023_Attachment to Follow up Email –
“SCE Meeting Minutes FM Recycling 
Disposal_2023-06-20”
• August 2023 Joint IOU Working Session
Attachment Name Description
WMP-Discovery2023-2025_DR_GPI_003-
Q001Atch04CONF.pdf
July 2023_Joint IOU Wood Management 
Practices Follow-Up Meeting Invitation
WMP-Discovery2023-2025_DR_GPI_003-
Q001Atch05CONF.pdf
August 2023_Follow up Email “FW Joint IOU 
Wood Management Practices Follow-Up”
WMP-Discovery2023-2025_DR_GPI_003-
Q001Atch06CONF.pdf
August 2023_Attachment to Follow up Email 
– “Joint IOU Wood Management Meeting 
Notes”</t>
  </si>
  <si>
    <t>022</t>
  </si>
  <si>
    <t>CPUC - SPD (Safety Policy Division)_022</t>
  </si>
  <si>
    <t>CPUC - SPD (Safety Policy Division)_022_Q1</t>
  </si>
  <si>
    <t>2.	We looked at QDR metric 15.b from Q1 and Q2 (metric name – Level 2 Findings Fixed) to try to see if we could correlate the number of Level 2 findings fixed with the number of findings fixed reported by PG&amp;E in the last meeting. We got ~55k compared to 69k reported in the last meeting. We wanted to double check why the numbers are not the same. I attached my spreadsheet so your team can see exactly what I did.</t>
  </si>
  <si>
    <t>PG&amp;E believes there may have been a misunderstanding regarding the Level 2 Findings discussed during the meeting on September 12, 2024.
During the September 12 meeting with SPD, PG&amp;E reported the year-to-date Safety and Operational Metrics (SOM) as of June 2024 for Level 2 findings were 69% on time. PG&amp;E did not report on the number of tags completed.
It is difficult to compare the SOM with the Quarterly Data Report (QDR). SOMs measure the timeliness of Tier 2 and Tier 3 HFTD Level 2 tags by their maximum allowable timeframes per GO 95 compared to QDR which reports on the total number of tags completed each quarter regardless of their compliance due dates. Furthermore, SOMs includes vegetation management tags whereas the QDR does not and the QDR also includes non-HFTD tags.
PG&amp;E would be happy to further discuss or clarify this item at future meetings, if it would be helpful.</t>
  </si>
  <si>
    <t>https://www.pge.com/assets/pge/docs/outages-and-safety/outage-preparedness-and-support/SPD_022.zip</t>
  </si>
  <si>
    <t>Hannah Keller/Tom Huynh/Mina Amir/Matthew Horowitz</t>
  </si>
  <si>
    <t>Satvir Nagra/Jim Gill/Bryon Winget</t>
  </si>
  <si>
    <t>CPUC - SPD (Safety Policy Division)_019</t>
  </si>
  <si>
    <t>CPUC - SPD (Safety Policy Division)_019_Q14</t>
  </si>
  <si>
    <t>Provide Ignition reports (also known as PIIRs) for CPUC reportable ignitions that occurred on days when EPSS was enabled in 2024. Reports already provided in response to Question 13 need not be resubmitted in response to Question 14.</t>
  </si>
  <si>
    <t>PG&amp;E interprets this request as asking for ignition reports for CPUC reportable ignitions 
which occurred on primary lines on EPSS enabled circuits in 2024. 
PG&amp;E is still undergoing investigations for some ignitions that occurred on days when 
EPSS was enabled in 2024. PG&amp;E has provided reports for ignitions where the 
investigations have concluded. 
Please see the table below for PIIRs for CPUC reportable ignitions which occurred on 
primary lines on EPSS enabled circuits in 2024 that were not provided in Question 13. 
CPUC Reportable 
Ignition
Date of Ignition Attachment Name
20240434 May 18, 2024 WMP-Discovery2023-2025_DR_SPD_019-
Q014Atch01CONF.pdf
20240605 June 7, 2024 WMP-Discovery2023-2025_DR_SPD_019-
Q014Atch02CONF.pdf
Please note, these reports are preliminary and are based on available information at the 
time they were drafted. Event data is subject to change based upon subsequently 
discovered information.</t>
  </si>
  <si>
    <t>https://www.pge.com/assets/pge/docs/outages-and-safety/outage-preparedness-and-support/SPD_019.zip</t>
  </si>
  <si>
    <t>Appendix D - Areas for Continued Improvement</t>
  </si>
  <si>
    <t>ACI PG&amp;E-22-06 – Addressing Increase in Risk Events</t>
  </si>
  <si>
    <t>Rhys McMenamin</t>
  </si>
  <si>
    <t>CPUC - SPD (Safety Policy Division)_019_Q13</t>
  </si>
  <si>
    <t>Provide Ignition reports (also known as PIIRs) for CPUC reportable ignitions that occurred on R3+ days in 2024.</t>
  </si>
  <si>
    <t>PG&amp;E is still preforming investigations for some ignitions that occurred on R3+ days in 
2024. PG&amp;E has provided reports for ignitions where its investigations have concluded. 
Please see the table below for the Preliminary Ignition Investigation Report (PIIR) for 
CPUC reportable ignitions that occurred on R3+ days in 2024. 
CPUC Reportable 
Ignition
Date of Ignition Attachment Name
20240455 May 21, 2024 WMP-Discovery2023-2025_DR_SPD_019-
Q013Atch01CONF.pdf
20240610 June 8, 2024 WMP-Discovery2023-2025_DR_SPD_019-
Q013Atch02CONF.pdf
20240655 June 15, 2024 WMP-Discovery2023-2025_DR_SPD_019-
Q013Atch03CONF.pdf
20240753 June 25, 2024 WMP-Discovery2023-2025_DR_SPD_019-
Q013Atch04CONF.pdf
20240770N June 27, 2024 WMP-Discovery2023-2025_DR_SPD_019-
Q013Atch05CONF.pdf
20240909N July 9, 2024 WMP-Discovery2023-2025_DR_SPD_019-
Q013Atch06CONF.pdf
20240949 July 14, 2024 WMP-Discovery2023-2025_DR_SPD_019-
Q013Atch07CONF.pdf
Please note, these reports are preliminary and are based on available information at the 
time they were drafted. Event data is subject to change based upon subsequently 
discovered information.</t>
  </si>
  <si>
    <t>CPUC - SPD (Safety Policy Division)_019_Q12</t>
  </si>
  <si>
    <t>Describe Focus Tree Inspection progress thus far in 2024 (provide the date at
which the data is current through in the response). Include the following:
• Number of total trees prescribed to be worked
• Number of total trees worked thus far
• Number of total trees prescribed for removal
• Number of total trees removed thus far
• Number of miles inspected
• Number of strike trees inspected
• Number of strike trees per mile of lines inspected before removals
• Number of strike trees per mile after removals
• Number of trees inspected
• Confirm the number of strike trees inspected, number of miles inspected and number of trees removed in the pilot program in 2023.
• The Q2 2023 QDR seems to state $0 dollars were spent, please explain (see row 49 and Table 11). Provide an update comparing costs estimated as part of the Revision Notice compared to forecasted costs for the rest of the year and the costs currently incurred. Explain any variance.</t>
  </si>
  <si>
    <t xml:space="preserve">Please see the following data for the requested information through September 6, 
2024:
• Number of trees prescribed to be worked: 51,374
• Number of total trees worked thus far: 2,116
• Number of total trees prescribed for removal: 42,101
• Number of total trees removed thus far: 1,750
• Number of miles inspected: 1,122.6
• Number of strike trees per mile of lines inspected before removals: 45.76
• Number of strike trees per mile after removals: 8.26
• Number of trees inspected: 760,893
• Number of strike trees inspected in 2023: 7,393
• Number of miles inspected in 2023: 273.93
• Number of trees removed in 2023: 5,030
• PG&amp;E believes this question is referring to the Quarter 2 2024 QDR where in 
row 49 in Table 11 there is $0 for Vegetation Management Activity ‘Clearance’. 
PG&amp;E is capturing VM-03 under Fall-In Mitigation Activity in row 51. The costs 
for VM-03 specifically are as follows: 
o 2023 Recorded: $27.3M which was a portion of the total of $75.5M for 
Fall-In Mitigation. 
o 2024 Forecast: $216.4M which was a portion of the total of $309M for Fall_x0002_In Mitigation.
o 2025 Forecast: PG&amp;E will provide an update for this year in the next QDR. </t>
  </si>
  <si>
    <t>8.2.2.2.5</t>
  </si>
  <si>
    <t>Focused Tree Inspections</t>
  </si>
  <si>
    <t>Peter Kenny</t>
  </si>
  <si>
    <t>CPUC - SPD (Safety Policy Division)_019_Q11</t>
  </si>
  <si>
    <t>For inspectors for PG&amp;E’s distribution overhead inspection programs, (1) how
are future weather conditions profiled to inspectors, (2) when would and how
would an inspector consider weather conditions when prioritizing a work order as
Priority A, X, B, E or F (such as an inspector seeing a vulnerable asset and also
having knowledge of high winds incoming)?</t>
  </si>
  <si>
    <t>1) PG&amp;E Inspector Training advises inspectors to check the weather reports each 
morning before they report to the field. This can be done in multiple ways, including 
checking the weather application on their cell phone and/or reviewing daily emails 
from PG&amp;E’s meteorology department. 
2) Inspectors take into consideration the weather conditions in recommending a priority 
level when creating Electric Corrective (EC) notifications for compelling abnormal 
conditions. Per the formal inspector training, inspectors learn they can assign default 
priorities for many scenarios, including weather conditions.</t>
  </si>
  <si>
    <t>8.1.3 Asset Inspections</t>
  </si>
  <si>
    <t>SIDR</t>
  </si>
  <si>
    <t>Stacie Doyle/Heather Duncan</t>
  </si>
  <si>
    <t>Jason Regan</t>
  </si>
  <si>
    <t>CPUC - SPD (Safety Policy Division)_019_Q10</t>
  </si>
  <si>
    <t>When will the further engineering assessment be completed?</t>
  </si>
  <si>
    <t>G&amp;E currently plans to risk prioritize the locations that require engineering assessment 
and complete all the subject engineering analysis by end of Quarter 2 of 2026.</t>
  </si>
  <si>
    <t>8.1.3.2.4 LiDAR based Pole Loading Assessments</t>
  </si>
  <si>
    <t>Arvind Simhadri/Tiffany Pazdan</t>
  </si>
  <si>
    <t>CPUC - SPD (Safety Policy Division)_019_Q9</t>
  </si>
  <si>
    <t>Submit one example of a one desktop-based assessment pole loading
calculation for an unguyed tangent pole and highlight where the criteria submitted
in the spreadsheet as part of question 8 may be obtained from the calculation.</t>
  </si>
  <si>
    <t>Please reference attachments “WMP-Discovery2023-2025_DR_SPD_019-
Q009Atch01.pdf” and “WMP-Discovery2023-2025_DR_SPD_019-Q009Atch02.pdf” for 
one desktop-based assessment Pole Loading Calculation (PLC) for an un-guyed 
tangent pole with the criteria submitted as part of Question 008, also listed below, 
highlighted for reference.
• Pole SAP ID
• Horizontal Loading Criteria
• Loading Type
• Safety Factor
• Grade of Construction
• Maximum Capacity Utilization
Attachment “WMP-Discovery2023-2025_DR_SPD_019-Q009Atch01.pdf” is the PLC 
that resulted from the Desktop-Based Assessment. This PLC utilized the conductors 
from our EDGIS system of record, which indicated that the pole had #4CU conductor on 
one side and 2ACSR on the other side. Please see Figure 1 on “WMP-Discovery2023-
2025_DR_SPD_019-Q009Atch03CONF.pdf”. These conductors resulted in the pole 
being imbalanced, and presumed to be overloaded, as both sets of conductors are at 
full tension and double dead-ended at the subject pole.
“WMP-Discovery2023-2025_DR_SPD_019-Q009Atch02CONF.pdf” is the PLC that 
resulted from the Further Engineering Assessment. This PLC utilized enhanced imagery 
and work management records from SAP to recognize that the #4CU conductor is 
actually 2ACSR conductor in the field. Please see Figure 2 on “WMP-Discovery2023-
2025_DR_SPD_019-Q009Atch03CONF.pdf”. The correction that the pole is not double 
dead ended and has 2ACSR on both sides balanced the subject pole and validated that 
it is not in an overloaded condition.</t>
  </si>
  <si>
    <t>CPUC - SPD (Safety Policy Division)_019_Q8</t>
  </si>
  <si>
    <t>In response to SPD_016-Q15, PG&amp;E stated it completed pole loading desktopbased
assessments for 530,000 poles in the HFTD area. SPD understands a
subset of these poles are undergoing further engineering analysis. Submit the
following for each of the 530,000 poles in the HFTD area that was assessed as
part of the desktop-based assessment (see the attached spreadsheet for the
template):
• SAP ID,
• Horizontal Loading Criteria (for cylindrical shapes),
• Loading Type (Heavy or Light),
• Safety Factor Calculated by Desktop-based assessment,
• Yes/No for Undergoing Further Engineering Assessment.</t>
  </si>
  <si>
    <t>Please see “WMP-Discovery2023-2025_DR_SPD_019-Q002Ath01CONF.xlsx” for the 
requested data for the approximately 530,000 poles in HFTD areas that have completed 
pole loading desktop-based assessments, plus an additional approximately 16,000 
poles that are in the buffer areas surrounding the HFTD areas. These poles have also 
received a desktop-based pole loading assessment. In addition to Pole SAP Equipment 
ID, Horizontal Loading Criteria, Loading Type, Safety Factor (SF), and Yes/No for 
Undergoing Further Engineering Assessment, we have included Grade of Construction 
(GOC) and Maximum Capacity Utilization (MCU).
PG&amp;E has included GOC because it is a critical data element when assessing the poles 
loading capability. In addition, MCU is included because it is an easier to compare data 
point, as it is essentially a SF percentage that incorporates the GOC. Therefore, with 
MCU, it is possible to understand the loading capacity of the pole with just the one data 
point.
Please understand that for all poles that are undergoing further engineering 
assessment, PG&amp;E has not reported SF or MCU, as these are currently in-progress.
We would be happy to meet to review this data with you to discuss the program more 
in-depth if it would be helpful.</t>
  </si>
  <si>
    <t>CPUC - SPD (Safety Policy Division)_019_Q7</t>
  </si>
  <si>
    <t>Submit the following documents for a pole which (1) has a pole loading
calculation and (2) was identified by the pole test and treat inspection program to
have 40% or less remaining strength:
• Pole test and treat inspection report
• The procedures used to perform and pole test and treat
• Work order for the pole
• The calculation (in spreadsheet form) for the remaining strength. The
spreadsheet submitted should be able to modifiable so that SPD can recalculate
parameters depending on different properties.
• Papers or testing data which justifies the methodology used to calculate
the remaining strength.
• The pole loading calculation.
• A description of actions taken by PG&amp;E after the inspection.</t>
  </si>
  <si>
    <t>PG&amp;E has identified Pole 100884900 (subject pole), which has both a Pole Loading 
Calculation (PLC) and was identified by the Pole Test and Treat (PTT) program to have 
less than 40% Remaining Strength (RS). Please see explanations below and 
referenced attachments for each of the bullets from the original question.
• PTT inspected the subject pole on December 5, 2023. Please see attachment 
“WMP-Discovery2023-2025_DR_SPD_019-Q007Atch01CONF.pdf” for the PTT 
inspection report.
• PTT utilized Utility Procedure, TD-2325P-01, Revision 3 to inspect the subject pole. 
Please see attachment “WMP-Discovery2023-2025_DR_SPD_019-
Q007Atch02CONF.pdf” for the Utility Procedure.
• PTT rejected the subject pole on December 5, 2023, recommending replacement. 
PTT generated Electric Corrective (EC) Notification 127543038 to replace the subject pole. Please see attachment “WMP-Discovery2023-2025_DR_SPD_019-
Q007Atch03CONF.pdf” for the EC notification.
• PG&amp;E intrusive inspectors utilize our Inspect Application to document their 
inspections. The Inspect Application has a strength calculator (D-Calc) built into the 
intrusive inspection checklist, which is used to document the decay observed and 
results in a remaining strength. PG&amp;E welcomes the opportunity to demonstrate the 
Inspect Application and embedded strength calculator to SPD.
• PG&amp;E purchased D-Calc from EDM and integrated the strength calculator into the
Inspect Application. Please see attachment “WMP-Discovery2023-
2025_DR_SPD_019-Q007Atch04.pdf” for EDM’s D-Calc software manual from July 
2015.
• PG&amp;E Estimating team performed a PLC for Pole 100884900. Please see
attachment “WMP-Discovery2023-2025_DR_SPD_019-Q007Atch05CONF.pdf” for 
the PLC.
• PTT inspected this pole on December 5, 2023. PG&amp;E’s Estimating team performed 
a PLC for this pole in February 2024, which indicated a Bending Safety Factor (SF) 
of 1.33. Due to the low SF, the Asset Strategy team upgraded the EC Notification to 
a Priority-B replacement, due within 6-Months. The EC Notification was estimated, 
permitted and provided to construction for execution. Pole 100884900 was replaced 
on June 19, 2024.</t>
  </si>
  <si>
    <t>CPUC - SPD (Safety Policy Division)_019_Q6</t>
  </si>
  <si>
    <t>SPD observed discrepancies in table 2 regarding the reporting unit used for the category 3 - Time between level 1 asset inspection finding and resulting
maintenance activity. The 2023 QDRs designate this time in days, while the first
two quarters of the 2024 QDR list hours as their unit of measure. There is also a
note on the 2024 QDRs listing the following: “Please note that PGE is reporting
this metric in Days as the duration of correcting these infractions are typically in
months.” Please confirm if this metric has been reported in days and why the
2024 QDRs is listing the measurement in hours.</t>
  </si>
  <si>
    <t>The fields in PG&amp;E’s System of Record, SAP, are recorded in days. As such, PG&amp;E is 
reporting the referenced metric in days in the QDR.
In 2023, PG&amp;E modified the QDR template to change the metric from days to hours. 
PG&amp;E was asked by Energy Safety not to modify the QDR template metrics going 
forward. In 2024, PG&amp;E added a note to the referenced table in the QDR reports to note 
that even though the metric column reflects hours, the units of measurement are still 
reflective of days due to system limitations.</t>
  </si>
  <si>
    <t>Matt Horowitz/Ashely Lamb/Issam El Ayadi</t>
  </si>
  <si>
    <t>Brittany Beston/Maria Ly</t>
  </si>
  <si>
    <t>CPUC - SPD (Safety Policy Division)_019_Q5</t>
  </si>
  <si>
    <t>Table 13 in the Q2 2024 QDR lists Work Order numbers 128769192 and 129125787 as open as of 6/30/2024. Provide the work orders and discuss why these work orders remained open as of 6/30/2024.</t>
  </si>
  <si>
    <t>Please see attachment “WMP-Discovery2023-2025_DR_SPD_019-
Q005Atch01CONF.pdf” for Electric Corrective (EC) tag 128769192 and attachment
“WMP-Discovery2023-2025_DR_SPD_019-Q005Atch02CONF.pdf” for Line Corrective 
(LC) tag 129125787.
PG&amp;E is still researching Notification 128769192 and will follow up with additional 
details as to why the work order stayed open as of June 30, 2024, as soon as possible.
July 3, 2024. Once created, PG&amp;E needed to wait until the customer could repair their 
weather head to coordinate the service installation. The notification was also pending 
clerical processing to close out the completed paperwork, however, is now closed in 
SAP.
Notification 129125787 was not closed in SAP until July 1, 2024; however, the work was 
completed in the field on June 26, 2024, per the long text comment generated by the 
Construct application.</t>
  </si>
  <si>
    <t>Emily Ketcherside/Lakshmi Kumar</t>
  </si>
  <si>
    <t>CPUC - SPD (Safety Policy Division)_019_Q4</t>
  </si>
  <si>
    <t>Table 13 in the Q2 2024 QDR lists Work Order number 121706053 as an open level 1 work order originating on July 9th 2021. Provide the work order and background information regarding this asset including why this work order remained open as of 6/30/2024.</t>
  </si>
  <si>
    <t>Please see attachment “WMP-Discovery2023-2025_DR_SPD_019-
Q004Atch01CONF.pdf” for the requested work order. 
Tag 121706053 was reopened on August 1, 2024, for correction of closure. Originally 
the tag was closed out as COMP (completed) but when it was reopened, it was 
corrected to CNCL (canceled) due to being a duplicate location to a lower priority tag, 
where the work was completed.
Please see the comments included on the work order for additional information.</t>
  </si>
  <si>
    <t>CPUC - SPD (Safety Policy Division)_019_Q3</t>
  </si>
  <si>
    <t>Explain if a same day repair would be designated as 0 or 1 day in table 2.</t>
  </si>
  <si>
    <t>PG&amp;E designates same day repairs as “0” in table 2.</t>
  </si>
  <si>
    <t>CPUC - SPD (Safety Policy Division)_019_Q2</t>
  </si>
  <si>
    <t>Provide a breakdown of all of the level 1 asset findings or corrective actions (per GO 95 Priority Level) that made up the results of table 2. SPD requests a table containing the following columns with each level 1 asset inspection for years 2020 Q1 through present listed on the Y axis. Follow the attached excel formatting:
1. Work Order Number
2. Asset Type (overhead, underground)
3. Line Type (Transmission, Distribution-Primary, Distribution-Secondary)
4. PG&amp;E Tag Priority
5. Longitude
6. Latitude
7. Location (Division)
8. Date created / found
9. Completion date (If applicable)
10. Method found (inspection, normal order of work, storm work)
11. GO 95 Required Compliance Date,
12. Location (HFTD Tier 2, HFTD Tier 3, HFTD Zone 1, HFRA (Non-HFTD), Non HFTD/Non HFRA)),
13. Segment ID
14. Circuit ID
15. Wire down Event ID (If Applicable)
16. Outage event ID (If Applicable)
17. Facility Damage Action (FDA)
18. Cause / Notes
19. Explanation for a non-immediate repair. If repair took longer than 1 day to complete, explain reason why.</t>
  </si>
  <si>
    <t>Please see attachment “WMP-Discovery2023-2025_DR_SPD_019-
Q002Ath01CONF.xlsx” for the requested information.
Please note, the last maintenance date for each asset was included in the provided 
template (Column R), however, it was not included in the narrative of the data request. 
Since providing the last maintenance date requires a substantial amount of manual data 
gathering, please let us know if this information is being requested. If so, we would 
greatly appreciate some additional time to provide this information. We would be happy 
to meet and confer on this issue if it would be helpful.
Notes:
• “Location (Division)” (#7): Transmission maintenance work is organized by work 
center and not division. Work center is provided in response to this question.
• “Method found” (#10): Method is tracked through manually added statuses for 
different inspection and patrol types. These are the same statuses used to derive 
the QDR Table 2 inspection type and method.
• “Wire down event ID” (#15): Wire down event IDs are outage event IDs for which 
a wire down was noted.
• “Outage event ID” (#16): Outage events are not directly associated with tags and 
were matched to tags using the circuit and date. If the same circuit experienced 
multiple outages on the same date, all outage IDs from that date are listed.
• “Cause/notes” (#18) and “explanation for non-immediate repair” (#19): The long 
text comments are provided and are the only readily queried source of 
information related to the cause and available explanations for non-immediate 
repair.</t>
  </si>
  <si>
    <t>CPUC - SPD (Safety Policy Division)_019_Q1</t>
  </si>
  <si>
    <t>Explain why the median corrective action time for a level 1 finding exceeded 1 day in table 2 of the 2024 Q2 QDR. [See metric “Time between level 1 asset inspection finding and resulting maintenance activity” which includes – metric numbers 3.d.2.a through 3.t.4.a).</t>
  </si>
  <si>
    <t>There are several reasons why a median corrective action time for a Level 1 finding 
could exceed one day. Some examples of delays are discussed below.
PG&amp;E will immediately respond to all Level 1 (A priority) notifications and immediately 
repair the condition (fully or temporarily), not to exceed the next day.
In situations where immediate resolution is not possible, PG&amp;E will continuously monitor 
the nonconformance until it is mitigated. The associated notification will be closed as 
soon as possible following infield mitigation. Closure of a notification will take place after 
the work has been verified with applicable documentation and photo evidence uploaded 
into SAP. 
Additionally, night emergency work will occasionally stay open until the next day when 
higher quality pictures that verify mitigation can be taken to document the work 
completion.
Also, if the Level 1 condition was temporarily mitigated but more repairs were needed, 
this could exceed one day for ongoing work still needing to be addressed.
Finally, some notifications reported in the Quarterly Data Report (QDR) originated as 
Level 2 or 3 and later were escalated to Level 1, for example, through a field safety 
reassessment. Since the timelines for the original priority levels were longer, the time 
between the finding and closure of these notifications will exceed one day.</t>
  </si>
  <si>
    <t>CPUC - SPD (Safety Policy Division)_018</t>
  </si>
  <si>
    <t>CPUC - SPD (Safety Policy Division)_018_Q1</t>
  </si>
  <si>
    <t xml:space="preserve">Submit the 2024 Q2 QDR Confidential and non-Confidential versions (including both spatial and non-spatial) via Kiteworks to SPD’s Wildfire and Safety Performance Section. </t>
  </si>
  <si>
    <t>Please find the requested 2024 Q2 QDR Spatial and Non-Spatial files attached to this 
response:
• OEIS Cover letter Q2 2024 Submission.pdf
• PG&amp;E_2024_Q2_Tables1-15_R0.xlsx 
• PG&amp;E_2024_Q2_SpatialDataStatusReport.xlsx
• PG&amp;E_2024_Q2_CONF.zip
• PG&amp;E_2024_Q2_Risk Event Photos - Ignitions_CONF.zip
• PG&amp;E_2024_Q2_Initiative Photo Log - Asset Inspections_CONF_1.zip
• PG&amp;E_2024_Q2_Initiative Photo Log - Asset Inspections_CONF_2.zip
• PG&amp;E_2024_Q2_Initiative Photo Log - Asset Inspections_CONF_3.zip
• PG&amp;E_2024_Q2_Initiative Photo Log - Asset Inspections_CONF_4.zip</t>
  </si>
  <si>
    <t>https://www.pge.com/assets/pge/docs/outages-and-safety/outage-preparedness-and-support/SPD_018.zip</t>
  </si>
  <si>
    <t>Chris Wong</t>
  </si>
  <si>
    <t>Matt Whorton</t>
  </si>
  <si>
    <t>CPUC - SPD (Safety Policy Division)_016_Q15</t>
  </si>
  <si>
    <t>These questions are based off the Pole Loading Assessment work described in Section 8.1.3.2.4 of “TN13804_20240402T112956_PGE's_20232025_Wildfire_Mitigation_Plan_Revision_5.pdf”
a. Provide summary statistics for the pole calculations already performed including:
i. Number of pole calculations performed in the HFTD
ii. Number of pole calculations remaining in the HFTD
iii. Number of poles where the calculated safety factor was less than the safety factor specified by GO-95, Rule 44.1, Table 4 in the HFTD
iv. Number of poles where the calculated safety factor was less than the safety factor specified by GO-95, Rule 44.3 in the HFTD
v. Number of poles where the calculated safety factor was less than the safety factor specified by GO-95, Rule 44.1, Table 4 in the HFTD despite no strength deterioration being incorporated into the calculation.
vi. Number of poles where the calculated safety factor was less than the safety factor specified by GO-95, Rule 44.3 in the HFTD despite no strength deterioration being incorporated into the calculation.
vii. Provide the same information for poles not located in the HFTD.
b. Provide an updated completion date for the program for both HFTD and non-HFTD areas.
c. When the calculated safety factor is less than the safety factor specified by GO-95, Rule 44.1, Table 4 or GO-95, Rule 44.3, discuss typical root causes.
d. Describe how this information related to the pole loading assessment is profiled to inspectors performing inspections.
e. Provide the loading criteria used for the pole loading assessments.
f. Describe how the pole loading assessments incorporate the intrusive inspection data from the Pole Test and Treat program, and how the Pole Test and Treat program will incorporate the pole loading data when performing inspections.
g. Describe how the pole loading assessments incorporate observations from system inspections, such as leaning or damaged poles.
h. Describe PG&amp;E’s actions when the calculated safety factor for a pole is less than the safety factor specified by GO-95, Rule 44.1, Table 4 and separately when the calculated safety factor for a pole is less than the safety factor specified by GO-95, Rule 44.3.
i. Discuss calculations performed on crossarms and conductors, and provide similar data as requested in part (a).
j. Provide “WMP-Discovery2023_DR_CalAdvocates_032-Q008Atch01CONF.zip.” If one of these poles calculations does not include a pole calculation with a down guy, provide a randomly chosen pole calculation with a down guy.
k. Explain how the tensions from both vertical and horizontal loads in the conductors are calculated, especially when adjacent spans are not the same length, do not have the same sag, or are not at the same elevation.
l. Discuss which measurements used in the pole loading assessments are provided by LIDAR, and what other sources of measurements are used in the assessments.
i. What is the accuracy of the LIDAR being used?
ii. What is the max range of the LIDAR?
iii. What does PG&amp;E use for measurements for assessments where LIDAR cannot obtain suitable measurements?
m. Describe any calculations performed related to deflections, pole foundations, clearances between conductors, and aeolian vibrations.</t>
  </si>
  <si>
    <t>a.
The Pole Loading Assessment (PLA) Program began in 2020 and conducted a desktop-based assessment of the pole loading by utilizing the pole attributes from EDGIS and LiDAR data. The PLA Program is above and beyond the requirements in GO 95, Rule 44, because no work is occurring at the poles as part of the PLA Program, so no new installation or reconstruction requires Pole Loading Calculations (PLCs). PG&amp;E is performing proactive pole loading assessments to risk-prioritize maintenance and remediation of in-service poles.
The PLA desktop-based assessments are performed by a team of data analysts. These assessments highlighted higher risk poles that need further engineering analysis. The higher risk poles are currently being prioritized for a comprehensive engineering analysis (which includes field validation, where needed). Once this analysis is completed, we will have the Safety Factor (SF) for the poles.
i.
The PLA Program completed desktop-based assessments on approximately 530,000 poles in HFTD areas. The pole loading for the remaining poles in HFTD areas has been assessed through other programs, such as system hardening.
ii.
No poles are remaining in HFTD areas for the PLA Program.
iii.
PG&amp;E is currently prioritizing the higher risk poles for a comprehensive engineering analysis (which includes field validation, where needed). thus, the requested
SFs are not yet available but will be available after this analysis is complete.
iv.
Please see the response to subpart a(iii) above which explains our process and why the requested information is not yet available.
v.
Please see the response to subpart a(iii) above which explains our process and why the requested information is not yet available.
vi.
Please see the response to subpart a(iii) above which explains our process and why the requested information is not yet available.
vii.
PG&amp;E has not started assessing poles in non-HFTD areas.
b.
Please see the response to subpart (a) above for the status of poles in HFTD areas. As stated in subpart a(vii), PG&amp;E has not yet started assessing poles in non-HFTD areas.
c.
Please see the response to subpart (a) above for an explanation of the status of this work. PG&amp;E is in the beginning stages of understanding the causes and influences of overload conditions through the comprehensive engineering analysis of higher risk poles.
d.
Once the comprehensive engineering analysis is complete, the pole will either be determined to be overloaded or not overloaded. If the pole is determined to be overloaded and in need of remediation, an Electric Corrective (EC) notification will be created to perform the remediation activities through the maintenance program. Inspectors have visibility of the open EC notifications for the inspection locations.
e.
Please see the response to subpart a(iii) above. PG&amp;E is in the beginning stages of performing comprehensive engineering analysis of the higher risk poles.
f.
The pole loading assessments incorporate the remaining strength captured during the most recent intrusive inspection.
g.
Minor physical damage on the pole does not significantly impact the pole loading. In addition, pole leaning is typically indicative of a pole foundation issue or improper guying. As such, these types of conditions are entered directly into the maintenance program for remediation via an EC notification.
h.
Please see the response to subpart a(iii) above. PG&amp;E is in the beginning stages of performing comprehensive engineering analysis of the higher risk poles.
i.
PG&amp;E does not perform such calculations as part of the PLA Program.
j.
Please see attachment “WMP-Discovery2023_DR_CalAdvocates_032-Q008Atch01CONF.zip” for the requested information. Multiple poles included in this zip file have down guys.
k.
O-Calc Pro considers both vertical and horizontal loading of all components modeled on the pole, which includes conductors, framing equipment, OH equipment, etc. In addition, the span lengths, angles, height of attachments and elevations are calculated leveraging EDGIS positions, which are derived from the LiDAR data. Further, O-Calc Pro’s conductor tensions are configured based on PG&amp;E’s Standards, which are based on new installations and do not account for relaxation while in-service.
l.
The position of the pole is derived from EDGIS, which is based on LiDAR data. As discussed in subpart k, the span lengths, angles, heights of attachments and elevations are calculated leveraging EDGIS position, which are derived from the LiDAR data as well. Additional data, such as framing and OH equipment are observed from recently collected field inspection photographs.
i.
PG&amp;E uses multiple types of LiDAR (aerial: rotary (helicopter) and fixed wing, and ground: vehicle). The accuracy of the LiDAR is dependent on the vintage (year collected), as well as the method of collection. The expectation is that the position of the pole is +/- 3 feet in EDGIS, as derived from the LiDAR data.
ii.
Please see the response to subpart l(i) above for the requested information.
iii.
The PLA Program leverages pole positions from EDGIS, which is based on LiDAR data. Additional data, such as framing and OH equipment are observed from recently collected field inspection photographs. If there is crucial data missing, the team can send someone to the field to gather the required information for performing the PLC.
m.
PG&amp;E does not perform these calculations as part of the PLA Program.</t>
  </si>
  <si>
    <t>Tiffany Pazdan/Jamie Salazar/Arvind Simhardi</t>
  </si>
  <si>
    <t>extension - asking for significant amount of data that will take time to pull</t>
  </si>
  <si>
    <t>CPUC - SPD (Safety Policy Division)_016_Q14</t>
  </si>
  <si>
    <t>SPD understands PG&amp;E recently attended the 2024 Annual Conference | International Wildfire Risk Mitigation Consortium (umsgroup.com). Provide all presentations from that conference and provide the Conference program/schedule.</t>
  </si>
  <si>
    <t>The International Wildfire Risk Mitigation Consortium 2024 Annual Conference agenda is provided here: https://iwrmcannualconference.umsgroup.com/iwrmc-2024-annual-conference-agenda/ .
Please see table below for presentations made by PG&amp;E employees and which are attached to this response. Agenda Item Title Attachment Name
Leveraging LiDAR to Identify &amp; Mitigate Risk Associated with Low Hanging Communication Lines
WMP-Discovery2023-2025_DR_SPD_016-Q014Atch01CONF.pdf
Panel Discussion &amp; Roundtable Q&amp;A: PSPS Execution
WMP-Discovery2023-2025_DR_SPD_016-Q014Atch02CONF.pdf
PG&amp;E Wildfire Risk Models - Overview &amp; Incorporation of Egress, Suppression, and Internal Resources
WMP-Discovery2023-2025_DR_SPD_016-Q014Atch03CONF.pdf
Reducing Customer Vulnerability
WMP-Discovery2023-2025_DR_SPD_016-Q014Atch04CONF.pdf
Measuring Risk &amp; Mitigation Effectiveness
WMP-Discovery2023-2025_DR_SPD_016-Q014Atch05CONF.pdf
PG&amp;E's 2024 Vegetation Management
WMP-Discovery2023-2025_DR_SPD_016-Q014Atch06CONF.pdf</t>
  </si>
  <si>
    <t>Paige Light</t>
  </si>
  <si>
    <t>CPUC - SPD (Safety Policy Division)_016_Q13</t>
  </si>
  <si>
    <t>The following questions reference information from the provided in response the previous Data Request CPUC – SPD (Safety Policy Division)_004.
a. Provide an updated version of “WMP-Discovery2023_DR_SPD_004-Q001Atch01.xlsx” that includes the data from 2023 and any adjustments since the previous submission made to ignition data in previous years by PG&amp;E.
b. “WMP-Discovery2023_DR_SPD_004-Q001Atch01.xlsx” indicates 49 CPUC-reportable ignitions occurred during R3, R4, or R5 (R3+) conditions in 2022. The spreadsheet also states in 2022 that there were 3,479,209 Overhead Circuit Mile Days (CMDs) in R3, R4 or R5 conditions. Dividing 49 ignitions by 3,479,209 CMDs * 100,000 returns an ignition rate of 1.41 ignitions per 100k CMD in R3+ conditions. The ISM submitted a separate graph which indicates the ignition rate was 1.03 which SPD understands was produced by PG&amp;E (see Figure 3 on page 6 of the Q1 2024 ISM report, available at: PG&amp;E Independent Safety Monitor Report (ca.gov)). The two ignition rates differ (the rate also appears to differ from other ignition rates computed in the following table) but appear to have similar units and presumably the same methodology and same data.
i. Explain the discrepancy, and if there was a different methodology or data source.
ii. Discuss the differences and the advantages of one methodology or data source over the other.
Data supplied to SPD in CPUC-SPD (Safety Policy Division)_004
FPI
Ignition Rate
R3
R4
R5
R5+
Total (R3+)
2022
Ignitions Total
26
21
2
0
49
1.41
Ignitions in HFTD/HFRA
21
17
2
0
40
1.15
Ignitions in HFTD/HFRA Distribution
20
15
2
37
1.06
CMDs
2015280
1351493
112436
0
3479209</t>
  </si>
  <si>
    <t>a.
Please see “WMP-Discovery2023-2025_DR_SPD_016-Q013Atch01CONF.xlsx” which includes the requested data from 2023 and any adjustments since the previous submission made to ignition data in previous years by PG&amp;E.
b.
i.
Per the Independent Safety Monitor’s Status Update Report, published on March 29, 2024, the graph in figure 3 represents the count of R3+ CPUC reportable ignitions in HFTD and/or HFRA normalized by the cumulative R3+ circuit mile days for that same period. There are ignitions included on WMP-Discovery2023_DR_SPD_004-Q001Atch01.xlsx that had an FPI rating of R3 or above but are not in HFTD nor HFRA and would have been excluded from the analysis conducted by the ISM.
PG&amp;E’s internal methodology for calculating the results of this metric from 2022 yield 0.95 R3+ ignitions per circuit mile day. This differs slightly from the ISM’s analysis where the cumulative circuit mile day total used as the denominator represented the total number of circuit miles in R3+ conditions calculated at the Fire Index Area (FIA) level; PG&amp;E’s internal methodology uses the cumulative circuit mileage associated with an FPI value calculated for each unique circuit, a more granular approach.
The circuit-specific circuit mileage data was unavailable at the time of the ISM’s analysis.
ii.
PG&amp;E’s internal approach of calculating the ignitions and cumulative circuit miles associated with the FPI calculated for each independent circuit is more granular and a better representation of the risk actualized (in terms of high FPI ignitions in risky places) versus the exposure for that risk in that period. In addition, the circuit level values better align with our operational mitigations (for example: when we would enable EPSS protection).</t>
  </si>
  <si>
    <t>CPUC - SPD (Safety Policy Division)_016_Q12</t>
  </si>
  <si>
    <t>What is PG&amp;E’s False Start rate for addressing work orders?
a. What factors are the most common for a false start?</t>
  </si>
  <si>
    <t>PG&amp;E is completing this response per clarification from the Safety Policy Division that “false start” are situations when job crews arrive at a job site and are unable to complete the job as scheduled.
For Planned Electric Distribution Maintenance work, Major Work Categories 07, 2A, and KA, PG&amp;E’s schedule adherence rate for January 2024 to June 04, 2024, is 68%. 22,997 units were completed, and 10,875 units were not completed.
Of the 10,875 units not completed, 1,075 units (10%) is the rate of the units that would be considered not completed due to false start.
a.
From this year’s data, the most common factors for a false start are:
i.
Additional time required (unforeseen field conditions) (2.5%)
ii.
Clearance not set (1.1%)
iii.
Field conditions changed (4.8%)
iv.
Miscalculated hours of effort (0.2%)
v.
No USA (0.1%)
vi.
Field decision not to work (0.9%)
vii.
Contractor field decision not to work (0.5%)
Overall, the three highest factors for not meeting schedule adherence are Emergency, Inclement Weather, and Rest Period. These factors for not completing against schedule are typically determined prior to a crew arriving at a job site and not being able to complete the work as scheduled.</t>
  </si>
  <si>
    <t>Section 8.1.7 - Open Work Orders</t>
  </si>
  <si>
    <t>8.1.7.2 Open Work Orders - Distribution Tags</t>
  </si>
  <si>
    <t>John Jones, Mina Amir, Jared Leong
Systems Inspections/Emergency/Restoration/CIRT</t>
  </si>
  <si>
    <t>Byron Winget
Jim Gill</t>
  </si>
  <si>
    <t>CPUC - SPD (Safety Policy Division)_016_Q11</t>
  </si>
  <si>
    <t>Discuss how work orders are bundled.
a. When an area is selected for bundling, explain whether all or only a partial list of work orders is addressed in a bundling project.
iii. How would the remaining work orders not addressed by the bundled project be addressed?
b. Are there different types of bundling projects?
a. How does the project type affect the bundling?
c. How are work orders near their correction deadline handled when bundled?
a. Are these work orders (especially Priority A, B and X work orders) allowed to exceed their due date if they are part of a bundling project in process which has a later overall due date?
b. Would such individual work orders be recorded as being completed on time?
d. Are new work orders created for bundling projects, or are the existing work orders used?
e. How would a situation be addressed where a contractor hired to do a bundling project finds multiple work orders already completed due to past work, such as emergency storm work, but were erroneously included in the bid?
iv. Would PG&amp;E still pay for the work, or would the contractor refund payment, or be would the contractor not charge for the work orders erroneously included in the bid?</t>
  </si>
  <si>
    <t>a. PG&amp;E is prioritizing bundling pole and non-pole priority E and F overhead
HFTD/HFRA EC notifications when bundling an area, as well as when possible with
other notification types. If an area consists of both HFTD and non-HFTD
notifications, the non-HFTD notifications may not be addressed within the bundling
project. In addition, a bundled notification may not be executed with the bundle if
there are external constraints, for instance customer access or permitting
requirements that are unique to only a small portion of the bundle some of the 
notifications maybe removed from the bundle to allow execution of the rest of the
notifications.
i.
The remaining notifications will be addressed during the annual work planning cycle.
b.
There are two main types of planned bundling projects when it comes to bundling pole and non-pole priority E and F overhead HFTD/HFRA EC notifications. The first type consists of single isolation zone bundles and the second type consists of multiple isolation zones bundled by circuit.
i.
The main differences between these two types of bundling projects consist of the following:
1.
Circuit level bundles are usually much larger consisting of over 100 notifications and take multiple weeks to execute while isolation zone bundles are smaller and are executed in one to a few days typically.
2.
Circuit-level bundles are project managed while single isolation zone bundles are managed within the divisions and individual work centers.
3.
The majority of the circuit-level bundles are resourced by contract partners while single isolation zone bundles are resourced through the normal work and resource planning process.
4.
Circuit level bundles are forecasted to be more efficient to execute as PG&amp;E can bundle more activities increasing throughput with the same amount of resources.
c.
Bundles are developed through PG&amp;E’s annual planning process and are prioritized based on risk reduction and executability with an emphasis on bundling pole and non-pole priority E and F overhead HFTD/HFRA EC notifications. With the current HFTD maintenance tag backlog, bundling and working tags by isolation zone instead of working newly created tags to meet current GO95 time requirements, described as Steady State previously, will allow us to accelerate our program to be in compliance in HFTD by 2029. Bundling by isolation zone provides us the flexibility to address the most risk first through a risk spend efficiency (RSE) approach.
i.
Priority A and X EC notifications are strictly out of scope for these types of bundling projects due to the risk they pose on the public and our system. Priority B EC notifications are typically excluded from bundling projects as they are emergent, however, if work is able to be bundled at the operational level by crews executing a priority B EC notification, then they are encouraged to do so.
ii.
We do not change the required end date (compliance to GO95 Rule 18 timeline) when bundling EC notifications and bundles are not given a separate compliance date. If an EC notification is completed past its due date it will continue to be recorded as being completed late no matter if it is in a bundle or not.
d.
Currently, the existing work orders are used for bundling projects.
e.
The contractor would notify the contract manager to modify the work authorization in the bid to remove the work already completed and adjust the overall value of those projects.
i.
Each vendor has agreed on pricing in their contractors for COA (Completed on Arrival) projects.
ii.
PG&amp;E is also looking for ways to minimize this scenario, for instance on circuit bundles we performed aerial inspections on all assets months before construction to verify the current status of the assets to increase the quality of our work plan and contractor bids.</t>
  </si>
  <si>
    <t>John Jones
Mina Amir
Jared Leong
Systems Inspections/Emergency/Restoration/CIRT</t>
  </si>
  <si>
    <t>Byron Winget
Jim Gill
Kristine Kent</t>
  </si>
  <si>
    <t>CPUC - SPD (Safety Policy Division)_016_Q10</t>
  </si>
  <si>
    <t>For each year from 2020 through 2023, and January 1, 2024, through April 30, 2024, and for each work order priority level:
a. Provide a list and examples of all cause categories used when canceling work orders.
b. Provide the number of cancelled work orders for each priority work under each cause category.
c. Provide the number of cancelled work orders for each priority work order under each cause category that was cancelled after the due date.
d. Provide the number of cancelled work orders for each priority work order under each cause category that was cancelled within ten days before the due date.
e. Provide the number of cancelled work orders for each priority that were replaced by another work order under each cause category and the priority to which it was assigned.
f. Provide the number of cancelled work orders for each priority which were cancelled because the work order was no longer considered necessary (for instance, PG&amp;E has referenced the criteria for splices adjacent to insulators may have changed).
ii. For this case, explain how PG&amp;E is actively attempting to identify these work orders and streamline the process for assessing them. How many does PG&amp;E anticipate remain in the backlog?</t>
  </si>
  <si>
    <t>Byron Winget
Jim Gill
Craig Kurtz</t>
  </si>
  <si>
    <t>CPUC - SPD (Safety Policy Division)_016_Q9</t>
  </si>
  <si>
    <t>Answer the following with regards to QA/QC for system inspections.
a. Provide the procedures for QA and QC for all System Inspections for transmission and distribution assets.
b. Provide the procedures for detailed inspections (aerial and ground) of distribution and transmission assets.
c. Describe what is in a Critical Pass Rate, and how that differs from other types of findings – for Distribution QA the “other” findings appear to be classified as “High,” “Medium,” and “Low” as seen in “WMP-Discovery2023-2025_DR_CalAdvocates_039-Q001Atch01.xlsx.” Provide examples.
d. Explain when QC or QA would have different criteria for evaluation and discuss how this manifests in the pass rate. For instance, when would an inspection pass QA but not QC and vice versa.
e. Explain why a CritAtt would not result in a new EC tag. Provide examples. See column P of “WMP-Discovery2023-2025_DR_CalAdvocates_039-Q001Atch01.xlsx” for reference.
f. Define “STIP” in Column N of “WMP-Discovery2023-2025_DR_CalAdvocates_039-Q001Atch01.xlsx”.
g. Explain why some findings identified during QA/QC inspections classified as “High” are considered “Critical Attributes” and others are not?
i. Referencing ““WMP-Discovery2023-2025_DR_CalAdvocates_039-Q001Atch05.xlsx,” justify why the finding in Row 4 is not considered a Critical Attribute, whereas the finding in Row 148 is considered a Critical Attribute. Discuss why the finding in Row 4 is not a Critical Attribute considering (1) the two rows have the same identified description “Molding missing, broken, damaged, or loose,” (2) the risk rank and HFTD risk tier is the same (see Columns L through N), but (3) the finding in Row 4 is a Priority E whereas the finding in Row 148 is a Priority F, especially since (3) implies that Row 4 was more risky and thus a more critical miss.</t>
  </si>
  <si>
    <t>a. Please see attachment “WMP-Discovery2023-2025_DR_SPD_016-Q009Atch01CONF.pdf” for PG&amp;E’s Quality Assurance System Inspections Business Process Document and attachment “WMP-Discovery2023-2025_DR_SPD_016-Q009Atch02CONF.pdf” for PG&amp;E’s procedure for System Inspections Quality Control.
b. PG&amp;E uses the guidance set forth in its Electric Distribution Preventative Maintenance (EDPM) Manual for detailed distribution inspections and the Electric Transmission Preventative Maintenance (ETPM) Manual for detailed transmission inspections. Please see attachment “WMP-Discovery2023-2025_DR_SPD_016-Q009Atch03CONF.pdf” for the EDPM and the following link for PG&amp;E’s ETPM: https://www.pge.com/assets/pge/docs/outages-and-safety/outage-preparedness-and-support/td-1001m-etpmm.pdf. Please see attachments “WMP-Discovery2023-2025_DR_SPD_016-Q009Atch04CONF.pdf” and “WMP-Discovery2023-2025_DR_SPD_016-Q009Atch05CONF.pdf” for aerial inspections. c. Critical Pass Rate is the number of unique SAP Equipment IDs with zero Critical Attribute Findings divided by total number of unique SAP Equipment IDs reviewed. Critical Attribute findings differ from “other” findings in that they are the highest priority condition, as defined by Asset Strategy. The “other” findings that are categorized as “High”, “Medium”, or “Low” risk are not used in calculating the Critical Pass Rate. See SAP Equipment ID 104088798 for an example of a Critical Attribute finding. See SAP Equipment ID 104138705 for an example of a “High” finding. See SAP Equipment ID 104060532 for an example of a “Low” finding. There were no “Medium” findings in document “WMP-Discovery2023-2025_DR_CalAdvocates_039-Q001Atch01.xlsx.” d. QC and QA utilize the same critical miss criteria that is set by Asset Strategy. Current QC and QA audits do not have a pass/fail acceptance criteria for completed inspections. QC and QA audits review inspection checklist attributes and pass/fail the attribute. e. All Critical Attribute findings as defined by Asset Strategy would result in either the creation of a new EC tag or the updating of an existing EC tag. Any Critical Attribute in column P that does not correspond to a Critical Attribute in column N (totalSTIP) is a data entry error that does not adversely affect the pass rate because the pass rate is calculated per column N. f. “STIP” in column N refers to the number of Critical Attribute findings for the corresponding SAP Equipment ID. g. The QA/QC discrepancy rankings include Critical, High, Medium, and Low. PG&amp;E identified attributes/conditions in the system inspection checklist that posed the potential for wildfire risk if the condition existed in the field. Critical Attribute ranked findings are directly related to wildfire risk and represent the highest-level concerns. High, Medium, and Low findings represent non-wildfire risk concerns related to administrative errors, documentation issues, equipment reliability, public safety, etc. h. When referencing “WMP-Discovery2023-2025_DR_CalAdvocates_039- Q001Atch05.xlsx," it appears that Row 4 and Row 148 both identify the finding Description in column “H” as “Molding missing, broken, damaged, or loose,” additionally, both have the same assigned Risk Rank of “High” in column “L”. PG&amp;E is unclear regarding the “Critical Attribute” Risk Rank that was cited in the original question and will require addition information to provide an appropriate response.</t>
  </si>
  <si>
    <t>Hitesh Bhatt</t>
  </si>
  <si>
    <t>Teresa Tusch
SIDR
Josh Houston
Jared Leong
Sean Vanier (Part B)</t>
  </si>
  <si>
    <t>Josh Keene
Stacie Doyle (Part B)
Joshua Fredriksson</t>
  </si>
  <si>
    <t>CPUC - SPD (Safety Policy Division)_016_Q6</t>
  </si>
  <si>
    <t>PG&amp;E describes in “WMP-Discovery2023_DR_CalAdvocates_015-Q018Atch01.docx” a brief description of “Critical attributes” and “Conformance attributes” used to define pass rate. For the following questions, Vegetation Programs refer to the following programs: Distribution Routine, Distribution Second Patrol, Focus Tree inspections, Vegetation Management for Operational Mitigations, Tree Removal Inventory, Focused Tree Inspection (FTI), Transmission, Pole Clearing and Field Quality Control (FQC).
a. Provide the criteria for “critical attributes” evaluated by QA/QC inspectors for each Vegetation Program.
b. Provide three examples of “critical attributes” evaluated by QA/QC inspectors for each Vegetation Program.
c. Provide the criteria for “conformance attributes” evaluated by QA/QC inspectors for each Vegetation Program.
d. Provide three examples of “conformance attributes” evaluated by QA/QC inspectors for each Vegetation Program.
e. Define the criteria assessed for the “critical pass rate” for each Vegetation Program. Comment on how it relates to “critical attributes” and “conformance attributes.”
f. Provide PG&amp;E’s standards for QA and QC for each Vegetation Program.
g. Provide the survey used by QA and QC inspectors to record information for each Vegetation Program.
h. Describe how an attribute is assessed as a pass/fail and then aggregated up to the pass rate for Vegetation Program.
i. Define “Locations”, as used in Table 8-18-1 (Revised) and Table 8-18-2 (Revised).
j. Explain when QC or QA would have different criteria for evaluation and discuss how this manifests in the pass rate for each type. For instance, when would work pass QA but not QC and vice versa.
k. “WMP-Discovery2023_DR_CalAdvocates_015-Q018Atch01.docx” states the pass rate is:
Total Passing responses for Critical and Conformance Attributes divided by (Total Responses for Critical and Conformance Attributes minus N/A responses)
whereas footnote 224 on page 708 of “TN13804_20240402T112956_PGE's_20232025_Wildfire_Mitigation_Plan_Revision_5” indicates that the pass rate is based on:
the number of assets reviewed by QC that do not have a Critical Attribute (as defined by Asset Strategy) failure or miss divided by the number of assets reviewed by QC.
The definition of pass rate appears to be different in a few ways such as (1) the units are different (number of attributes versus number of assets) and (2) one includes conformance attribute, whereas the other does not. Explain the discrepancies between these two criteria and describe how they are used.
l. Provide the last 5 completed QC reviews for Distribution Routine that include a finding.
m. Provide the last 5 completed QA reviews for Distribution Routine that include a finding.
n. Explain why “WMP-Discovery2023-2025_DR_CalAdvocates_039-Q001Atch04.docx” has multiple rows of data where there were 0 trees inspected and 0 trees failed?
i. Define trees inspected. (Is this number of strike trees between two poles? Is this just five random trees near a pole?)
o. Explain the process of an inspection for Routine Distribution Inspections and FTI for both QA and QC. Specifically discuss the required/other tasks an inspector performs when sent to a location.</t>
  </si>
  <si>
    <t>8.2.3.6</t>
  </si>
  <si>
    <t>High-Risk Species</t>
  </si>
  <si>
    <t>Hitesh Bhatt; Cherimae (VM(</t>
  </si>
  <si>
    <t>VM; Theresa Tusch</t>
  </si>
  <si>
    <t>Sarah Carlson; Josh Keene</t>
  </si>
  <si>
    <t>Lauren Ruby; Aaron Shapiro</t>
  </si>
  <si>
    <t>CPUC - SPD (Safety Policy Division)_014</t>
  </si>
  <si>
    <t>CPUC - SPD (Safety Policy Division)_014_Q9</t>
  </si>
  <si>
    <t>When does the field engineer get involved with addressing a high (A, X, B) priority tag? Provide
examples.
a. Can the field engineer change the priority of a tag? Provide examples.
b. Describe the role of field engineers in the process for working on high priority tags.</t>
  </si>
  <si>
    <t>a. No, field engineers do not change the priority level of a tag.
b. If the work is assigned to a General Construction crew or contractor, then a Field Engineer coordinates the work required for the tag. PG&amp;E inspectors create and identify the tag’s priority.</t>
  </si>
  <si>
    <t>https://www.pge.com/assets/pge/docs/outages-and-safety/outage-preparedness-and-support/SPD_014.zip</t>
  </si>
  <si>
    <t>8.0 Wildfire Mitigations</t>
  </si>
  <si>
    <t>System Inspections
Jo Fogolin</t>
  </si>
  <si>
    <t>Stacie Doyle
Bob Brock</t>
  </si>
  <si>
    <t>CPUC - SPD (Safety Policy Division)_014_Q8</t>
  </si>
  <si>
    <t>What would motivate an inspector to override the prioritization for a tag in the job aid and
increase the priority or deadline?
a. In this scenario, what prevents a de‐prioritization of the tag during the review by a
supervisor or other PG&amp;E employee?</t>
  </si>
  <si>
    <t>An Inspector may override a tag priority if, in the Inspector’s opinion, the situation is more urgent than the minimum priority outlined in the job aid. This could be because of exposure or severity of condition.
PG&amp;E’s Centralized Inspection Review Team (CIRT) also reviews tags following an inspection and could increase the priority of a tag if they determine the equipment’s impact of failure or impact of exposure to the public is at risk.
a.
There is a system control within SAP’s Gatekeeper screen that prevents Electric Corrective (EC) tags from being created with a priority lower than the minimum allowed for the FDA selected. Currently, CIRT Gatekeeper (Qualified Electrical Worker who performs desktop review of tags after they are submitted) may de-prioritize a tag prior to creation, but not beyond its minimum priority assigned in per PG&amp;E guidance (existing procedures such as the OH/UG job aid, etc). Once an EC tag has been created in the system, the required end date field is locked in the system and access is not granted to update this field.</t>
  </si>
  <si>
    <t>System Inspections
Sheryll Cruz 
CIRT
Mina Amir
Sravani Ayyaluru
Jo Fogolin</t>
  </si>
  <si>
    <t>Stacie Doyle
Eric Thomas
Heather Duncan</t>
  </si>
  <si>
    <t>CPUC - SPD (Safety Policy Division)_014_Q7</t>
  </si>
  <si>
    <t>Provide the count of tags for each tag type in 2024 where an existing tag was re‐prioritized to a
more urgent priority and the priority to which it was re‐assigned due to an inspection.</t>
  </si>
  <si>
    <t>PG&amp;E interprets this as a request for tags that were re-prioritized to a more urgent priority during an inspection and not during the oversight process. This would occur when an asset with an existing tag was scheduled for an inspection due to General Order 165 requirements.
Please see the table below for the requested information. Original Priority Tag Count Escalated Priority
B
0
N/A
E
216
B
F
62
B
Please note, A tags are the highest priority. Tags identified as X priority can get upgraded to an A priority, however, this occurs procedurally, and not during an inspection.</t>
  </si>
  <si>
    <t>System Inspections
Sheryll Cruz 
Mina Amir
Sravani Ayyaluru
Lakshmi Kumar
Tripti Uprety</t>
  </si>
  <si>
    <t>Cynthia King-Felix</t>
  </si>
  <si>
    <t>CPUC - SPD (Safety Policy Division)_014_Q6</t>
  </si>
  <si>
    <t>Explain tag re‐prioritization oversight process where an inspector’s initial prioritization is
changed.
a. Provide the number of tags in 2024 found during inspections where the inspector
identified A, X, and B tags where the tag was re‐prioritized to a less urgent priority, and
which priority it was re‐assigned.
b. Provide inspection reports and work orders, including all photos, for the last 10 created
tags found during inspections for each of A, X and B where the tag was re‐prioritized to a
less urgent priority.
c. Provide a list of all tags found in April during inspections where the inspector identified
A, X, and B tags where the tag was re‐prioritized to a less urgent priority. The list should
include (1) the notification number, (2) the date each tag was found, (3) the original
priority, (4) the changed priority and (5) a description of the finding.</t>
  </si>
  <si>
    <t>PG&amp;E understands this to be requesting tags related to overhead (OH) inspections. Please see below for tags responsive to this request.
If an A or X tag are determined not to be emergency tags during the oversight process, the tag is cancelled and a new tag is created with a lesser priority.
If a Gatekeeper determines a B tag’s initial prioritization should be de-prioritized, logic in the gatekeeper screen will force the gatekeeper to provide reasons for de-prioritization. These reasons/responses are sent to the submitter via an SAP auto-email generation to finalize the changes made.
a. Please see the table below for the requested information, which is current as of May 20, 2024: Tag Count Original Priority Less Urgent Priority
1
A
X
1
A
B
661
B
E
18
B
F
2
X
B
1
X
C
2
X
Re-assessed and cancelled
b. Please see attachment “WMP-Discovery2023-2025_DR_SPD_014-Q006Atch01CONF.zip” for the requested Priority B tags and associated inspection reports.
Please see attachment “WMP-Discovery2023-2025_DR_SPD_014-Q006Atch02CONF.zip” for Priority A and X tags and associated inspection reports. Please note, PG&amp;E only identified eight Priority A and X tags during inspections where the tag was re-prioritized to a less urgent priority.
c. Please see attachment “WMP-Discovery2023-2025_DR_SPD_014-Q006Atch03.xlsx” for the requested information.</t>
  </si>
  <si>
    <t>System Inspections
Sheryll Cruz 
CIRT
Mina Amir
Sravani Ayyaluru
Lakshmi Kumar
Tripti Uprety
Ajuba Riyaz</t>
  </si>
  <si>
    <t>Cynthia King-Felix/Craig Kurtz</t>
  </si>
  <si>
    <t>5/23/2024 - j1oz - extension requested on 5/22 due to volume of data and approved by engineer</t>
  </si>
  <si>
    <t>CPUC - SPD (Safety Policy Division)_014_Q5</t>
  </si>
  <si>
    <t>Provide number of A, B, X, E, F for Aerial, Ground and Pole Test and Treat finds during
inspecions in 2023, and 2024 broken down by HFTD and non‐HFTD. Include number of
inspecions and find rate for each tag type. Submit the same informaion in the same format as
Table RN‐PG&amp;E‐23‐04‐7 (attached in email) for 2023 and 2024 from PG&amp;E’s 2023‐2025 Wildfire
Mitgation Plan Supplemental Response to Revision Notice, except provide the actual tag finds,
rather than “Forecast Tag Finds.” Indicate if helicopters or planes were used for any of the aerial
inspec􀆟ons.</t>
  </si>
  <si>
    <t>2023-2024 Actual Finds by Inspection Type Annual Inspections 2023 Annual Inspections 2024 (YTD) Inspection Type Tier Priority Find Rate Actual Inspections by Tier Actual Tag Find Find Rate Actual Inspections by Tier Actual Tag Find
Aerial
Non-HFTD
/HFRA
A
#N/A*
700
#N/A*
0.32%
1,581
5
X
#N/A*
#N/A*
0.89%
14
B
#N/A*
#N/A*
1.14%
18
E
#N/A*
#N/A*
15.31%
242
F
#N/A*
#N/A*
0.38%
6
Tier 2
A
#N/A*
30,000
#N/A*
0.25%
42,538
107
X
#N/A*
#N/A*
0.50%
214
B
2.58%
774
3.20%
1,361
E
1.57%
471
13.74%
5,844
F
0.49%
147
0.40%
170
Tier 3
A
#N/A*
7,300
#N/A*
0.23%
25,762
58
X
#N/A*
#N/A*
0.47%
120
B
2.42%
177
3.53%
910
E
0.82%
60
12.67%
3,263
F
0.22%
16
0.42%
109
Ground
Non-HFTD
/HFRA
A
0.73%
4,908
36
4.76%
84
4
X
0.00%
0
0.00%
0
B
2.38%
117
0.00%
0
E
27.87%
1,368
2.38%
2
Annual Inspections 2023 Annual Inspections 2024 (YTD) Inspection Type Tier Priority Find Rate Actual Inspections by Tier Actual Tag Find Find Rate Actual Inspections by Tier Actual Tag Find
F
7.58%
372
1.19%
1
Tier 2
A
0.46%
221,021
1,006
1.30%
1,926
25
X
0.00%
0
0.52%
10
B
3.32%
7,327
3.01%
58
E
27.00%
59,670
9.29%
179
F
5.27%
11,654
2.80%
54
Tier 3
A
1.06%
9,803
104
1.54%
455
7
X
0.00%
0
0.22%
1
B
2.54%
249
3.08%
14
E
15.21%
1,491
13.19%
60
F
4.09%
401
4.62%
21
Zone 1
A
0.67%
1,486
10
0.00%
47
0
X
0.00%
0
0.00%
0
B
1.88%
28
2.13%
1
E
21.40%
318
6.38%
3
F
3.97%
59
6.38%
3
PTT
Non-HFTD
/HFRA
A
0.00%
504
0
0.00%
83
0
X
0.00%
0
1.20%
1
B
0.99%
5
0.00%
0
E
2.98%
15
3.61%
3
F
0.00%
0
0.00%
0
Tier 2
A
0.00%
11,684
0
0.10%
2,041
2
X
0.00%
0
0.00%
0
B
0.39%
45
0.83%
17
E
4.73%
553
5.19%
106
F
0.00%
0
0.10%
2
Tier 3
A
0.00%
7,321
0
0.00%
956
0
X
0.00%
0
0.00%
0
B
0.18%
13
0.31%
3
E
4.66%
341
5.54%
53
F
0.00%
0
0.10%
1
Zone 1
E
5.26%
76
4
0.00%
8
0
* PG&amp;E is using the same aerial data for 2023 that was previously provided in Table RN-PG&amp;E-23-04-7 since it was based off 2023 actuals, per footnote (a).
Note: No helicopters or planes were used for any of the aerial inspections. Only drones were used.</t>
  </si>
  <si>
    <t>System Inspections
Jared Leong
Josh Houston
Aasha Sachdev
Jeet Yogendra Raithatha</t>
  </si>
  <si>
    <t>Stacie Doyle
Jim Gill</t>
  </si>
  <si>
    <t>CPUC - SPD (Safety Policy Division)_014_Q4</t>
  </si>
  <si>
    <t>Provide all job bulletins related to ‘X’ tags.</t>
  </si>
  <si>
    <t>PG&amp;E does not have a job bulletin related to “X” tags, however, please see “WMP-Discovery2023-2025_DR_SPD_014-Q004Atch01CONF.pdf” for PG&amp;E’s X tag Standard “Level 2 Priority X Electric Corrective (EC) Standard.”</t>
  </si>
  <si>
    <t>Jim Gill/Jared Leong</t>
  </si>
  <si>
    <t>CPUC - SPD (Safety Policy Division)_014_Q3</t>
  </si>
  <si>
    <t>Provide the last 100 created Priority B work orders and associated inspection report. Include all
photos from work orders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</si>
  <si>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“WMP-Discovery2023-2025_DR_SPD_014-Q003Atch01CONF.zip” for 50 Priority B tags that were identified during inspections and their associated inspection reports.
b. Please see “WMP-Discovery2023-2025_DR_SPD_014-Q003Atch02CONF.zip” for 24 Priority B tags that were located in HFTD. As these tags were created during inspections, this attachment also contains their associated inspection reports.
c. Please see “WMP-Discovery2023-2025_DR_SPD_014-Q003Atch03CONF.zip” for 26 additional Priority B tags to satisfy subpart (c) of this request. As these tags were created during inspections, this attachment also contains their associated inspection reports.</t>
  </si>
  <si>
    <t>System Inspections
Ronny Montgomery</t>
  </si>
  <si>
    <t>Stacie Doyle</t>
  </si>
  <si>
    <t>CPUC - SPD (Safety Policy Division)_014_Q2</t>
  </si>
  <si>
    <t>Provide the last 100 created Priority X work orders and associated inspection report. Include all
photos from work orders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</si>
  <si>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“WMP-Discovery2023-2025_DR_SPD_014-Q002Atch01CONF.zip” for 45 Priority X tags and 44 associated inspection reports. Please note, tags 128778454 and 128778509 were created during the same inspection and are associated with inspection report “OHI_100311564_CONF.pdf” located within the referenced zip folder.
b. Please see “WMP-Discovery2023-2025_DR_SPD_014-Q002Atch02CONF.zip” for 48 Priority X tags that were located in HFTD.
c. Please see “WMP-Discovery2023-2025_DR_SPD_014-Q002Atch03CONF.zip” for seven additional Priority X tags to satisfy this subpart (c) of this request.</t>
  </si>
  <si>
    <t>Emily Ketcherside 
Lakshmi Kumar
Ronny Montgomery</t>
  </si>
  <si>
    <t>CPUC - SPD (Safety Policy Division)_014_Q1</t>
  </si>
  <si>
    <t>Provide the last 100 created Priority A tags and associated inspection report. Include all photos
from tags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</si>
  <si>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“WMP-Discovery2023-2025_DR_SPD_014-Q001Atch01CONF.zip” for 41 Priority A tags and 41 associated inspection reports.
b. Please see “WMP-Discovery2023-2025_DR_SPD_014-Q001Atch02CONF.zip” for 50 Priority B tags that were located in HFTD.
c. Please see “WMP-Discovery2023-2025_DR_SPD_014-Q001Atch03CONF.zip” for nine additional tags to satisfy subpart (c) of this request.</t>
  </si>
  <si>
    <t>Set WMP-54</t>
  </si>
  <si>
    <t>CalPA_Set WMP-54</t>
  </si>
  <si>
    <t>CalPA_Set WMP-54_Q4</t>
  </si>
  <si>
    <t>a) Has PG&amp;E done any research into other devices (aside from the types referenced in
questions 1-3) that can de-energize powerlines in less than 10 milliseconds for wildfire
mitigation?
b) If yes, please provide a brief description of the research PG&amp;E has done, including at least
the minimum following information:
Research
Study Name
Description of
Research
Objectives Results Start Date End Date
c) Has PG&amp;E evaluated the potential use of these other fast-trip devices in PG&amp;E’s system for
wildfire mitigation purposes?
d) If the answer to part (c) is yes, please provide a brief description of all potential use case(s)
PG&amp;E has evaluated for these other fast-trip devices.
e) If the answer to part (c) is yes, state the time frame during which this evaluation took place.
f) If the answer to part (c) is yes, list all benefits that PG&amp;E has identified regarding the use of
these other fast-trip devices in PG&amp;E’s system.
g) If the answer to part (c) is yes, list all downsides that PG&amp;E has identified regarding the use
of these other fast-trip devices in PG&amp;E’s system.
h) If the answer to part (c) is yes, state the estimated cost (may be a range) regarding the use of
these other fast-trip devices in PG&amp;E’s system.
i) Please provide all research documents and reports that PG&amp;E has written, commissioned, or
funded on this topic.
j) Does PG&amp;E plan to perform evaluation in the future regarding the use of these other fasttrip
devices in PG&amp;E’s system for wildfire mitigation purposes? State approximately
when, if yes.</t>
  </si>
  <si>
    <t>a) No, we have not done research into other devices (aside from the types referenced
in questions 1-3) that can de-energize powerlines in less than 10 milliseconds for
wildfire mitigation.
b) N/A
c) No, we have not evaluated the potential use of other devices (aside from the types
referenced in questions 1-3) that can de-energize powerlines in less than 10
milliseconds in our system for wildfire mitigation purposes.
d) N/A
e) N/A
f) N/A
g) N/A
h) N/A
i) N/A
j) No, we do not plan to perform evaluation in the future regarding the use of other
devices (aside from the types referenced in questions 1-3) that can de-energize
powerlines in less than 10 milliseconds in our system for wildfire mitigation
purposes.</t>
  </si>
  <si>
    <t>Tyler Holzschuh</t>
  </si>
  <si>
    <t>https://www.pge.com/assets/pge/docs/outages-and-safety/outage-preparedness-and-support/CalAdvocates_054.zip</t>
  </si>
  <si>
    <t>Franz Stadtmueller/James Tuccillo/Jason Cook/Scott Hayes/John Mead</t>
  </si>
  <si>
    <t>Satvir Nagra/Wen Tu/Eric Lamoureux</t>
  </si>
  <si>
    <t>Bryon Winget/Shay Bahramirad/Mark Quinlan</t>
  </si>
  <si>
    <t>CalPA_Set WMP-54_Q3</t>
  </si>
  <si>
    <t>a) Has PG&amp;E done any research into thyristor crowbars8 for wildfire mitigation?9
b) If yes, please provide a brief description of the research PG&amp;E has done, including at least
the minimum following information:
Research
Study Name
Description of
Research
Objectives Results Start Date End Date
c) Has PG&amp;E evaluated the potential use of thyristor crowbars in PG&amp;E’s system for wildfire
mitigation purposes?
d) If the answer to part (c) is yes, please provide a brief description of all potential use case(s)
PG&amp;E has evaluated for thyristor crowbars.
e) If the answer to part (c) is yes, state the time frame during which this evaluation took place.
f) If the answer to part (c) is yes, list all benefits that PG&amp;E has identified regarding the use of
thyristor crowbars in PG&amp;E’s system.
g) If the answer to part (c) is yes, list all downsides that PG&amp;E has identified regarding the use
of thyristor crowbars in PG&amp;E’s system.
h) If the answer to part (c) is yes, state the estimated cost (may be a range) regarding the use of
thyristor crowbars in PG&amp;E’s system.
i) Please provide all research documents and reports that PG&amp;E has written, commissioned, or
funded on this topic.
j) Does PG&amp;E plan to perform evaluation in the future regarding the use of thyristor crowbars
in PG&amp;E’s system for wildfire mitigation purposes? State approximately when, if yes.</t>
  </si>
  <si>
    <t>a) No, we have not done research into thyristor crowbars for wildfire mitigation.
b) Not applicable, please see the response to subpart (a) above.
c) No, we have not evaluated the potential use of thyristor crowbars in our system for
wildfire mitigation purposes.
d) Not applicable, please see the response to subpart (c) above.
e) Not applicable, please see the response to subpart (c) above.
f) Not applicable, please see the response to subpart (c) above.
g) Not applicable, please see the response to subpart (c) above.
h) Not applicable, please see the response to subpart (c) above.
i) Not applicable, please see the response to subpart (c) above.
j) No, we do not plan to perform evaluation in the future regarding the use of thyristor
crowbars in our system for wildfire mitigation purposes.</t>
  </si>
  <si>
    <t>CalPA_Set WMP-54_Q2</t>
  </si>
  <si>
    <t>a) Has PG&amp;E done any research into semiconductor assisted circuit breakers6 for wildfire
mitigation?7
b) If yes, please provide a brief description of the research PG&amp;E has done, including at least
the minimum following information:
Research
Study Name
Description of
Research
Objectives Results Start Date End Date
c) Has PG&amp;E evaluated the potential use of semiconductor assisted circuit breakers in PG&amp;E’s
system for wildfire mitigation purposes?
d) If the answer to part (c) is yes, please provide a brief description of all potential use case(s)
PG&amp;E has evaluated for semiconductor assisted circuit breakers.
e) If the answer to part (c) is yes, state the time frame during which this evaluation took place.
f) If the answer to part (c) is yes, list all benefits that PG&amp;E has identified regarding the use of
semiconductor assisted circuit breakers in PG&amp;E’s system.
g) If the answer to part (c) is yes, list all downsides that PG&amp;E has identified regarding the use
of semiconductor assisted circuit breakers in PG&amp;E’s system.
h) If the answer to part (c) is yes, state the estimated cost (may be a range) regarding the use of
semiconductor assisted circuit breakers in PG&amp;E’s system.
i) Please provide all research documents and reports that PG&amp;E has written, commissioned, or
funded on this topic.
j) Does PG&amp;E plan to perform evaluation in the future regarding the use of semiconductor
assisted circuit breakers in PG&amp;E’s system for wildfire mitigation purposes? State
approximately when, if yes.</t>
  </si>
  <si>
    <t>a) No, we have not done research into semiconductor assisted circuit breakers for
wildfire mitigation.
b) Not applicable, please see the response to subpart (a) above.
c) Yes, we have evaluated the potential use of semiconductor assisted circuit breakers
limiters in our system for wildfire mitigation purposes.
d) In approximately 2019-2020, we evaluated a proposal from SciBreak to develop a
distribution class circuit breaker that could interrupt fault current in about three
milliseconds using power electronics.
e) This evaluation took place in approximately 2019-2020.
f) The primary benefit identified was the potential to reduce fault energy by reducing
fault clearing times.
g) We determined that the proposed technology was novel and largely
unproven. SciBreak did not offer a finished product and was not proposing circuit
breakers that would meet many of the ANSI/IEEE standards for medium voltage
circuit breakers that are industry standard.
h) We do not have an estimated cost regarding the use of semiconductor assisted
circuit breakers in our system.
i) We are not aware of any research documents or reports that we have written,
commissioned, or funded on this topic.
j) No, we do not plan to perform evaluation in the future regarding the use of
semiconductor assisted circuit breakers limiters in our system for wildfire mitigation
purposes.</t>
  </si>
  <si>
    <t>CalPA_Set WMP-54_Q1</t>
  </si>
  <si>
    <t>a) Has PG&amp;E done any research into Is limiters4 for wildfire mitigation?5
b) If yes, please provide a brief description of the research PG&amp;E has done, including at least
the minimum following information:
Research
Study Name
Description of
Research
Objectives Results Start Date End Date
c) Has PG&amp;E evaluated the potential use of Is limiters in PG&amp;E’s system for wildfire
mitigation purposes?
d) If the answer to part (c) is yes, please provide a brief description of all potential use case(s)
PG&amp;E has evaluated for Is limiters.
e) If the answer to part (c) is yes, state the time frame during which this evaluation took place.
f) If the answer to part (c) is yes, list all benefits that PG&amp;E has identified regarding the use of
Is limiters in PG&amp;E’s system.
g) If the answer to part (c) is yes, list all downsides that PG&amp;E has identified regarding the use
of Is limiters in PG&amp;E’s system.
h) If the answer to part (c) is yes, state the estimated cost (may be a range) regarding the use of
Is limiters in PG&amp;E’s system.
i) Please provide all research documents and reports that PG&amp;E has written, commissioned, or
funded on this topic.
j) Does PG&amp;E plan to perform evaluation in the future regarding the use of Is limiters in
PG&amp;E’s system for wildfire mitigation purposes? State approximately when, if yes.</t>
  </si>
  <si>
    <t>a) No, we have not done research into Is limiters for wildfire mitigation.
b) Not applicable, please see the response to subpart (a) above.
c) No, we have not evaluated the potential use of Is limiters in our system for wildfire
mitigation purposes.
d) Not applicable, please see the response to subpart (c) above.
e) Not applicable, please see the response to subpart (c) above.
f) Not applicable, please see the response to subpart (c) above.
g) Not applicable, please see the response to subpart (c) above.
h) Not applicable, please see the response to subpart (c) above.
i) Not applicable, please see the response to subpart (c) above.
j) No, we do not plan to perform evaluation in the future regarding the use of Is limiters
in our system for wildfire mitigation purposes.</t>
  </si>
  <si>
    <t>Set WMP-52</t>
  </si>
  <si>
    <t>CalPA_Set WMP-52</t>
  </si>
  <si>
    <t>CalPA_Set WMP-52_Q10</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</si>
  <si>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In Table 13 of your 2024 Q2 QDR, there are 139 X tags (which require completion within 7 days) with an average of 29 days past due.
i. Please explain what delay factors PG&amp;E has encountered in remediation of X tags.
ii. How does PG&amp;E intend to address delays in completing X tags?
iii. What has been PG&amp;E’s average completion time for X tags in the first half of 2024?
In other words, for all X tags closed in the first half of 2024, what was the average
number of days open?</t>
  </si>
  <si>
    <t>PG&amp;E disagrees with the statement that there are 139 X tags with an average of 29 
days past due in Table 13 of the 2024 Quarter 2 Quarterly Data Report (QDR). Please 
see Columns E-F of attachment “WMP-Discovery2023-2025_DR_CalAdvocates_052-
Q010Atch01.xlsx” which shows that of the 139 X Tags referenced, PG&amp;E completed 
work on an average of three days.
i. Factors that can contribute to potential delays in completing tag work can include
work that starts on day seven and is not able to be completed until day eight, a lack 
of resources when critical emergencies need to be prioritized, and a syncing issue
that was identified in June 2024 between iPads (used to create tags) and SAP
(PG&amp;E’s system of record). This issue occurred when users were in low network 
mode, no network, or airplane mode, and created a delay in seeing tags needing to 
be completed.
ii. PG&amp;E underwent a syncing enhancement update in August 2024 which now 
requires users to resolve syncing issue before proceeding with other work.
iii. In the first half of 2024, PG&amp;E has been able to average completing work on X tags
in approximately 2.4 days.</t>
  </si>
  <si>
    <t>Benjamin Katzenberg</t>
  </si>
  <si>
    <t>https://www.pge.com/assets/pge/docs/outages-and-safety/outage-preparedness-and-support/CalAdvocates_052.zip</t>
  </si>
  <si>
    <t>Matthew Horowitz
Andrea Morales
Mina Amir
John Jones</t>
  </si>
  <si>
    <t>Brittany Beston</t>
  </si>
  <si>
    <t>CalPA_Set WMP-52_Q9</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</si>
  <si>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Do you use performance metrics to determine the effectiveness of your bundling approach to remediating open work orders (as described in Advice Letter 7167-E-A)?
i. If yes, please provide a list of the performance metrics including a brief description
and how each metric is calculated/determined.
ii. If no, please explain how you validate the effectiveness of your bundling approach to
remediation of open work orders.</t>
  </si>
  <si>
    <t>i. Yes, PG&amp;E uses performance metrics to determine the effectiveness of the 
bundling approach to remediate open work orders as described in the referenced 
Advice Letter. Please see below for the requested description for each metric.
Bundling Percentage - The percent of completed tags that were bundled through 
Operational Bundling.
Metric Calculation/Description: The percent of completed tag jobs that were 
bundled with other work. A notification is considered bundled if it was completed on 
the same day as another job in the same isolation zone OR was completed on the 
same isolation zone during the duration of another longer term job.
Bundled Unit Cost Reduction – The percent reduction in unit cost of the bundled 
work compared to the 2023 Unit Cost.
Metric Calculation/Description: The percent difference between an operationally 
bundled tag's or Mega Bundle tag’s unit cost and the 2023 unit cost. For operational 
bundling, this is measured for internally resourced jobs. For Mega Bundle's frozen 
scope of work, this is measured through a mix of internally resourced work and 
work contracted through a competitive lowest cost bidding process. 
Mega Bundle Completion - The percent completion of 2024 Mega Bundle Scope.
Metric Calculation/Definition: The number of completed tags in the Mega Bundle 
scope divided by the number of total tags within the Mega Bundle scope.
Please note, The Mega Bundle Scope includes Circuit Projects which combine 
approximately 10,000 individual scopes of work to be executed collectively as 
projects by circuit and isolation zone. Through these bundled scopes, it allows for 
effective planning to increase productivity, reduce truck rolls, minimize planned 
customer outages, and achieve cost-effective negotiated contract pricing.
ii. Not applicable. Please see response to subpart (i).</t>
  </si>
  <si>
    <t>CalPA_Set WMP-52_Q8</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</si>
  <si>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Do you use performance metrics to determine the effectiveness of the changes applied to your distribution infrastructure inspection procedure?
i. If yes, please provide a list of the performance metrics including a brief description
and how each metric is calculated/determined.
ii. If no, please explain how you validate the effectiveness of changes to your
inspection process.</t>
  </si>
  <si>
    <t>PG&amp;E is developing performance metrics to measure the effectiveness of the changes 
applied to the distribution infrastructure inspection procedure.
PG&amp;E is evaluating multiple strategies, which include reviewing the volume of locations 
that have been escalated, in addition to reviewing the volume of locations that failed in 
the field, prior to notification execution.
As the inspection procedure was recently updated in 2024, PG&amp;E does not plan to
finalize performance metrics until at least 2025, to allow for a minimum of one full year 
of data to be collected and analyzed.</t>
  </si>
  <si>
    <t>CalPA_Set WMP-52_Q7</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</si>
  <si>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the most recent version of your distribution infrastructure inspection checklist.</t>
  </si>
  <si>
    <t>PG&amp;E does not have a PDF or Excel version of the distribution checklist to provide as 
the checklist is embedded in an electronic application. As such, a physical copy of the 
checklist is unavailable, however, please see “WMP-Discovery2023-
2025_DR_CalAdvocates_052-Q007Atch01CONF.pdf” for a copy of the presentation 
provided to inspectors which outlines the questions and conditions of the current 
checklist as well as guidance in completing accurately. The specific steps included in 
the checklist start on page seven of the attachment.</t>
  </si>
  <si>
    <t>CalPA_Set WMP-52_Q6</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</si>
  <si>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 list of work orders closed in Q1 and Q2 of 2024 using the format and including details consistent with Table 13 of your 2024 Q2 QDR.</t>
  </si>
  <si>
    <t>Please see attachment “WMP-Discovery2023-2025_DR_CalAdvocates_052-
Q006Atch01.xlsx” for the requested information.
The following notes provide additional context on data for Transmission assets:
• Some notifications, including the three closed notifications that were created 
before 2019, were reopened temporarily for administrative reasons, such as de_x0002_linking from order numbers or making other minor corrections to notification 
information, and then closed again in 2024. These notifications received an SAP 
completion date based on the date in 2024 when they were closed following the 
administrative changes, and not the original closure date.</t>
  </si>
  <si>
    <t>CalPA_Set WMP-52_Q5</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</si>
  <si>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 excel spreadsheet listing work orders that were open as of May 31, 2018. If possible, provide this list in a format and including details consistent with Table 13 of your 2024 Q2 QDR. If some of the information included in Table 13 is not available, please include:
i. Work Order Identifier
ii. Priority of the original notification, using internal priority level codes in use at the
time
iii. Date on which the work order was created
iv. Date on which the work order was closed.</t>
  </si>
  <si>
    <t>Please see attachment “WMP-Discovery2023-2025_DR_CalAdvocates_052-
Q005Atch01.xlsx” for the requested information.</t>
  </si>
  <si>
    <t>CalPA_Set WMP-52_Q4</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</si>
  <si>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 excel spreadsheet listing open work orders as of July 31, 2024, that were first created:
i. Between May 9, 2016 and May 31, 2018.
ii. Prior to May 9, 2016.</t>
  </si>
  <si>
    <t>Please see attachment “WMP-Discovery2023-2025_DR_CalAdvocates_052-
Q004Atch01.xlsx” for the requested information.
The following notes provide additional context for data related to Transmission assets:
• Notifications 126761436 and 128202924 were created in 2023 and 2024, 
respectively, from distribution Electric Corrective (EC) notifications and were 
assigned a notification date (date when the condition was found in the field) from the 
original distribution EC.
• Notification 114337373 was created for broken glass insulators and originally was 
closed in 2018 after repairs to the insulators. It was reopened in 2023 due to 
chipped/cracked insulators with a note stating that “insulators are considered as the 
switch components and cannot be change[d] out without the switch replacement."</t>
  </si>
  <si>
    <t>CalPA_Set WMP-52_Q3</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</si>
  <si>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any internal categories or codes you use to prioritize asset-related corrective notifications and work orders. For each internal category, please provide:
i. your working definition; and
ii. the General Order 95, Rule 18 priority level to which it corresponds.</t>
  </si>
  <si>
    <t>The table below shows PG&amp;E’s internal priority levels and timelines, the 
corresponding General Order (GO) 95, Rule 18 levels and required timelines, and a 
description of the priority levels.</t>
  </si>
  <si>
    <t>CalPA_Set WMP-52_Q2</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</si>
  <si>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 list of structures, assets, and facilities that may qualify as “other” in column b (“Equipment type”) of Table 13.</t>
  </si>
  <si>
    <t>Transmission equipment included under “other” in Table 13, Column B includes the 
“object” types (see the response to Question No. 001, subpart vi) associated with the 
assets/components below:
• Markers/signs
• Tower foundations (including bay water towers)
• Hardware
• Shield wire/optical ground wire
• Animal/raptor guards
• Dampers
• Spacers
• Jumpers
• FAA lighting and batteries
• Anti-climbing guards
• Tie wire
• Cathodic protection
• Clearance infractions
• Emergency.
Distribution equipment included under “other” in Table 13, Column B includes the 
“object” types (see the response to Question No. 001, subpart vi) associated with the 
assets/components below:
• High Sign
• Tree/Vine
• Marking
• Hardware/Framing
• Molding
• Ground
• OH Facility
• Pole Step
• Bird Protection
• Guy Marker.</t>
  </si>
  <si>
    <t>CalPA_Set WMP-52_Q1</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</si>
  <si>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add the following information to each row of Table 13 in separate columns:
i. Name of the associated circuit
ii. ID number of the associated circuit
iii. Geographic latitude in decimal degrees, truncated to seven decimal places
iv. Geographic longitude in decimal degrees, truncated to seven decimal places
v. Priority of the original notification, using PG&amp;E’s internal priority level codes
vi. Object/damage code or other internal description of defect
vii. Poses ignition risk (Y/N)
viii. General Order 95 Exception Granted (Y/N)
ix. Circuit Segment Identification Number
x. Past Due as of July 31, 2024 (Y/N)</t>
  </si>
  <si>
    <t>Please see attachment “WMP-Discovery2023-2025_DR_CalAdvocates_052-
Q001Atch01.xlsx” for the requested information.
The following explanatory notes provide context for the data:
• Column K in Table 13 (Column h. in the attachment) in the QDR provides the 
original priority using PG&amp;E’s internal priority level. Column Q (responsive to 
subpart v) in the attached dataset provides the current priority using PG&amp;E’s 
internal priority level.
Conditions that pose an ignition risk (responsive to subpart vii) within HFTD or 
PG&amp;E High Fire Risk Areas (HFRA) are evaluated using a combination of 
object/damage codes and individual review during gatekeeping by the 
Centralized Inspection Review Team (CIRT). Since the same object/damage 
codes can contain both ignition and non-ignition risk conditions and non-HFTD 
non-HFRA notifications are not individually reviewed for ignition risk, ignition risk 
is only labeled for notifications within HFTD or HFRA.
• PG&amp;E has not requested from the Commission, or been granted, formal 
exceptions for maintenance tags under General Order (GO) 95, Rule 18. 
However, PG&amp;E has internally identified maintenance tags that have been 
extended under reasonable circumstances including those identified under GO 
95, Rule 18, which have been noted in Column U (responsive to subpart viii).
• Notifications are not associated with circuit segments. The Functional Location 
has been provided for the Circuit Segment Identification Number, located in 
Column V of the attachment.</t>
  </si>
  <si>
    <t>Set WMP-51</t>
  </si>
  <si>
    <t>CalPA_Set WMP-51</t>
  </si>
  <si>
    <t>CalPA_Set WMP-51_Q1</t>
  </si>
  <si>
    <t>On page 410 of PG&amp;E’s 2023-2025 WMP R6, Table PG&amp;E-8.1.2-3 is presented as the following (referred to herein as the July 5 table):
IMAGE
On April 5, 2024, in response to data request CalAdvocates-PGE-2025WMP-03, question 11 (CalAdvocates_039-Q011), PG&amp;E provided the following version of Table PG&amp;E-8.1.2-3 (referred to herein as the April 5 table):
IMAGE
State the basis for why PG&amp;E made each of the following changes to Table PG&amp;E-8.1.2-3 in the three months from April 5, 2024 to July 5, 2024:
a)
In 2023, the total number of miles in the “Fire Rebuild” category is 109 miles in the April 5 table, but 111 miles in the July 5 table.
b)
In 2024, the total number of miles in the “Top 20% Risk-Ranked Circuit Segments” category is 204 miles in the April 5 table, but 180 miles in the July 5 table.
c)
In 2024, the total number of miles in the “Fire Rebuild” category is 49 miles in the April 5 table, but 55 miles in the July 5 table.
d)
In 2024, the total number of miles in the “PSPS” category is 33 miles in the April 5 table, but 29 miles in the July 5 table.
e)
In 2024, the total number of miles in the “Other UG Programs” category is 2 miles in the April 5 table, but 0 miles in the July 5 table.
f)
In the two-year period from 2025 to 2026, the total number of miles in the “Top 20% Risk-Ranked Circuit Segments” category is 795 miles in the April 5 table, but 711 miles in the July 5 table.
g)
In the two-year period from 2025 to 2026, the total number of miles in the “Fire Rebuild” category is 44 miles in the April 5 table, but 41 miles in the July 5 table.
h)
In the two-year period from 2025 to 2026, the total number of miles in the “PSPS” category is 2 miles in the April 5 table, but 7 miles in the July 5 table.
i)
In the two-year period from 2025 to 2026, the total number of miles in the “UG System Hardening” category is 4 miles in the April 5 table, but 12 miles in the July 5 table.
j)
In the two-year period from 2025 to 2026, the total number of miles in the “Other UG Programs” category is 2 miles in the April 5 table, but 5 miles in the July 5 table.</t>
  </si>
  <si>
    <t>As described in our WMP Section 8.1.2.2, PG&amp;E’s undergrounding workplan evolves 
overtime. Project schedules can change because of project dependencies, such as 
permitting and easement delays. Further, the workplan evolved to account for the 2023 
GRC Decision. Below describes the changes specifically made between when the two
workplans were submitted between April 5 and July 5.
a) The July 5 table incorporates miles from Greenville Community Rebuild projects. 
These projects were inadvertently missing from all versions of the summary table 
prior to the July 5 version.
b) This change was driven by seven projects shifting schedules from 2024 to 2025 and 
one from 2024 to 2026.
c) As with subpart (a), the July 5 table incorporates miles from Greenville Community 
Rebuild projects. These projects were inadvertently missing from all versions of the 
summary table prior to the July 5 version.
d) This change was driven by two projects shifting schedules from 2024 to 2025.
e) This change was driven by one project shifting schedule from 2024 to 2025.
f) The primary driver in the reduction of miles for 2025-2026 is the need to align the 
workplan to the 2023-2026 GRC mileage targets. These changes include removing 
existing projects and adding/scoping to drive to the GRC risk reduction targets.
g) This change was driven by Butte Rebuild project schedule changes between 2024 
and 2025 (one project moved from 2024 to 2025, another from 2025 to 2024), 
resulting in a net impact of increased miles in 2024 and reduced miles in 2025-2026.
h) This change was driven by the same two projects described in subpart (d), plus one 
project being removed from the workplan.
i) One four-mile project from the April 5 table has been removed from the July 5 table, 
and 12 miles from eight projects were added. Of the 12 miles added, 11 miles are in 
the Top 20% Risk category and will be moved accordingly once risk reduction 
calculations have been updated in our system of record for the associated projects.
j) This change was driven by the same project described in subpart (e), as well as a 
single new project that was missing risk rank data at the time of the July 5 report 
creation. This will be updated in our system of record and will be included in future 
iterations of this table.</t>
  </si>
  <si>
    <t>https://www.pge.com/assets/pge/docs/outages-and-safety/outage-preparedness-and-support/CalAdvocates_051.zip</t>
  </si>
  <si>
    <t xml:space="preserve">8.1.2.11.2 Other grid topology improvements to mitigate or reduce PSPS events - Distribution </t>
  </si>
  <si>
    <t>Brad Koelling/Merih Tekeste/PSPS/Risk/UG (?)</t>
  </si>
  <si>
    <t>Jim Gill/Satvir Nagra/Shawn Holder/Megan Ardell (?)</t>
  </si>
  <si>
    <t>Martin Wyspianski/Mark Quinlan (?)</t>
  </si>
  <si>
    <t>Set WMP-50</t>
  </si>
  <si>
    <t>CalPA_Set WMP-50</t>
  </si>
  <si>
    <t>CalPA_Set WMP-50_Q1</t>
  </si>
  <si>
    <t>The Filsinger Energy Partners’ PG&amp;E Independent Safety Monitor Status Update Report, October
6, 2023 (ISM Report 3) stated that there were 1,400 action items in the Multiple Outage Review and
Evaluation (MORE) for 2022. However, in 2023 WMP data request CalAdvocates-PGE-
2023WMP-34, Question 1, there are apparently 900 action items listed. Please explain the
discrepancy.</t>
  </si>
  <si>
    <t>The ISM Report 3 included items that were not actual action items to be performed on 
the circuit, but rather captured the action item of the review by the MORE team. The 
referenced CalAdvocate data set did not include the review as an action item.
The discrepancy is due in large part to the removal of the review action item called 
“MORE Assessment.” A MORE Assessment was completed for each circuit that 
reached trigger level criteria at the time, which resulted in action items such as a
settings review, planned work opportunities, etc. As such, these action items were 
removed in order to provide a cleaner data set as a part of the CalAdvocates data 
request response.
Additionally in 2024, the MORE process has fully migrated from a manual spreadsheet 
tracking system to a digital platform to better keep records and provide transparency 
across the organization for action item tracking.</t>
  </si>
  <si>
    <t>Amanda Asadi</t>
  </si>
  <si>
    <t>https://www.pge.com/assets/pge/docs/outages-and-safety/outage-preparedness-and-support/CalAdvocates_050.zip</t>
  </si>
  <si>
    <t>Grid Operations and Procedures</t>
  </si>
  <si>
    <t>Protective Equipment and Device Settings</t>
  </si>
  <si>
    <t>Katherine Hee/Tim Bedford</t>
  </si>
  <si>
    <t xml:space="preserve">Mark Quinlan </t>
  </si>
  <si>
    <t>Set WMP-46</t>
  </si>
  <si>
    <t>CalPA_Set WMP-46</t>
  </si>
  <si>
    <t>CalPA_Set WMP-46_Q10</t>
  </si>
  <si>
    <t>In response to data request CalAdvocates-PGE-2025WMP-03, question 1, PG&amp;E provided attachment “WMP-Discovery2023-2025_DR_CalAdvocates_039-Q006Atch01.xlsx,” which relates to asset inspections in 2023.
Line 16 indicates that, out of 2820 distribution intrusive pole inspections reviewed by desktop QC, 1672 failed QC review.
Line 17 indicates that, out of 1491 distribution intrusive pole inspections reviewed by field QC, 1021 failed QC review.
a) Has PG&amp;E made any changes to its intrusive inspection practices for distribution pole inspections as a result of the high QC failure rates?
b) If the answer to part (a) is yes, describe the changes PG&amp;E has made.
c) Provide any relevant procedures, specifications, job aids, bulletins, or other documentation to support your answer to part (b).
d) If the answer to part (a) is no, state why not.
e) Has PG&amp;E made any changes to its QC review process for intrusive inspections of distribution poles as a result of the high QC failure rates?
f) If the answer to part (e) is yes, describe the changes PG&amp;E has made.
g) Provide any relevant procedures, specifications, job aids, bulletins, or other documentation to support your answer to part (f).
h) If the answer to part (e) is no, state why not.
i) Please describe any other actions PG&amp;E took as a result of the high QC failure rates in 2023 noted above.
j) What were the primary reasons for distribution intrusive pole inspections to fail desktop QC review in 2023?
k) What were the primary reasons for distribution intrusive pole inspections to fail field QC review in 2023?</t>
  </si>
  <si>
    <t>Please see the responses to Question No. 009, subparts (a) to (k), which also apply to 
this request and provide the information sought.</t>
  </si>
  <si>
    <t>https://www.pge.com/assets/pge/docs/outages-and-safety/outage-preparedness-and-support/CalAdvocates_046.zip</t>
  </si>
  <si>
    <t>Section 8.1.6 - Quality Assurance and Quality Control</t>
  </si>
  <si>
    <t>8.1.6.1 Quality Assurance (QA)</t>
  </si>
  <si>
    <t>Teresa Tusch</t>
  </si>
  <si>
    <t>Eric Thomas</t>
  </si>
  <si>
    <t>Stephen Simon</t>
  </si>
  <si>
    <t>CalPA_Set WMP-46_Q9</t>
  </si>
  <si>
    <t>In response to data request CalAdvocates-PGE-2025WMP-03, question 1, PG&amp;E provided attachment “WMP-Discovery2023-2025_DR_CalAdvocates_039-Q006Atch01.xlsx,” which relates to asset inspections in 2023.
Line 8 indicates that, out of 133 transmission intrusive pole inspections reviewed by desktop QC, 108 failed QC review.
Line 9 indicates that, out of 149 transmission intrusive pole inspections reviewed by field QC, 134 failed QC review.
a) Has PG&amp;E made any changes to its intrusive inspection practices for transmission pole inspections as a result of the high QC failure rates?
b) If the answer to part (a) is yes, describe the changes PG&amp;E has made.
c) Provide any relevant procedures, specifications, job aids, bulletins, or other documentation to support your answer to part (b).
d) If the answer to part (a) is no, state why not.
e) Has PG&amp;E made any changes to its QC review process for intrusive inspections of transmission poles as a result of the high QC failure rates?
f) If the answer to part (e) is yes, describe the changes PG&amp;E has made.
g) Provide any relevant procedures, specifications, job aids, bulletins, or other documentation to support your answer to part (f).
h) If the answer to part (e) is no, state why not.
i) Please describe any other actions PG&amp;E took as a result of the high QC failure rates in 2023 noted above.
j) What were the primary reasons for transmission intrusive pole inspections to fail desktop QC review in 2023?
k) What were the primary reasons for transmission intrusive pole inspections to fail field QC review in 2023?</t>
  </si>
  <si>
    <t>a) Yes, PG&amp;E is in the process of updating Utility Procedure TD-2325P-01, which 
provides instruction for intrusively inspective, testing, restoring, reinforcing, treating, 
and reusing wood poles. As part of this procedure revision, PG&amp;E is addressing 
potential inspection quality concerns. Please see the response to subpart (j) for 
additional information regarding the referenced “failure” rates.
b) Please see the response to subpart (a) for the requested information.
c) We are still in the process of finalizing Revision 4 of TD-2325P-01 and will provide a 
copy when it is finalized. As of this response, we do not have a specific date for 
when we expect it to be finalized.
d) Not applicable, please see the response to subpart (a).
e) Yes, please see the response to subpart (a).
f) Please see the response to subpart (a).
g) The revised procedures are still being drafted, please see response to subpart (c).
h) Not applicable, please see the response to subpart (e).
i) Another action that PG&amp;E took was to grow its Pole Test and Treat Program to 
include a field team and dedicated staff to mitigate quality findings.
j) The “failure” rate indicated in the referenced spreadsheet does not represent a failed 
inspection. PG&amp;E marks “failed” during the QC review process if an inspector did not 
accurately identify a checklist attribute. 
k) Please see the response to subpart (j) above.</t>
  </si>
  <si>
    <t>Eric Thomas
Tiffany Pazdan</t>
  </si>
  <si>
    <t>CalPA_Set WMP-46_Q8</t>
  </si>
  <si>
    <t>In response to data request CalAdvocates-PGE-2025WMP-03, question 1, PG&amp;E provided attachment “WMP-Discovery2023-2025_DR_CalAdvocates_039-Q001Atch08.xlsx”.
The following questions refer to the tab “2023 SI Transmission Desktop QC”:
a) Please explain what an entry of “Photos are not adequate per compliance training” in Discrepancy Code Description (column I) means.
b) If photos are not adequate per compliance training, is it possible to complete QC for that inspection? Explain why or why not.
c) Please provide any relevant procedures, specifications, job aids, bulletins, or other documentation to support your answer to part (b).
d) If photos are not adequate per compliance training, what actions do QC personnel take to complete QC?
e) Please provide any relevant procedures, specifications, job aids, bulletins, or other documentation to support your answer to part (d).</t>
  </si>
  <si>
    <t>An attachment to this response contains CONFIDENTIAL information provided
pursuant to the accompanying confidentiality declaration.
a) The referenced entry represented when the photos provided do not meet the 
guidance specified in the Transmission Ground New Inspector Training.
b) If photos are not adequate, it is possible to complete QC for that inspection through 
a desktop review which verifies inspection results of attributes that can be validated 
from the available compliant photographs on the inspection record. A Field review is 
also completed at the asset location to assesses the conditions in real time as well 
as utilizing the photographs from the original inspection record.
c) Please see attachment “WMP-Discovery2023-2025_DR_CalAdvocates_046-
Q008Atch01CONF.pdf” for PG&amp;E’s Transmission Ground New Inspector Training.
d) Desktop QC will document all inspection photograph discrepancies on the QC 
record for tracking and trending. QC will complete review of all available 
sections/attributes of the inspection record where compliant photographs were 
available. QC will discontinue review and recommend a reinspection of the asset as 
a follow up if: (1) the structure number is not visible in inspection record in any 
section of the inspection and QC cannot confirm inspector was at the correct 
location; or (2) there are no photos of insulators, or all photos of insulators appear to 
be from a different structure.
e) PG&amp;E does not have a formal standard for the process outlined in subpart (d).</t>
  </si>
  <si>
    <t>Eric Thomas
Yachi Kumari</t>
  </si>
  <si>
    <t>CalPA_Set WMP-46_Q7</t>
  </si>
  <si>
    <t>In response to data request CalAdvocates-PGE-2025WMP-03, question 1, PG&amp;E provided attachment “WMP-Discovery2023-2025_DR_CalAdvocates_039-Q001Atch03.xlsx”.
The following questions refer to the tab “Pole Clearing”:
a) Please define “QC Date” (column P).
b) Please define “QV Date” (column N).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</si>
  <si>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Please see the responses to Question No. 005, subparts (a) to (j), which also apply to 
this request and provide the information sought.</t>
  </si>
  <si>
    <t>Josh Keene/Kevin Lieberman</t>
  </si>
  <si>
    <t>CalPA_Set WMP-46_Q6</t>
  </si>
  <si>
    <t>In response to data request CalAdvocates-PGE-2025WMP-03, question 1, PG&amp;E provided attachment “WMP-Discovery2023-2025_DR_CalAdvocates_039-Q001Atch03.xlsx”.
The following questions refer to the tab “Transmission”:
a) Please define “QC Date” (column S).
b) Please define “QV Date” (column Q).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</si>
  <si>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CalPA_Set WMP-46_Q5</t>
  </si>
  <si>
    <t>In response to data request CalAdvocates-PGE-2025WMP-03, question 1, PG&amp;E provided attachment “WMP-Discovery2023-2025_DR_CalAdvocates_039-Q001Atch03.xlsx”.
The following questions refer to the tab “Routine”:
a) Please define “QC Date” (column R).
b) Please define “QV Date” (column P).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</si>
  <si>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An attachment to this response contains CONFIDENTIAL information provided
pursuant to the accompanying confidentiality declaration.
a) “QC Date” is the date when the QC Specialist completed the review.
b) “QV Date” is the date the Quality Assurance-Performance (QA-P) auditor completed 
the review.
c) Yes, PG&amp;E has a standard for the maximum amount of time that is allowable 
between an inspection and the QC date.
d) A QC review should occur before the next routine Vegetation Management (VM) 
Execution routine inspection. 
e) Please see attachment “WMP-Discovery2023-2025_DR_CalAdvocates_046-
Q005Atch01CONF.pdf” for PG&amp;E’s Quality Control Vegetation Management
Business Process Document.
f) Not applicable, please see the response to subpart (c) above.
g) No, PG&amp;E does not have a standard for the maximum amount of time that is 
allowable between an inspection and the QV date.
h) Not applicable, please see the response to subpart (g) above.
i) Not applicable, please see the response to subpart (g) above.
j) The QV (QA) date is dependent on QC date, which is consequently dependent on 
work Execution date. Inspections past the next routine cycle would be excluded prior 
to QA sampling as a result of the QC exclusion process. QA-P is currently 
performing its reviews within 30 days of QC completion.</t>
  </si>
  <si>
    <t>CalPA_Set WMP-46_Q4</t>
  </si>
  <si>
    <t>In response to data request CalAdvocates-PGE-2025WMP-03, question 1, PG&amp;E provided attachment “WMP-Discovery2023-2025_DR_CalAdvocates_039-Q001Atch02.xlsx”.
The following questions refer to the tab “2023 QASI Transmission YTD Raw”:
a) Seven entries have a QC Date (column D) that is earlier than the Inspection Date (column F). For each such entry, explain why this is the case.
b) Please define “QC Date” (column D).
c) Please define “QA Completion Date” (column C).
d) Does PG&amp;E have a standard for the maximum amount of time that is allowable between an inspection and the QC date?
e) If the answer to part (d) is yes, what is the maximum amount of time that is allowable between an inspection and the QC date?
f) If the answer to part (d) is yes, please provide any relevant procedures, specifications, job aids, bulletins, or other documentation to support your answer.
g) If the answer to part (d) is no, why not?
h) Does PG&amp;E have a standard for the maximum amount of time that is allowable between an inspection and the QA completion date?
i) If the answer to part (h) is yes, what is the maximum amount of time that is allowable between an inspection and the QA completion date?
j) If the answer to part (h) is yes, please provide any relevant procedures, specifications, job aids, bulletins, or other documentation to support your answer.
k) If the answer to part (h) is no, why not?</t>
  </si>
  <si>
    <t>a) The inspection date should be earlier than the QC date. The referenced entries 
were errors which occurred for specific instances when a reinspection was 
performed. In these instances, the system of record automatically updated the
original inspection date to the reinspection date. PG&amp;E has since corrected this 
automated error in its system.
b) “QC Date” (column D) refers to the date that the QC inspection was completed.
c) "QA Completion Date” is the date that the Subject Matter Expert completes the 
review process and submits the record to the database as 
approved/accurate/complete.
d) No, PG&amp;E does not have a standard for the maximum amount of time that is 
allowable between the completion of the QC inspection and the start of the QA 
inspection. Generally, QA will inspect the asset three to six weeks after the 
completion of the QC inspection and the majority of the QA inspections are 
completed in this time frame. Times will vary due to the review and verification 
process conducted by QC for each individual asset assessment.
e) Not applicable, please see the response to subpart (d) above.
f) Not applicable, please see the response to subpart (d) above.
g) Please see the response to subpart (d) for the requested explanation.
h) PG&amp;E does not have a standard for the maximum amount of time allowable 
between the QA inspection start and the QA completion date. Generally, the time 
from sample availability to audit completion is seven days and the majority of the 
QA inspections are completed in this timeframe. Occasionally, additional time is 
required for review and alignment which is done as rapidly as possible and is 
usually completed within an additional seven days.
i) Not applicable, please see the response to subpart (h) above.
j) Not applicable, please see the response to subpart (h) above.
k) Please see response to subpart (h) for the requested explanation.</t>
  </si>
  <si>
    <t>Josh Keene</t>
  </si>
  <si>
    <t>CalPA_Set WMP-46_Q3</t>
  </si>
  <si>
    <t>In response to data request CalAdvocates-PGE-2025WMP-03, question 1, PG&amp;E provided attachment “WMP-Discovery2023-2025_DR_CalAdvocates_039-Q001Atch01.xlsx”
The following questions refer to the tab “2023 QASI Distribution YTD Raw”.
a) 47 entries have “Yes” for ObservationOrNonconf (column J) and “None” for FindingPriority (column P). Please explain the circumstances under which there would be findings with no priority assigned.
b) Please explain what an entry of “OTR” in SpeccFinding (column Q) means.</t>
  </si>
  <si>
    <t>a) Circumstances that would have a “Yes” for ObservationOrNonconf (column J) 
would include findings that may or may not require a tag to be written. The majority 
of the 47 entries listed are photo discrepancies that are not assigned any priority 
(FindingPriority column P). Additional examples would include documentation
errors, for example, previous tags created in error or existing tags requiring 
additional information and Third Party notifications. 
The remainder of the 47 entries are data entry errors that should have been 
labeled “CritAtt” or “Re-Insp”” as E or F tags were created. These will be used for 
training and improvement examples. 
b) Column Q “OTR” is the entry for any “other” type of finding that is not identified as 
“Bprty”, “CritAtt”, “Emerg”, or “Re-Insp”. It also identifies any inspection that has 
multiple findings associated with the asset.</t>
  </si>
  <si>
    <t>Set WMP-44</t>
  </si>
  <si>
    <t>CalPA_Set WMP-44</t>
  </si>
  <si>
    <t>CalPA_Set WMP-44_Q10</t>
  </si>
  <si>
    <t>The following table is from PG&amp;E’s 2022 Annual Electric Reliability Report, page 12:
a) Please provide an updated version of this table with an additional row for 2023.
b) If PG&amp;E is unable to provide any of the requested data from part (a), please provide a reason for each data point.
c) If PG&amp;E is unable to provide any of the requested data from part (a), please provide an estimate of when this data will be available.</t>
  </si>
  <si>
    <t>a) An updated version of the requested table is not currently available, as described in 
subpart (b) below.
b) PG&amp;E publishes the Annual Electric Reliability Report each July for the prior year. 
The referenced table will be included in the 2023 Annual Electric Reliability Report, 
which is tentatively scheduled to be published in July 2024 at the following link: 
https://www.pge.com/en/about/pge-systems/electric-systems/electric-reliability_x0002_reports.html.
c) Please see the response to subpart (b) above.</t>
  </si>
  <si>
    <t>https://www.pge.com/assets/pge/docs/outages-and-safety/outage-preparedness-and-support/CalAdvocates_044.zip</t>
  </si>
  <si>
    <t>Tom Huynh</t>
  </si>
  <si>
    <t>Satvir Nagra</t>
  </si>
  <si>
    <t>CPUC - SPD (Safety Policy Division)_016_Q8</t>
  </si>
  <si>
    <t>Provide additional information on the criteria for “Red Flag” Conditions – it appears that PG&amp;E also refers to them as “dry wind” conditions [see page 10 of 2025 WMP Update and PG&amp;E’s response to MGRA_Data Request No. 9_Q2].
a. Reconcile the terminology –are these synonyms? Explain why if not.
b. Explain how this partition has impacted modeling in WDRM v4.
c. Provide the percentage of WDRM v4 risk associated with these days.
d. Provide the percentage of WDRM v3 risk associated with these days.
e. Discuss how the risk Bow Tie differs in its use of these days compared to WDRM v4 and v3.
f. Explain how this criteria compares to classification of weather in both FPI v4.0 and v5.0. Is it similar to R4 or R5 (or another level)? Why/why not?
g. Explain how this criteria connects to weather that would result in PG&amp;E’s use of a PSPS event.
h. Explain how this criteria relates to PG&amp;E’s enablement criteria for EPSS.
i. Provide a list of all CPUC-reportable ignitions for each year from 2014 through April 30, 2024 that occurred during “Red Flag” conditions, Provide the data in the same format as the CPUC-Reportable Ignitions Template submitted yearly to the CPUC, with an additional column indicating if the ignition was in the (1) Tier 2, (2) Tier 3, (3) HFRA (exclusive of HFTD) and (4) non-HFTD/HFRA.
j. Provide the number of circuit mile days on an annual basis that met the “Red Flag” conditions criteria starting in 1980 (or the first year PG&amp;E’s 30-year meteorology data set) through April 30, 2024.
k. Provide the predicted number of circuit mile days per year expected to meet the “Red Flag” conditions criteria based on PG&amp;E’s modeling.
l. In PG&amp;E’s response to MGRA_Data Request No. 9_Q2, PG&amp;E states that the additional explanatory power of dry wind is modest over the predictive destructive condition. Explain.
i. Discuss if this is related to the predictive destructive condition already being predicated on an FPI threshold.</t>
  </si>
  <si>
    <t>a. “Red Flag” conditions are not the same as “dry wind” conditions. Dry Wind Conditions (DWC) status was developed for the consequence modeling in response to both internal and external reviews of Wildfire Consequence (WFC) model v3.4 recommending the inclusion of Red Flag Warnings (RFW) issued by the National Weather Service (NWS). RFW warnings are issued by the NWS when there are weather conditions that would intensify fires. These RFW warnings are issued across a mixture of watershed areas, ridgelines, and jurisdictional boundaries such as county lines. The criteria for issuing a RFW warning is also not consistent across all these areas.
The inconsistencies in RFW criteria causes problems when trying to fit it as a model covariate as the result may be a prediction based on RFW definition rather than the actual local conditions. To avoid the RFW inconsistency issue, the DWC was developed as an internal status covariate for use in the WFC model that could be used across the entire PG&amp;E service territory. The DWC conditions criteria is listed in this table.
Measurement Limit (daily average)
Wind Speed
&gt;= 19 mph
10-hr Dry Fuel Moisture
&lt;= 6%
Relative Humidity
&lt;= 30%
b. Wildfires seem to occur in ‘regimes’ defined by the location, topography, near environment (natural and human), weather (short-term and cumulative), climate, et al.
•
The objective is to identify regimes, that are both discriminative of wildfire characteristics, and well enough populated to provide robust statistics.
•
With the addition of PGE-DryWind in v4, we have three factors whose combinations (of Boolean values) define 8 regimes: HFRA, Predicted-Destructive, and PGE-DryWind.
The PGE-DryWind definition relies on wind-speed and relative humidity crossing thresholds which approximate Federal Red-flag conditions in PG&amp;E service territory. While a very large component of this is already captured by the criteria defining 'Predicted Destructive' conditions via the FPI models, those models rely heavily on burnable fuel presence and characteristics in addition to weather. We find that there is merit in considering extreme conditions of wind and relative humidity in isolation, to identify areas and conditions conducive to wildfires even in sparse fuel conditions.
c. In the WDRM v4 consequence, roughly 6.5% of the total wildfire consequence is associated with historical Dry Wind conditions. This approximation to consequence is obtained with the weighted sum over the 8 strata defined by the labels given in the table below. The weights are the fraction of days each pixel is in each of the 8 strata, and the summand is the mean MAVF of historical fires in each strata.
WMP-Discovery2023-2025_DR_SPD_016-Q008 Page 3
The product of the MAVF and the Percent of Grid Pixel-Days approximates the relative importance of contributions of each stratum to the total consequence and hence risk.
The percentage of strata with Dry Wind True is roughly 6.5%.
Specifically, from the table below, (502x0.07 + 1.78x0.16 + 1.8x0.04 + 0.46x1.16) / (502x0.07 + 1.78x0.16 + 1.8x0.04 + 0.46x1.16 + 180x2.36 + 1.96x31.56 + 8.64x0.17 + 0.37x64.49) = 6.5%. HFRA Dry Wind Conditions Predicted Destructive MAVf Percent of Grid Pixel-Days
True
True
True
502
0.07
True
True
False
1.78
0.16
True
False
True
180
2.36
True
False
False
1.96
31.56
False
True
True
1.80
0.04
False
True
False
0.46
1.16
False
False
True
8.64
0.17
False
False
False
0.37
64.49
d. For WDRM v3, we did not have the PGE Dry-Wind strata for historical fires. Therefore, the MAVF value takes only 4 values corresponding to the combination of HFRA X Predicted Destructive labels.
e. The risk bow-tie uses red-flag warning days as they were historically called by weather forecasters using region specific criteria. As described in the response to subpart (a) above, the dry-wind condition is different but designed to retain the predictive power of RFW.
f. The R1 to R5 conditions are an output of the FPI model which uses factors such as wind speed and fuel moisture as inputs. The “dry wind” conditions are a classification of wind speeds, fuel moisture, and humidity. While there is likely to be a significant overlap in areas with high R scores from the FPI model and areas that meet the “dry wind” conditions criteria, they are not directly correlated.
g. PSPS decisions are driven by the R1-R5 conditions which are an output of the FPI model which uses factors such as wind speed and fuel moisture as inputs. The “dry wind” conditions are a classification of wind speeds, fuel moisture, and humidity. While there is likely to be a significant overlap in areas with high R scores from the FPI model and areas that meet the “dry wind” conditions criteria, “dry wind” conditions are not directly used as an input to PSPS decision making.
h. Similar to PSPS, EPSS enablement criteria uses R scores from the FPI model which is similar to the DWC “dry winds” criteria as explained in subparts (f) and (g).
i. Please see attachment “WMP-Discovery2023-2025_DR_SPD_016-Q008Atch01.csv” for the training fires used in fitting the Wildfire consequence model. They are VIIRS detected fires within the training season (June-November inclusive) with lightning fires removed from low-fire danger days (as non-representative). The predicted_destructive_flag, the pdw_flag (PG&amp;E Dry wind) flags, and the rfw_flag (red flag warning) flags are present.
j. Since the WFC model does not use RFW days as a direct input as described in response to subpart (a) for this question, an export showing “Red Flag” conditions over the requested period is not available.
k. The WFC model is designed to quantify Wildfire Consequence. It is not designed to make predictions of future weather conditions which determine “Red Flag” conditions.
l. Yes. The explanatory power of dry wind is modest. PGE-Dry Wind definition relies on wind-speed and relative humidity crossing thresholds which approximate Federal Red-flag conditions in PG&amp;E service territory. While a very large component of this is already captured by the criteria defining 'Predicted Destructive' conditions via the FPI models, these models rely heavily on burnable fuel presence and characteristics in addition to weather. There is merit in considering extreme conditions of wind and relative humidity in isolation, to identify areas and conditions conducive to wildfires even in sparse fuel conditions even if the additional impact is small.</t>
  </si>
  <si>
    <t>6.0  Risk Methodology and Assessment</t>
  </si>
  <si>
    <t>6.2.1 Risk and Risk Component Identification</t>
  </si>
  <si>
    <t>1. Signfiicant Updates to Risk Models (WDRM v4 &amp; WTRM v2)</t>
  </si>
  <si>
    <t>Mandy Knockaert</t>
  </si>
  <si>
    <t xml:space="preserve">Jon Eric Thalman </t>
  </si>
  <si>
    <t>extension - data not readily available and will take time to pull</t>
  </si>
  <si>
    <t>CPUC - SPD (Safety Policy Division)_016_Q2</t>
  </si>
  <si>
    <t>Generally, what is PG&amp;E’s corporate process and strategic procedure for switching to a new model to support decision-making regarding mitigation alternatives (e.g., migrating from WDRM v3 to WDRM v4)? What steps are involved?</t>
  </si>
  <si>
    <t xml:space="preserve">PG&amp;E utilizes Utility Standard: TD-7201S, Wildfire Risk Management Distribution Standard to help guide its decision-making in this area. Specifically, section 4 describes our management of change process. Section 4 of this procedure is copied below.
4. WDRM Management of Change
4.1 In support of PG&amp;E’s stand that “Catastrophic Wildfires Shall Stop,” the nascent science of wildfire risk modeling necessitates updates and improvements on a frequent basis.
1. The risk models based on machine learning (ML) and artificial intelligence (AI) provide advanced technics to support this stand. While advanced and powerful, they are statistical forecasts. As such, the statistical or predictive performance of one model and then a subsequent improved model can be evaluated.
4.2 The prioritization of locations or assets provided by models is not necessarily similar. Models with similar statistical predictive performance can be achieved with different model results.
1. For example, if two models with similar predictive performances address 75% of future outage locations, the actual ranked prioritization in which 75% is identified can differ.
a. IF one of the statistically close models incorporates data that improves identified required corrective work to mitigate the risk, THEN the work plan may need to rely more heavily on that model.
4.3 In accordance with the above facts, base the transition from one model to the next for work plan development on both the improvement in predictive performance and the nature of the work plan related to the model features.
4.4 Programs with a long lead time where work plans are developed a year or more in advance (such as system hardening/undergrounding) may decide to keep or “grandfather” all or a portion of the existing work plan commitment before switching to the new model version. Other programs with shorter work plan cycle times may switch to the new model sooner.
4.5 For each of the programs identified in the following Section 5, guidelines for transitioning to new models are provided.
1. The WRGSG must approve both the WDRM and the Wildfire Consequence Model before they are released for prioritizing and planning work.
</t>
  </si>
  <si>
    <t>Data Request No. 11</t>
  </si>
  <si>
    <t>MGRA_Data Request No. 11</t>
  </si>
  <si>
    <t>MGRA_Data Request No. 11_Q3</t>
  </si>
  <si>
    <t>If E3 or another consulting group has analyzed WDRM v4, please provide a nonconfidential
version of its report.</t>
  </si>
  <si>
    <t>E3 is currently conducting an independent review of the WDRM v4, which is scheduled 
to be available by the end of Q2 2024.</t>
  </si>
  <si>
    <t>https://www.pge.com/assets/pge/docs/outages-and-safety/outage-preparedness-and-support/MGRA_011.zip</t>
  </si>
  <si>
    <t>1. Signficant Updates to Risk Models (WDRM v4 &amp; WTRM v2)</t>
  </si>
  <si>
    <t>MGRA_Data Request No. 11_Q2</t>
  </si>
  <si>
    <t>Please provide a non-confidential version of documentation containing a
description of WDRM v4, including testing and validation.</t>
  </si>
  <si>
    <t>PG&amp;E objects to this request on the grounds that it is overbroad and unduly 
burdensome to provide what can be interpreted as all “documentation containing a 
description of WDRM v4.” Gathering and providing all “documentation containing a 
description of WDRM v4” could take many weeks of work and require reviewing many 
thousands of documents. PG&amp;E also objects to this request on the grounds that it is 
vague and ambiguous as to what is included in all “documentation containing a 
description of WDRM v4.” PG&amp;E further objects to this request insofar as it seeks 
information protected by the attorney-client privilege and attorney work product 
privilege. PG&amp;E also objects to the request on the grounds that it exceeds the scope of 
this regulatory proceeding, as PG&amp;E’s 2025 WMP notes that WDRM v4 has not yet 
been used for any wildfire mitigation work.
Notwithstanding and without waiving these objections, PG&amp;E responds as follows: we 
anticipate that WDRM v4 model documentation, including a validation report, will be 
available by the end of Q2 2024.</t>
  </si>
  <si>
    <t>4/17-j1oz- objection per law</t>
  </si>
  <si>
    <t>MGRA_Data Request No. 11_Q1</t>
  </si>
  <si>
    <t>Please provide non-confidential versions of any responses to Cal Advocates data
requests if the responses to Cal Advocates are confidential.</t>
  </si>
  <si>
    <t>PG&amp;E objects to this request on the grounds that it seeks to impose a continuing 
discovery obligation on PG&amp;E. Continuing discovery obligations are not permitted under 
California law. Biles v. Exxon Mobile Corp., 124 Cal.App.4th 1315, 1328 (2004); Code 
Civ. Proc. § 2030.060(g).
Additionally, PG&amp;E objects to this request on the grounds that it is overbroad and 
unduly burdensome. PG&amp;E receives an enormous volume of data requests in the 
window of time between submitting its WMP and the deadline to submit public 
comments. This burden is exacerbated by the default three business day turnaround 
period for all responses. Imposing this continuous discovery obligation on PG&amp;E during 
this period is not tenable. Furthermore, any effort to provide the requested information 
would be further exacerbated because MGRA has refused to sign a confidentiality or 
non-disclosure agreement, and providing this information would require manually 
redacting all confidential information from each response.
PG&amp;E notes that the Public Advocates Office is a government agency that has broad 
statutory authority that exceeds this single regulatory proceeding and allows the Public 
Advocates Office to obtain information that exceeds what MGRA, as a private 
organization, would be able to obtain through this proceeding.
Lastly, MGRA may obtain non-confidential versions of PG&amp;E responses to Cal 
Advocates data requests at the following website: https://www.pge.com/en/outages_x0002_and-safety/safety/community-wildfire-safety-program.html#accordion-6b52828ca7-item_x0002_a47a0617be.
If you would like to discuss this request and our response, please do not hesitate to 
reach out as we are happy to meet and confer on this issue.</t>
  </si>
  <si>
    <t>OEIS_016_Q1</t>
  </si>
  <si>
    <t>Q01. Regarding PG&amp;E’s Response to PG&amp;E-23-15
a. In PG&amp;E’s response to PG&amp;E-23-15, it says that “the following information will be digitally recorded for trees prescribed for removal.”1
i. Did PG&amp;E “enhance the One VM application for Routine, and Second Patrol to include capability to capture factors for prescribing trees for removal” by its target completion date of 1/31/2024?2
(1) If not, explain the reason for the delay and provide an updated target completion date for inclusion of this capability in One VM.
ii. Provide the One VM form that “capture[s] factors for prescribing trees for removal.”
iii. Is PG&amp;E on track to “Enhance the application for the Vegetation Management for Operational Mitigations (VMOM) - VMPI2 - and Tree Removal Inventory (TRI) - Field Maps - program to include capability to capture factors for prescribing trees for removal” by its target completion date of 11/15/2024?3
(1) If not, explain the reason for the delay and provide an updated target completion date for this planned enhancement.
b. In PG&amp;E’s response to PG&amp;E-23-15, it says that “PG&amp;E will be making digital record enhancements to FTI potential strike trees.”4
i. Did PG&amp;E “Enhance record keeping practices for the Focused Tree Inspection program (FTI) by creating records of all potential strike trees inspected using a digitized Tree Risk Assessment form” by it target completion date of 3/31/2024?5
(1) If not, explain the reason for the delay and provide an updated timeline for inclusion of this capability in One VM.
ii. Provide PG&amp;E’s digitized Tree Risk Assessment form.</t>
  </si>
  <si>
    <t>a.
i. Yes, PG&amp;E completed our enhancement of the One VM application for Routine 
and Second Patrol to include capabilities to capture factors for prescribing trees 
for removal by January 31, 2024.
• Please see the 5 Minute Meeting “WMP-Discovery2023-
2025_DR_OEIS_016-Q001Atch01CONF.pdf” delivered to VM personnel 
via VM Program Communications on January 31, 2024, that calls out the 
requirement to document reasons for removals within system of record.
• Please see Utility Bulletin TD-7102P-01-B036 “WMP-Discovery2023-
2025_DR_OEIS_016-Q001Atch02CONF.pdf” referenced in the 5MM 
published on January 30, 2024 with an effective date of January 30, 2024
that provides instructions on how to document ‘reasons for removal’ 
within One VM.
ii. Please note, PG&amp;E believes the use of ‘form’ here is incorrect. One VM is an 
application and the enhancement referenced above was completed within the
One VM mobile application utilized by our VM personnel.
Please see screenshots below showing that this field is now available 
within the One VM application.
Please see “WMP-Discovery2023-2025_DR_OEIS_016-Q001Atch03.pdf”
for additional examples of the ’Removal Reason’ field in the One VM 
application.
iii. Yes, PG&amp;E is still on track to enhance VMOM and TRI program to include the 
capability to capture factors for prescribing trees for removal by November 15, 
2024.
Please note, since this objective was written, the timeline of programs to be 
onboarded onto the One VM platform has changed, and by the time this 
objective is due, both the VMOM and TRI programs will be integrated into the 
One VM platform, and no longer utilizing VMPI2 or Field Maps. The One VM 
application already captures factors for prescribing trees for removal, so the 
objective intent will still be met.
b.
i. Yes, PG&amp;E completed the digitization of the TRAQ form on March 25, 2024, 
however, based upon feedback from both the Operational Observer and 
Energy Safety, PG&amp;E’s operational approach to FTI was changed to only fill out 
a TRAQ form on trees prescribed for work. Filling out TRAQ forms on inventory 
only trees required excessive use of limited TRAQ certified resources, which 
did not meet the intent of the program. A level 2 inspection will still be 
performed on all strike potential trees.
All strike potential trees between January 1, 2024 to April 8, 2024 will have a
record with a Paper TRAQ form attached. 
On April 8, 2024, PG&amp;E readjusted our approach for FTI and requires a level 2 
inspection and a paper TRAQ form to be attached to records with assigned 
prescriptions.
Records marked ‘no work’ will receive a level 2 inspection and TRAQ forms are 
not required to be attached. 
With this change, new enhancements are required for us to utilize the digital 
TRAQ form in One VM. We expect to implement the use of the digitized TRAQ 
forms in Q3 2024.
ii. Please see “WMP-Discovery2023-2025_DR_OEIS_016-
Q001Atch04CONF.pdf” for an example of the PG&amp;E digitized Tree Risk 
Assessment form housed within the One VM application.</t>
  </si>
  <si>
    <t>https://www.pge.com/assets/pge/docs/outages-and-safety/outage-preparedness-and-support/OEIS_016.zip</t>
  </si>
  <si>
    <t>11.4 ACI PG&amp;E-23--15 Implementation of Focused Tree Inspections and Addressing the Risk from Hazard Trees</t>
  </si>
  <si>
    <t>ACI 23-15 Implementation of Focused Tree Inspections and Addressing the Risk from Hazard Trees</t>
  </si>
  <si>
    <t>VM Data Requests</t>
  </si>
  <si>
    <t>Sarah Carlson</t>
  </si>
  <si>
    <t>Andy Abranches
Angela Sanford</t>
  </si>
  <si>
    <t>DRU-14606</t>
  </si>
  <si>
    <t>OEIS_017_Q4</t>
  </si>
  <si>
    <t>Regarding the Joint Utility Monthly Meetings on the WMP
PG&amp;Es 2025 Update mentions that “The Joint Utilities conduct a monthly meeting that discusses many areas of the WMP in depth. PG&amp;E, Southern California Edison Company (SCE), and SDG&amp;E each take turns leading the meetings. Topics for these meetings generally cover mitigation strategy and implementation, regulatory developments, and knowledge sharing.” (p. 47, response to PG&amp;E-23-04 “Cross-Utility Collaboration on Best Practices for Inclusion of Climate Change Forecasts in Consequence Modeling, Inclusion of Community Vulnerability in Consequence Modeling, and Utility Vegetation Management for Wildfire Safety”).
1. Are these meetings in response to a specific Area of Continued Improvement?
a. If so, please state which Area of Continued Improvement.
b. If not, please state what directive these meetings were in response to.
2. Are these monthly meetings the same as the Joint Utility meetings mentioned on page 48 of PG&amp;Es 2025 Update (“Furthermore, as described above, PG&amp;E, SCE, and SDG&amp;E developed standing monthly Joint Utility meetings, creating a forum to keep one another updated and discuss wildfire topics.”)?
a. If yes, please confirm in your response.
b. If not, please describe how they are different.</t>
  </si>
  <si>
    <t>1. No, these meetings are not in response to a specific Area of Continued 
Improvement.
a. Not applicable, please see the response to subpart (1).
b. These meetings were not in response to any directive. Following the joint utility 
collaboration and benchmarking on the 2023-2025 Maturity Survey in 2022 and 
2023, the Joint IOUs decided to continue meeting regularly to discuss wildfire 
topics as the process of sharing best practices and talking through issues was 
beneficial. Please see attachment “WMP-Discovery2023-2025_DR_OEIS_017-
Q004Atch01CONF.pdf” for the Meeting Charter that describes the purpose, 
scope, membership, and logistics for the meetings.
2. Yes, these meetings are the same as the Joint Utility meetings mentioned on page 
48 of PG&amp;E’s 2025 WMP Update.
a. Please see the response to subpart (2) above.
b. Not applicable, please see the response to subpart (2) above.</t>
  </si>
  <si>
    <t>https://www.pge.com/assets/pge/docs/outages-and-safety/outage-preparedness-and-support/OEIS_017.zip</t>
  </si>
  <si>
    <t>11.4 ACI PG&amp;E-23--04</t>
  </si>
  <si>
    <t>ACI 23-04 Cross-Utility Collaboration on Best Practicies</t>
  </si>
  <si>
    <t>Mandy Knockaert
Jay Leyno
Desiree Marton</t>
  </si>
  <si>
    <t>OEIS_017_Q3</t>
  </si>
  <si>
    <t>Regarding the Standing Joint Utility Monthly Meetings
PG&amp;Es 2025 Update mentions that “Furthermore, as described above, PG&amp;E, SCE, and SDG&amp;E developed standing monthly Joint Utility meetings, creating a forum to keep one another updated and discuss wildfire topics.” (p. 48, response to PG&amp;E-23-04 “Cross-Utility Collaboration on Best Practices for Inclusion of Climate Change Forecasts in Consequence Modeling, Inclusion of Community Vulnerability in Consequence Modeling, and Utility Vegetation Management for Wildfire Safety”). Please provide the following:
1. Provide the following information about these standing monthly joint utility sessions.
a. Each working session’s date, time, and host organization.
b. The agenda for each working session.
2. Does PG&amp;E plan to continue these sessions in the future?
3. Are there any plans to include Bear Valley, Liberty, or PacifiCorp in these meetings?
a. If yes, please state any past or future attempts to include these utilities.</t>
  </si>
  <si>
    <t>1. PG&amp;E, SCE and SDG&amp;E held six Joint Utility meetings to discuss wildfire topics 
between January and April in 2024. Each utility rotates to host two monthly 
meetings, one in-person and one virtually. In-person meetings are typically held 
over two days. Virtual meetings are typically held on one day. Each meeting is
approximately four hours in duration. 
a. The working session dates, time and host organization are as follows:
January in-person meetings hosted by SCE:
January 10, 2024, 12:00 p.m. – 4:30 p.m. 
January 11, 2024, 8:00 a.m. – 12:00 p.m. 
February virtual meeting hosted by SCE:
February 9, 2024, 8:00 a.m. – 12:00 p.m.
March in-person meetings hosted by PG&amp;E:
March 13, 2024, 12:00 p.m. – 4:00 p.m.
March 14, 2024, 8:00 a.m. – 12:00 p.m.
April virtual meeting hosted by PG&amp;E:
April 12, 2024, 8:00 a.m. – 12:00 p.m.
b. Please see the table below for the agendas for the monthly working sessions:
Meeting Attachment Name
January in-person meetings 
hosted by SCE
WMP-Discovery2023-2025_DR_OEIS_017-
Q003Atch01CONF.pdf
February virtual meeting 
hosted by SCE
WMP-Discovery2023-2025_DR_OEIS_017-
Q003Atch02CONF.pdf
March in-person meetings 
hosted by PG&amp;E
WMP-Discovery2023-2025_DR_OEIS_017-
Q003Atch03CONF.pdf
April virtual meeting hosted 
by PG&amp;E
WMP-Discovery2023-2025_DR_OEIS_017-
Q003Atch04CONF.pdf
2. Yes, PG&amp;E plans to continue these sessions in the future.
3. PG&amp;E, SCE and SDG&amp;E collectively extended the invitation to Bear Valley, Liberty 
and PacifiCorp to join these meetings. On January 11th
, Bear Valley and PacifiCorp
participated in the Joint Utility meeting. Bear Valley also participated in the March 
13th and 14th meetings.</t>
  </si>
  <si>
    <t>OEIS_017_Q2</t>
  </si>
  <si>
    <t>Regarding the Utility Undergrounding Working Group Meetings
PG&amp;Es 2025 Update mentions that “Lastly, the utilities also developed an undergrounding working group to discuss lessons learned and the challenges associated with undergrounding.” (p. 48, response to PG&amp;E-23-04 “Cross-Utility Collaboration on Best Practices for Inclusion of Climate Change Forecasts in Consequence Modeling, Inclusion of Community Vulnerability in Consequence Modeling, and Utility Vegetation Management for Wildfire Safety”). Please explain the following:
1. Which utilities were present at these working group meetings.
2. The general duration of these meetings:
a. Are these monthly, weekly, or quarterly meetings? Please specify.
3. If these meetings were in response to a specific Area of Continued Improvement
a. If so, please state which Area of Continued Improvement.
b. If not, please state what directive these meetings were in response to.</t>
  </si>
  <si>
    <t>1. The Joint Investor-Owned Utility (IOU) meetings are held with SDG&amp;E and
Southern California Edison (SCE).
2.
a. Starting in October 2023, the meeting cadence was monthly. However, in 2024, 
our cadence has changed to quarterly as agreed upon by members from 
participating utilities.
3.
a. No, these meetings were not in response to a specific Area of Continued 
Improvement (ACI).
b. During the Joint IOU meetings, we discuss (and continue to discuss) a series of 
topics such as Customer Engagement Strategies, Vegetation Management, 
Undergrounding Project Cycle Times, Cost, and Innovative Technologies,
among other items. Additionally, PG&amp;E has participated in and will continue to 
participate in utility workshops hosted by entities such as Electric Power 
Research Institute (EPRI), where we have an opportunity to share best 
practices and learn from other utilities. Topics discussed during the most recent
EPRI workshop included:
• Excavation / Burial / Installation
• Easements / Joint Use
• New Equipment / Components / Tools
• Customers / Community Engagement
• Underground Commissioning, Maintenance and Operations</t>
  </si>
  <si>
    <t>Jasmine Gideon/Mandy Knockaert</t>
  </si>
  <si>
    <t>OEIS_017_Q1</t>
  </si>
  <si>
    <t>Regarding the Joint Utility Covered Conductor Effectiveness Weekly Meetings
PG&amp;Es 2025 Update mentions that it participated in weekly meetings with utilities in 2023 “to benchmark and share information regarding covered conductor effectiveness.” (p. 48, response to PG&amp;E-23-04 “Cross-Utility Collaboration on Best Practices for Inclusion of Climate Change Forecasts in Consequence Modeling, Inclusion of Community Vulnerability in Consequence Modeling, and Utility Vegetation Management for Wildfire Safety”). Please explain the following:
1. Which utilities were present at these weekly meetings.
2. The first month these meetings began.
3. If these meetings were in response to a specific Area of Continued Improvement.
a. If so, please state which Area of Continued Improvement.
b. If not, please state what directive these meetings were in response to.</t>
  </si>
  <si>
    <t>Southern California Edison (SCE) hosted the Joint Utility Covered Conductor 
Effectiveness Weekly meetings. Thus, PG&amp;E reached out to SCE to confirm the 
information provided in response to Question No. 001.
1. SCE confirmed that participants to the referenced meetings included San Diego 
Gas &amp; Electric (SDG&amp;E), SCE, PacifiCorp, PG&amp;E, Liberty Utilities, and Bear Valley
Electric Service, Inc.
2. The meetings began in April 2023.
3. Yes, these meetings were conducted in response to Area of Continued 
Improvement (ACI) ACI PG&amp;E-22--11 Covered Conductor Effectiveness Lessons 
Learned as well as PG&amp;E-23-06 Continuation of Grid Hardening Joint Studies (see 
pages 62-67 of PG&amp;E’s 2025 WMP Update).</t>
  </si>
  <si>
    <t>Carmen Fewless
Noel Wickham</t>
  </si>
  <si>
    <t>OEIS_018_Q2</t>
  </si>
  <si>
    <t>Regarding Back-Up Batteries Completed in 2023:
In its WMP Update, PG&amp;E states that it completed 4,700 units of new or replacement portable and permanent batteries (PS-06).
a. Provide, in tabular format, a list of accounts that received a battery in 2023, including:
i. Whether the battery was new or a replacement.
ii. Whether that battery was portable or permanent.
iii. Whether</t>
  </si>
  <si>
    <t>Please see attachment “WMP-Discovery2023-2025_DR_OEIS_018-
Q002Atch01CONF.xlsx” for the requested information. Note that all batteries received
by customers through the Portable Battery Program or the Disability Disaster Access &amp;
Resources program in 2023 were fully subsidized.</t>
  </si>
  <si>
    <t>https://www.pge.com/assets/pge/docs/outages-and-safety/outage-preparedness-and-support/OEIS_018.zip</t>
  </si>
  <si>
    <t>8.5.3 Engagement with Access and Functional Needs Populations</t>
  </si>
  <si>
    <t>2.1.2 PS-06: Provide 12,000 cumulative new or replacement portable batteries</t>
  </si>
  <si>
    <t>Kaet Bulkowski</t>
  </si>
  <si>
    <t>Megan Geraci/Jacklin Campos/Perez</t>
  </si>
  <si>
    <t>Vitaly Tyurin</t>
  </si>
  <si>
    <t>CPUC - SPD (Safety Policy Division)_016_Q7</t>
  </si>
  <si>
    <t>Mitigation Effectiveness
a. Regarding use of the WBCA tool to incorporate cost effectiveness components, reliability considerations, and location-specific mitigation effectiveness calculations, as described in the 2025 WMP Update on page 51, list all mitigations which will employ location-specific mitigation effectiveness calculations when WBCA is adopted, with their WMP Initiative Activity name and Utility Initiative Tracking ID code.
b. Provide the data used to create Table ACI-PG&amp;E-23-05-3.
i. SPD expects to see a CPZ-level breakdown of the risk and the expected mitigation effectiveness for each driver.
ii. The data should include how the CPZ data is aggregated up to the level in the Table ACI-PG&amp;E-23-05-3, and an explanation for how this occurs.
iii. The data should also include how the risk for each driver is aggregated and an explanation for how this occurs.
iv. Provide the data used to determine each mitigation effectiveness.
c. PG&amp;E stated the following:
Another compounding factor is PG&amp;E’s heavily forested service territory in the highest wildfire risk portions of High-Fire Threat District (HFTD). It is common for vegetation induced faults to bring down distribution wires in a way that they touch each other and create line-to-line or two-line-to-ground faults. These types of faults are not as likely in service territories that have more chapparal or low-lying brush vegetation because it is far less common for overhead strike potential to introduce multi-phase system fault conditions. Implementation of REFCL in areas with significant large tree habitats with high tree strike potential would not produce the same effectiveness as areas like California’s high desert. An accurate assessment of the effectiveness of REFCL systems requires consideration of the specific geographic risk factors for the circuits upon which this technology is installed.
Provide data which substantiates this claim. Provide data which shows the prevalence of SLG, LL, LLG, LLL and LLLG faults on circuits in the HFTD. Provide data which shows the prevalence of SLG, LL, LLG, LLL LLLG faults for vegetation induced faults. Discuss how effective PG&amp;E expects REFCL to be for each fault type and risk driver.</t>
  </si>
  <si>
    <t>a. The WBCA will evaluate different mitigations and combinations of mitigations that 
will likely change as we introduce new mitigation technology onto our system and/or 
replace existing mitigation approaches with new ones. Additionally, mitigations may 
change as we receive additional guidance from Energy Safety.
The current list of alternatives that PG&amp;E can analyze with the WBCA are shown in
Table 1 below.
The WBCA analyzes location-specific information at the circuit segment level for 
alternatives 1 through 8. The WBCA does not analyze Alternative 9, REFCL, 
because it can only be analyzed at the substation level. The WBCA cannot conduct 
circuit segment level analysis of REFCL. 
The WMP Initiative Activity name and Tracking ID for the alternative mitigations are 
shown in Table 1 below.
Table 1 – WBCA Mitigation Alternatives
WMP Activity Name and Tracking IDs
Alternative WMP Activity Name WMP 
Tracking 
ID
Notes
Alternative 1 -
Baseline
Represents the current state of the grid and is not a 
named WMP initiative.
Alternative 2 -
Underground 
Primary
10K Undergrounding GH-04
Alternative 3 -
Underground All
PG&amp;E is evaluating its approach regarding the
undergrounding of secondary and service lines. 
Underground All is not a named WMP initiative.
Alternative 4 -
Covered Conductor 
with EPSS and 
Downed Conductor 
Detection (DCD)
System Hardening –
Distribution
Protective Equipment 
and Device Settings
GH-01
GM-07
Alternative 5 - Bare 
Conductor Rebuild 
with EPSS and DCD
Downed Conductor 
Detection
Protective Equipment 
and Device Settings
GM-06
GM-07
Alternative 6 – Line 
Removal with 
Remote Grid
10K Undergrounding GH-04 Line removal with remote grid is included in PG&amp;E’s 
overall system hardening program. 
Alternative 7 -
EPSS including 
DCD/Partial Voltage 
with Bare 
Conductor 
Protective Equipment 
and Device Settings
GM-07 Bare conductor is not a named WMP initiative.
Alternative 8 –
EPSS, DCD and 
PSPS with Bare 
Conductor 
While we originally analyzed this alternative that was 
included in WMP ACI 23-05, it is not included in the 
Attachment 1 because inclusion of PSPS as part of 
long term mitigation planning it is not an alternative 
we are considering. 
Alternative 9 –
REFCL
REFCL is not a named WMP initiative. It was 
considered but not selected for this WMP period.
(See PG&amp;E 2023-2025 WMP R5, pp. 283-284).
Additionally, because REFCL cannot be analyzed at 
the circuit segment level it is not included in 
Attachment 1.
Alternative 10 –
Covered Conductor
System Hardening –
Distribution
GH-01
b. Please see “WMP-Discovery2023-2025_DR_SPD_016-Q007Atch01.xlsx.” 
i. The data used to create Table ACI-PG&amp;E-23-05-3 does not use CPZ-level 
breakdown of the risk. Instead, Table ACI-PG&amp;E-23-05-3 utilizes subject 
matter expertise review of the outage combinations, and subsequently, 
applies this against historical risk events in order to derive the effectiveness 
for the mitigation. See the following worksheets in the attachment with the 
associated data provided:
• The worksheet titled ‘Outage_HFTD’ shows the risk event data. 
• The worksheet titled ‘Grid Hardening SME Input_v3’ shows the SME 
review of each outage combination and the mitigation solution’s 
potential effectiveness. 
• The worksheet titled ‘Mapping’ shows the conversion of SME defined 
effectiveness to percentage effectiveness (e.g. low = 20%). 
• The worksheet titled ‘Result’ shows the computed effectiveness across 
the historical outage dataset to arrive at the summarized values of 
Table ACI-PG&amp;E-23-05-3. 
ii. Not applicable. As discussed in subpart b(i) above, the CPZ data is not 
aggregated up to the level in the Table ACI-PG&amp;E-23-05-3. 
iii. Not applicable. The risk for each driver at the CPZ level was not aggregated 
to calculate the mitigation effectiveness for Table ACI-PG&amp;E-23-05-3. 
iv. The data used to create Table ACI-PG&amp;E-23-05-3 is shown in attachment 
“WMP-Discovery2023-2025_DR_SPD_016-Q007Atch01.xlsx.” 
c. The original response was not provided from a predefined dataset but rather 
based upon subject matter expertise. 
Please see “WMP-Discovery2023-2025_DR_SPD_016-Q007Atch02.xlsx,” which
is a summary of EPSS outages from 2022 to present and which demonstrates 
that a high percentage of primary system faults for known vegetation causes 
involve multiple phases based upon captured relay target information. Table 2 
below summarizes the information in this attachment. Events involving multiple 
phases would show a decreased effectiveness of REFCL on ignitions as REFCL 
is only effective for single line to ground faults. Various correlations can be 
observed showing an increased probability of multi-phase faults due to 
increasing HFTD tier as well as tree strike potential risk.
Table 2. Vegetation Caused Faults on EPSS Circuits (2022 – Present)
Fault Condition % of Events % Circuit primary 
overhead miles in 
Tier 2
% Circuit Primary 
Overhead Miles in 
Tier 3
% of Priority Tree 
Mitigation
Multiphase Target 54.50% 52.39% 55.50% 57.26%
Single Phase Target 43.67% 44.69% 42.47% 39.85%
Fault Condition % of Events % Circuit primary 
overhead miles in 
Tier 2
% Circuit Primary 
Overhead Miles in 
Tier 3
% of Priority Tree 
Mitigation
No Fault Target 1.83% 2.92% 2.03% 2.89%</t>
  </si>
  <si>
    <t>11.4 ACI PG&amp;E-23--05 – Updating Grid Hardening Decision Making</t>
  </si>
  <si>
    <t>ACI 23-05 Updating Grid Hardening Decision Making</t>
  </si>
  <si>
    <t>Benson Wong/James Tuccillo</t>
  </si>
  <si>
    <t>Paul McGregor/Eric Lamoureux (JB Birch on behalf)/Justin Stadler</t>
  </si>
  <si>
    <t>Mark Quinlan/Martin Wyspianski</t>
  </si>
  <si>
    <t>6/4/2024 - Extension to 6/19 approved by Wade Greenacre. Kxfk</t>
  </si>
  <si>
    <t>CalPA_Set WMP-44_Q5</t>
  </si>
  <si>
    <t>Page 57 of PG&amp;E’s 2025 WMP Update states, “Regarding cost effectiveness scores, the undergrounding projects in PG&amp;E’s current workplan were previously selected using a methodology (WDRM V2 and V3) that did not incorporate cost effectiveness scores for individual projects. Therefore, cost effectiveness scores are not available.”
a) Define the term “undergrounding project” in the above statement.
b) Has PG&amp;E used the outputs from WDRM v4 to calculate the cost effectiveness scores for the undergrounding projects in PG&amp;E’s current workplan?
c) If the answer to part (b) is yes, please provide the cost effectiveness scores for all projects in PG&amp;E’s current undergrounding workplan.
d) If the answer to part (b) is no, explain why not.
e) Does PG&amp;E plan to use the outputs from WDRM v4 to calculate the cost effectiveness scores for the undergrounding projects in PG&amp;E’s current workplan?
f) If the answer to part (e) is yes, when does PG&amp;E anticipate completing this analysis?
g) If the answer to part (e) is no, explain why not.</t>
  </si>
  <si>
    <t>a) As stated in PG&amp;E’s Comments on CPUC Safety Policy Division staff’s original 
proposed guidelines for the SB 884 program (September 27, 2023), PG&amp;E defines 
a “project” at the circuit segment level (also referred to as circuit protection zone 
(CPZ)) because our current risk model measures risk at the circuit segment level 
and does not have more granular risk detail. When projects are scoped and planned 
for near-term completion (generally within 3 to 4 years), we create sub-projects, or 
jobs, which will reflect portions of a CPZ. PG&amp;E identifies jobs based on mileage, 
diversity of risk ranking, dependencies (e.g., easements, environmental permitting 
issues) and constructability. As the risk models are periodically updated and 
released, projects may be added to the workplan, reprioritized, or removed.
b) No, WDRM v4 has not been used for the current workplan. 
c) Not applicable, please see the response to subpart (b) above.
d) WDRM v2 and v3 were applicable for the current workplan. WDRM v4 analysis is 
intended to be applied to the workplan for projects that will be completed starting
from 2027. PG&amp;E does not currently anticipate completing any projects selected 
with WDRM v4 in the 2023 GRC period. It is possible, but unlikely, that some of 
these projects may be completed prior to 2027 based on the timing to complete and 
construct the project in relation to all other projects in the current workplan.
e) No, the current workplan uses WDRM v2 and v3 only. WDRM v4 analysis is 
intended to be applied to the workplan from 2027.
f) Not applicable, please see the response to subpart (e) above.
g) Per the requirements of SB-884, PG&amp;E is developing the Wildfire Benefit Cost 
Analysis (WBCA) tool to evaluate the costs and benefits of undergrounding and 
other alternative mitigations. PG&amp;E intends to use the outputs of WDRM v4 in the 
WBCA, which is intended to be applied to the workplan for projects completed 
starting in 2027.</t>
  </si>
  <si>
    <t>Christopher Wong
Kamran Bhatti
UG Team
Jerry Santos
Julie Cerio
Lucy Morris
Benson Wong
James Ash</t>
  </si>
  <si>
    <t>Matthew Whorton
Megan Ardell
Paul McGregor
Jim Gill</t>
  </si>
  <si>
    <t>Matt Pender
Andy Abranches</t>
  </si>
  <si>
    <t>CalPA_Set WMP-44_Q4</t>
  </si>
  <si>
    <t>Page 56 of PG&amp;E’s 2025 WMP Update discusses Undergrounding versus Overhead Hardening. Undergrounding is stated to have greater total permanent risk reduction, but it takes longer and costs more to install.
a) Has PG&amp;E conducted an analysis of its transmission and distribution system to determine the estimated remaining useful life of its assets?
b) If the answer to part (a) is yes, does PG&amp;E consider the remaining life of assets when evaluating benefits of overhead hardening, which is faster to deploy?
c) If the answer to part (a) is yes, please provide any applicable analysis relevant to the condition of PG&amp;E’s transmission and distribution system assets.</t>
  </si>
  <si>
    <t>a) No, the Wildfire Transmission Risk Model (WTRM) and Wildfire Distribution Risk 
Model (WDRM) incorporate age, in addition to other parameters, to assess risk 
based on the probability of an asset failure leading to an ignition occurring and the 
consequence of a wildfire if it were to occur. The model helps determine whether 
assets may require mitigation response. For example, an asset with high wildfire risk 
may drive the response of a detailed inspection, which could then result in the need 
to replace or repair the asset. The age of the asset when it requires replacement 
pinpoints the end of its useful life. Therefore, while the WTRM and WDRM help 
determine what assets are most likely to fail, they do not specifically predict the date 
an asset will fail, i.e. its “useful life.”
b) Not applicable, please see the response to subpart (a) above.
c) Not applicable, please see the response to subpart (a) above.</t>
  </si>
  <si>
    <t>Issam El Ayadi
Tiffany Pazdan
Matthew Horowitz
Michelle Sakamoto
Natalie Dawley
Benson Wong
James Ash</t>
  </si>
  <si>
    <t>Andy Abranches/Martin Wyspianski</t>
  </si>
  <si>
    <t>CalPA_Set WMP-44_Q3</t>
  </si>
  <si>
    <t>Page 54 of PG&amp;E’s 2025 WMP Update states, “To determine circuit segment-level mitigation effectiveness, the WBCA will adjust for the outage combinations likely to occur on a given circuit segment, their estimated frequency, and their contribution to overall risk on the circuit segment.”
a) Will the WBCA adjust for outage combinations on a scale smaller than a circuit segment? For example, a very long circuit segment may not have uniform outage characteristics along its entire length.
b) If the answer to part (a) is yes, please explain the methods and criteria PG&amp;E plans to use to adjust the WBCA for outage combinations on a scale smaller than a circuit segment.
c) If the answer to part (a) is no, please explain why not.</t>
  </si>
  <si>
    <t>a) The WBCA will not adjust for outage combinations on a scale smaller than a circuit 
segment.
b) Not applicable, please see the response to subpart (a) above.
c) Outputs from the Wildfire Distribution Risk Model (WDRM) are aggregated to the 
circuit segment level as the best model view for system hardening work. While 
individual pixel level data is available, the circuit segment view has less noise than 
the pixel level output. As such, the mean probability of ignition for each sub-driver, 
as output from WDRM, is assumed to be uniform across an entire circuit segment.
Accordingly, the risks from individual sub-driver “outage combinations” are assumed 
to be uniform across that circuit segment as well.</t>
  </si>
  <si>
    <t xml:space="preserve">Benson Wong
James Ash
</t>
  </si>
  <si>
    <t>Paul McGregor</t>
  </si>
  <si>
    <t>CalPA_Set WMP-44_Q2</t>
  </si>
  <si>
    <t>Page 54 of PG&amp;E’s 2025 WMP Update states, “To determine circuit segment-level mitigation effectiveness, the WBCA will adjust for the outage combinations likely to occur on a given circuit segment, their estimated frequency, and their contribution to overall risk on the circuit segment.”
a) Please describe the methods used in the WBCA to adjust for the outage combinations likely to occur on a given circuit segment.
b) Please describe the methods used in the WBCA to adjust for the estimated frequency of outage combinations on a given circuit segment.
c) Please describe the methods used in the WBCA to adjust for the contribution of outage combinations to overall risk on a given circuit segment.</t>
  </si>
  <si>
    <t>a) As stated on pp. 51-52 of PG&amp;E’s 2025 WMP Update, “outage combinations”, 
refers to “potential ignition(s) resulting from particular combinations of unplanned 
outage events and equipment attributes”. The likely “outage combinations” on a 
given circuit segment are based on the fifteen unique probability of ignition risk sub_x0002_drivers output from Version 3 of the Wildfire Distribution Risk Model (WDRM v3). 
These include:
• Vegetation (Branch);
• Vegetation (Trunk);
• Vegetation (other);
• Animal (Bird);
• Animal (Squirrel);
• Animal (other);
• Third Party (Balloon);
• Third Party (Vehicle);
• Third Party (other);
• Primary Conductor;
• Secondary Conductor;
• Equipment (Support Structure);
• Equipment (Transformer);
• Equipment (Voltage Control); and
• Equipment (other).
b) As described above, each circuit segment has a unique likelihood of an outage and 
ignition based on the 15 subdrivers from WDRM v3. In the WBCA, based on the 
mitigation effectiveness of associated with each individual subdriver, the residual 
frequency on a given circuit segment can be computed. 
As a hypothetical example, the mitigation effectiveness for a program is 50% for 
vegetation (branch) and 60% for equipment (support structure). Circuit segment #1 
has a vegetation (branch) subdriver frequency of 0.2 and equipment (support 
structure) subdriver of 0.8. Circuit segment #2 has a vegetation (branch) subdriver 
frequency of 0.5 and equipment (support structure) subdriver of 0.5. The resulting 
mitigation frequency for CS #1 is (0.2)*(1-50%) + (0.8)*(1-60%) = 0.42 frequency or 
58% effective while CS #2 mitigation frequency is (0.5)*(1-50%) + (0.5)*(1-60%) = 
0.45 or 55% effective. 
As a result, even though the circuit segments start with the same baseline 
frequency, due to the difference in the frequency of the individual 15 subdrivers and 
its associated mitigation effectiveness, the resulting change in frequency is different 
for each circuit segment.
c) Similar to the response to part b, each circuit segment has a unique risk based on 
the 15 subdrivers from WDRM v3. In the WBCA, based on the mitigation 
effectiveness of associated with each individual subdriver, the residual risk on a 
given circuit segment can be computed. 
As a hypothetical example, the mitigation effectiveness for a program is 50% for 
vegetation (branch) and 60% for equipment (support structure). Circuit segment #1 
has a vegetation (branch) subdriver risk 2 and equipment (support structure) 
subdriver of 8. Circuit segment #2 has a vegetation (branch) subdriver risk of 5 and 
equipment (support structure) subdriver of 5. The resulting mitigation risk for CS #1 
is (2)*(1-50%) + (8)*(1-60%) = 4.2 risk or 58% effective while CS #2 mitigation 
frequency is (5)*(1-50%) + (5)*(1-60%) = 4.5 or 55% effective. 
As a result, even though the circuit segments start with the same baseline risk, due 
to the difference in the risk of the individual 15 subdrivers and its associated 
mitigation effectiveness, the resulting change in risk is different for each circuit 
segment.</t>
  </si>
  <si>
    <t>CalPA_Set WMP-44_Q1</t>
  </si>
  <si>
    <t>Page 52 of PG&amp;E’s 2025 WMP Update states:
We assessed the effectiveness of each of the mitigation alternatives against more than 2,200 outage combinations that have occurred in PG&amp;E’s HFTD during wildfire season. PG&amp;E SMEs reviewed each of the outage combinations…and assigned an effectiveness rating for each mitigation at preventing each outage combination.
a) How many SMEs were involved in reviewing outage combinations and assigning effectiveness ratings?
b) Please describe the methods used by PG&amp;E SMEs to review outage combinations and assign effectiveness ratings.
c) Do the 2,200 outage combinations represent a specific time period? Please explain your answer.
d) Do the 2,200 outage combinations include outage combinations that occurred in PG&amp;E’s HFRA but not in the HFTD? Please explain your answer.</t>
  </si>
  <si>
    <t>a) For the initial qualitative assessment, experts in the Electric Distribution Engineering, 
EPSS, Remote Grid, Electric Distribution Reliability and REFCL teams were 
engaged with the Grid Design team. Three experts on the Design team reviewed the 
data from Grid Design. In addition, several data analysts were included in the 
calculations of the effectiveness. 
b) The following steps were taken to review outage combinations and determine 
effectiveness ratings: 
• Outages were initially reviewed by similar outage (or outage cause) types, for 
example splice failure, vegetation, bird, etc.;
• Reviewed line by line to confirm accuracy; and
• Methodology checked and confirmed by additional Grid Design SME’s.
c) The outage cause, equipment outage combinations were based on the 2015-2022 
study period’s outage history in the HFTD. 
d) No, the study that was produced for the WMP was a snapshot of the HFTD 
information only. There is currently no tool that can pull HFRA information for each 
outage; the existing tool was only designed to perform spatial analysis on HFTD 
layer and information.</t>
  </si>
  <si>
    <t>UG Team
Jerry Santos
Julie Cerio
Lucy Morris
SH Team</t>
  </si>
  <si>
    <t>Jim Gill
Megan Ardell</t>
  </si>
  <si>
    <t>Matt Pender/Martin Wyspianski</t>
  </si>
  <si>
    <t>Set WMP-43</t>
  </si>
  <si>
    <t>CalPA_Set WMP-43</t>
  </si>
  <si>
    <t>CalPA_Set WMP-43_Q9</t>
  </si>
  <si>
    <t>The table lists the assumption, “EPSS and DCD are only active when conditions are greater than R1.”
a) State the basis for this assumption.
b) Are weather events an applicable attribute in the outage combinations used in PG&amp;E’s mitigation effectiveness assessments?
c) Please provide a list of all applicable attributes to be used in outage combinations.</t>
  </si>
  <si>
    <t>a) EPSS and DCD settings are not engaged in the system when the FPI rating is R1, 
which forms the basis for this assumption. However, the calculations behind
engaging EPSS are complex and, for more information, please see our Base 2023-
2025 WMP, R5 (April 2, 2024) on page numbers 570-571 and our 2022 Revised 
WMP (July 26, 2022) on page numbers 848-852.1
b) No, a specific weather attribute is not directly included in the outage combination 
analysis.
c) For alternative 1-9, each considered the basic cause, supplemental cause, 
failed/involved equipment, and equipment condition. Additionally, Alt 9 considered 
the type of outage i.e., phase-to-phase, single line-to-ground, and double line-to_x0002_ground to distinguish REFCL’s impact as it has a specific effectiveness for each fault 
type. The FPI rating was considered in the analysis to distinguish when specific 
setting configurations would be enabled for REFCL.</t>
  </si>
  <si>
    <t>https://www.pge.com/assets/pge/docs/outages-and-safety/outage-preparedness-and-support/CalAdvocates_043.zip</t>
  </si>
  <si>
    <t>Patrick McCabe</t>
  </si>
  <si>
    <t>CalPA_Set WMP-43_Q8</t>
  </si>
  <si>
    <t>The table lists the assumption, “Analysis assumes no Overhead degradation for life of the asset.”
a) State the basis for this assumption.
b) Does PG&amp;E have plans to include overhead degradation of assets in its mitigation effective analysis in the future?
c) How does the WBCA consider benefits and costs over the lifetime of the asset if the analysis assumes no overhead degradation?</t>
  </si>
  <si>
    <t>a) PG&amp;E chose to consistently assume no degradation of assets in each effectiveness
calculation. Given that the book life of overhead versus underground assets is
comparable, a degradation factor was not considered necessary within the analysis.
b) PG&amp;E does not currently have plans to integrate degradation of assets into 
effectiveness analyses.
c) The net present value of installation costs plus expected lifetime operations and 
maintenance costs are considered in the WBCA. Similarly, the net present value of
risk reduction benefits is considered over the expected life of the asset.</t>
  </si>
  <si>
    <t>James Ash</t>
  </si>
  <si>
    <t>CalPA_Set WMP-43_Q7</t>
  </si>
  <si>
    <t>The table lists the assumption, “Mitigation effectiveness for other Environmental caused outages: None for Overhead and All for Underground.”
State the basis for this assumption.</t>
  </si>
  <si>
    <t>The referenced table should not have reflected “None for Overhead and All for 
Underground” for mitigation effectiveness for other environmental caused outages.
Some outage combinations did have a savings assigned in the final study, these were 
mostly related to overhead transformer equipment failures where enhanced safety 
settings or overhead hardening would mitigate risk. The environmental/external basic 
cause is assigned to an outage during a significant weather or environmental event. 
Overhead construction would still be susceptible to earthquakes, erosion, lightning and 
ice events.
The enhanced safety settings and overhead hardening would still apply for transformer 
and equipment failure related outages and reduce the chance of an ignition for some
environmental/external outages.</t>
  </si>
  <si>
    <t>4/15 - j1oz - new due date per call with CALPA</t>
  </si>
  <si>
    <t>CalPA_Set WMP-43_Q6</t>
  </si>
  <si>
    <t>The table notes, “Not all substations are capable of having REFCL applied, and it cannot be isolated to a circuit segment only.”
a) How many substations does PG&amp;E have that serve circuit segments within its HFTD/HFRA?
b) How many of the substations in your response to part (a) are not capable of having REFCL applied?
c) Provide a list of the substations in part (b). For each substation, state the reasons why REFCL cannot be applied.
d) If PG&amp;E has not conducted the analysis necessary to respond to parts (b) and (c) in full, please explain why not.</t>
  </si>
  <si>
    <t>a) Approximately 435 distribution substations serve circuit segments within 
HFTD/HFRA.
b) After preliminary screening, 302 of these distribution substations are not feasible for 
REFCL deployment.
c) Please see attachment WMP-Discovery2023-2025_DR_CalAdvocates_043-
Q006Atch01.xlsx, which includes a list of all substations within an HFTD/HFRA 
(column A). Column B (Pass/Fail) denotes if the substation meets (Pass) or does not 
meet (Fail) the requirements where REFCL can or cannot be applied.
Substations that are categorized as not feasible (Fail) in the analysis are due to one 
or a combination of the following reasons below:
• Column C (kV): Connected circuits are not 12 kV;
• Column D (3 Wire or 4 Wire): Substations have 4-wire multi-grounded 
distribution circuits connected to the substation or a mix of connections.
• Column E (HFTD Miles): Total HFTD/HFRA circuit miles is less than twenty
miles;
• Column F (Auto in the Sub): Autotransformer located inside the substation.
• Column G (Field Auto Analysis): Circuit mileage downstream of 
autotransformers is greater than twenty percent; and
• Column I (Coil Charge Amps): The total charging current exceeds 167 Amps, 
for each Distribution Substation bank (number of banks per substation 
outlined in Column H). The Coil Charge Amps are calculated as an alternative
way to measure the proportion of a circuit underground (less than 50% of 
circuit is underground). 
d) Not applicable, please see the responses provided in subparts (b) and (c) above.</t>
  </si>
  <si>
    <t>CalPA_Set WMP-43_Q5</t>
  </si>
  <si>
    <t>Alternative 8 is the only alternative that appears to include PSPS.
a) Is PSPS considered in any of the other alternatives?
b) Why is the effectiveness for alternative 8 higher than similar alternatives that appear to include more mitigation techniques?
c) If the answer to part (a) is no, why not?</t>
  </si>
  <si>
    <t>a) No, PSPS is not considered in any of the other alternatives.
b) This effectiveness value was calculated in a different manner from others in the 
study. For alternative 8, the observed effectiveness of PSPS (78%) was applied to 
the residual risk post-alternative 7. This resulted in an effectiveness of:
60.4% + 78% x (100%-60.4%) = 91.3%.
With the exception of alternatives 8 &amp; 9, each effectiveness value was calculated 
based on each mitigation’s expected effectiveness in preventing an ignition resulting 
from over 2,000 unplanned failure modes (outage types) captured in PG&amp;E’s 
historical HFTD outage dataset between 2015 and 2022. The study for PSPS cannot 
be completed in this same manner because an unplanned outage cannot occur 
simultaneously to pro-active PSPS de-energization.</t>
  </si>
  <si>
    <t>CalPA_Set WMP-43_Q4</t>
  </si>
  <si>
    <t>The table notes, “All of these effectiveness values represent a blended average effectiveness at the circuit segment level with the exception of ‘Alt. 9 – REFCL, CC Overhead, EPSS and DCD’ which is a substation effectiveness score. Not all substations are capable of having REFCL applied, and it cannot be isolated to a circuit segment only.”
a) Explain the difference in “substation effectiveness score” and “blended average effectiveness at the circuit segment level.”
b) Does alternative nine assume that, for circuits where REFCL cannot be applied to the substation, there are no mitigations applied?
c) If the answer to part (b) is yes, state the basis for this assumption.
d) Describe how PG&amp;E would implement alternative 9 on circuits served by substations where REFCL could be applied.
e) Describe how PG&amp;E would implement alternative 9 on circuits served by substations where REFCL could not be applied.</t>
  </si>
  <si>
    <t>a) “Substation effectiveness score” starts with a pass/fail preliminary review. All 
requirements for REFCL must be met to pass. The preliminary screening 
requirements are:
o Single voltage 3 wire 12 kV substation;
o Minimum of 20 OH miles in HFTD;
o No Autotransformer located inside the substation; 
o The total charging current not exceeding 167 Amps for each Distribution 
Transformer Bank in a substation; and
o Less than 20% of circuit mileage past autotransformers outside of the 
substation
Blended average effectiveness refers to the average effectiveness of REFCL based on 
weather days with instantaneous off/on. 
b) For substations where REFCL cannot be applied due to technical feasibility, we 
excluded these from the study all together. Therefore, Alternative 9 only shows 
effectiveness on substations that met the high-level requirements for REFCL 
implementation.
c) The substations that were excluded were not included in the base dataset for the 
REFCL effectiveness calculation.
d) To implement REFCL on these circuits, additional engineering review of the 
substation layout would be performed to ensure adequate room for installation of the 
REFCL equipment and review of substation and distribution equipment ratings to 
identify necessary upgrades to allow for REFCL operation. REFCL would be applied 
independently of other mitigations. Additional CPZ level review would be needed to 
determine which segments should receive covered conductor and which should 
include underground in a blend such that we don’t compromise REFCL.
e) PG&amp;E would not implement alternative 9 on substations that do not meet the 
preliminary review for REFCL requirements. These substations would be evaluated 
for Alternatives 1-8.</t>
  </si>
  <si>
    <t xml:space="preserve">Yes </t>
  </si>
  <si>
    <t>CalPA_Set WMP-43_Q3</t>
  </si>
  <si>
    <t>List the assumptions unique to each of the ten alternatives.</t>
  </si>
  <si>
    <t>The assumptions for each of the 10 alternatives are as follows.
Alt. 1 – Baseline
There are no assumed savings or ignition reduction in the Baseline scenario.
Alt. 2 – Underground Primary 
All primary overhead outages for lines that are undergrounded are mitigated, 100% of 
ignition risk is reduced. Secondary/service conductor phase-to-phase outage ignition 
reduction is significant, however, there is still a chance for contact failure.
Secondary/service conductor phase-to-ground ignition reduction is less than average. 
No additional ignition risk reduction is achieved via enhanced settings.
Alt. 3 – Underground All 
All primary and secondary overhead outages for lines that are undergrounded are 
mitigated, 100% of ignition risk is reduced. No additional ignition risk reduction is
achieved via enhanced settings.
Alt. 4 – Covered Conductor (CC) Overhead with EPSS and DCD
Phase-to-phase outage ignition risk is mostly reduced, but overhead construction still 
leaves potential for ignition. Phase-on-ground and line-to-ground outage ignition 
reduction was less than average (40%). Splice/jumper failure ignition risk is mostly 
reduced, but overhead construction still leaves potential for ignition. Pole/crossarm 
failure ignition risk reduction is significant, but there is still a chance for contact failure.
Secondary/service conductor phase-to-phase outage ignition risk reduction is significant
but there is still a chance for contact failure. Secondary/service conductor phase-to-ground outage ignition risk reduction was less than average. Additional ignition risk
mitigation is achieved via enhanced settings.
Alt. 5 – Bare Conductor Rebuild with EPSS and DCD
Replacing overhead conductor, including removing splices &amp; replacing jumpers, 
reduced most of the risk of those conductor ignition types, however, there is still 
potential for ignition. There is no phase-to-phase and phase-to-ground outage ignition 
reduction. Additional ignition risk mitigation is achieved via enhanced settings.
Alt. 6 – Line Removal with Remote Grid 
All primary overhead outages are mitigated, there are no overhead ignition events. 
Secondary/service conductor phase-to-phase outage ignition risk reduction is 
significant, however, there is still a chance for contact failure. Secondary/service 
conductor phase-to-ground ignition risk reduction is less than average. There are no
additional ignition reductions achieved via enhanced settings.
Alt. 7 – EPSS including downed conductor detection (DCD)/Partial Voltage (with bare 
conductor)
Phase-to-phase outage ignition risk is mostly reduced, but overhead construction still 
leaves potential for ignition. Phase-on-ground and line-to-ground outage ignition 
reduction was less than average (40%). No effectiveness savings for secondary/service. 
Alt. 8 – EPSS and PSPS (with bare conductor)
The analysis for alternative 8 varies from the prior 7 alternatives due to the inclusion of 
PSPS. This is because unplanned outages cannot occur simultaneously to pro-active 
PSPS de-energization. Instead, alternative 7 was used as the basis for step 1 of the 
analysis to establish the effectiveness of bare conductor with EPSS as 60.4%. 
Subsequently, the observed effectiveness of PSPS, 78%, was added as an incremental
reduction to the residual risk post-alternative 7. The resulting calculation is shown 
below:
Effectiveness = 60.4% + 78% x (100%-60.4%) = 91.3%
Alt. 9 – Rapid Earth Fault Current Limiter (REFCL), CC Overhead, EPSS and DCD
REFCL only mitigates risk for phase to ground faults. REFCL Transient Outage (90%) –
Transient type faults that the three second delay would prevent from impacting the 
system. Savings also applied to unknown cause outages with line-to-ground fault 
targets. Additionally, with instantaneous setting enabled REFCL Single Line to Ground 
80% effective, REFCL Double Line to Ground faults 65% effective. Additionally, please 
see the response to Request No. 6 for additional details of high-level bank screening 
assumptions.
Covered Conductor Rebuild – New
The analysis for Covered Conductor Rebuild – New mirrors the baseline assumptions of 
Alternative 4 without considering EPSS/DCD</t>
  </si>
  <si>
    <t>CalPA_Set WMP-43_Q2</t>
  </si>
  <si>
    <t>The blended average effectiveness for alternative 9 (REFCL with covered conductor, EPSS, and DCD) is lower than alternative 4 (covered conductor with EPSS).
a) Why does the effectiveness for alternative 9 appear lower than alternative 4, although alternative 9 appears to include more mitigation techniques?</t>
  </si>
  <si>
    <t>The reported blended average effectiveness for Alt 9 was based on a study focused on 
a specific subset of circuits and associated substations where REFCL could be utilized.
Please see the response to Request No. 6 for details on this study. 
The effectiveness of Alternative 9 is less in comparison to that of the full population in 
the Alternative 4 study primarily due to the following reasons:
(1) Different study periods were used to determine the outages addressed by each 
alternative based on data availability (2017 – 2020 for Alt. 9 REFCL and 2015-
2022 for Alt. 4), and
(2) The Alt 9 effectiveness results were based on 133 substations vs. 435 
substations (that were split into CPZ’s) studied in Alt 4.
The blend of outages and mitigations assessed for each alternative resulted in different 
overall effectiveness values.</t>
  </si>
  <si>
    <t>System Hardening- Brad Koelling/Merih Tekeste /UG</t>
  </si>
  <si>
    <t>Megan Ardell/Jim Gill</t>
  </si>
  <si>
    <t>CalPA_Set WMP-43_Q1</t>
  </si>
  <si>
    <t>There does not appear to be an option of covered conductor with both EPSS and DCD.
a) Did PG&amp;E consider an alternative that consists of covered conductor with EPSS and DCD?
b) If the answer to part (a) is yes, why is this option not included as one of the possible alternatives in the WBCA?
c) If the answer to part (a) is no, why not?</t>
  </si>
  <si>
    <t>a) Yes, PG&amp;E did consider an alternative option consisting of covered conductor with
both EPSS and DCD, which is provided in Table ACI-PG&amp;E-23-05-3 as, “Alt. 4 –
Covered conductor (CC) Overhead with EPSS.” Please note, this option is not 
labeled in the table as DCD enabled; however, all EPSS options include DCD. 
b) Please see the response to subpart (a). The Alt. 4 option referenced above is 
included in one of the possible alternatives in the WBCA.
c) Please see the response to subpart (a).</t>
  </si>
  <si>
    <t xml:space="preserve">Brad Koelling
</t>
  </si>
  <si>
    <t>CalPA_Set WMP-40_Q7</t>
  </si>
  <si>
    <t>PG&amp;E states on page 51 of its 2025 WMP Update that, in response to ACI PG&amp;E-23-05 – Updating Grid Hardening Decision Making, “PG&amp;E is developing a WBCA [Wildfire Benefit Cost Analysis] tool to incorporate cost effectiveness components, reliability considerations, and location-specific mitigation effectiveness calculations.” PG&amp;E further states that undergrounding projects “scoped with the WBCA in 2024 and 2025 will likely have a completion date in 2027 or later.”
a) Will the WBCA tool be used to scope any projects that will be tracked in the System Hardening Accountability Report required by D.23-11-069? 7
b) If the answer to part (a) is yes, please explain how this will be identified in the SHAR.
c) If the answer to part (a) is yes, please identify any changes to the SHAR template (e.g. adding fields) that would need to be made to include the necessary information to track such projects.
d) Does PG&amp;E expect to request any changes to the SHAR to facilitate tracking projects scoped using the WBCA? Please explain your response.</t>
  </si>
  <si>
    <t>a. No, the System Hardening Accountability Report (SHAR) required by D.23-11-069
will only include projects completed in the GRC period (2023 – 2026). Project details 
will not be included for projects that will be completed in 2027 and beyond. At this 
time, we are intending for projects selected using the WBCA tool in accordance with 
SB 884 to be completed in 2027 and beyond. 
In the event projects selected using the WBCA are planned for completion during the 
GRC time period (2023-2026), these projects will be tracked in the SHAR as
required by D.23-11-069.
b. Not applicable, please see the response to subpart (a) above. 
c. Not applicable, please see the response to subpart (a) above. 
d. No, please see the response to sub-part (a) above for the requested explanation.</t>
  </si>
  <si>
    <t>MGRA_Data Request No. 9_Q12</t>
  </si>
  <si>
    <t>Table ACE PG&amp;E-23-06-01
Please provide the slides presented at these workshops, redacted for any confidential material.</t>
  </si>
  <si>
    <t>Please reference the table below for presentation materials for the workshops identified.
Workshop Title Attachment Name
Kickoff and Corrosion Testing 
Date: May 3, 2023
WMP-Discovery2023-2025_DR_MGRA_009-Q012Atch01.pdf
Aging Susceptibility 
Date: June 12, 2023
WMP-Discovery2023-2025_DR_MGRA_009-Q012Atch02.pdf
New Technologies 
Date: July 17, 2023
WMP-Discovery2023-2025_DR_MGRA_009-Q012Atch03.pdf
Maintenance and Inspections 
Date: July 24, 2023
WMP-Discovery2023-2025_DR_MGRA_009-Q012Atch04.pdf
Effectiveness Testing 
Date: August 7, 2023
WMP-Discovery2023-2025_DR_MGRA_009-Q012Atch05.pdf
Workshop Title Attachment Name
New Technologies – EFD 
Date: September 20, 2023
WMP-Discovery2023-2025_DR_MGRA_009-Q012Atch06.pdf
New Technologies 
Date: November 8, 2023
WMP-Discovery2023-2025_DR_MGRA_009-Q012Atch07.pdf</t>
  </si>
  <si>
    <t>11.4 ACI PG&amp;E-23-06 – Continuation of Grid Hardening Joint Studies</t>
  </si>
  <si>
    <t>ACI 23-06 Continuation of Grid Hardening Joint Studies</t>
  </si>
  <si>
    <t>Ricky Harris</t>
  </si>
  <si>
    <t>CalPA_Set WMP-46_Q1</t>
  </si>
  <si>
    <t>Regarding Attachment “2024-04-02_PGE_2025_WMP-Update _R0_ACI-23-26_Atch01_CONF.xlsx” of PG&amp;E’s 2025 WMP Update:
a) Please provide a description or definition of each column in both worksheets.
b) Please state the basis for using $1.615/minute as the conversion factor for column T (impact_community_values) in the “Outage Data” worksheet.
c) The range of data for column U (2023_percentage_epss_enabled) in the “CPZ Data” worksheet is 0-99%. Please clarify the time scale this is applicable for. For example, is this 0-99% of the calendar year?
d) Please clarify what the data reported in column V (2023_epss_protected_circuit_mile_days) of the “CPZ Data” worksheet represents.</t>
  </si>
  <si>
    <t>a) Please see attachment “WMP-Discovery2023-2025_DR_CalAdvocates_046-
Q001Atch01.xlsx” for the requested information.
b) As originally requested as part of ACI PG&amp;E-22-32, the “impact on community 
values, including intangibles (e.g. livelihood)” of EPSS was measured using PG&amp;E’s 
preliminary monetized value of attributes for Electric Reliability of $3.23 as 
presented in PG&amp;E’s February 7, 2024, Pre-RAMP CPUC Workshop filing. For the 
purposes of this calculation, the estimated incremental impact from EPSS settings 
being enabled was assumed to be double the number of customer outage minutes 
per outage. As such, the total number of interruption minutes was multiplied by the 
monetized value of attributes for Electric Reliability divided by two to represent the 
incremental impact of EPSS. 
c) Column U, “2023_percentage_epss_enabled”, in the “CPZ Data” tab referenced 
reflects the number of days in 2023 in which a circuit was enabled with EPSS 
reflected as a percentage of the 2023 calendar year. 
d) Column V, “2023_epss_protected_circuit_mile_days”, in the “CPZ Data” tab
referenced reflects the number of days in 2023 in which a circuit was enabled with 
EPSS multiplied by the circuit miles.</t>
  </si>
  <si>
    <t>Benson Wong
James Ash Jr</t>
  </si>
  <si>
    <t>Paul McGregor
Eric Lamoureux</t>
  </si>
  <si>
    <t>CalPA_Set WMP-43_Q12</t>
  </si>
  <si>
    <t>Page 67 of PG&amp;E’s 2025 WMP Update states, “In 2023, the utilities discussed the unit costs of CC and undergrounding and compared, at a high level, the different cost drivers.”
a) Provide the unit costs of covered conductor that were discussed in 2023 for each of the Joint Utilities.
b) Provide the unit costs of undergrounding that were discussed in 2023 for each of the Joint Utilities.
c) Describe the cost drivers that were discussed in 2023 for each of the Joint Utilities.
d) List any other findings from the monthly meetings in 2023 noted above.</t>
  </si>
  <si>
    <t>a) Please see attachment “WMP-Discovery2023-2025_DR_CalAdvocates_043-
Q010Atch01.pdf” for the Joint IOU Covered Conductor Working Group discussion,
which includes the requested cost information. The section discussing covered 
conductor costs begins on page 39.
b) Please see attachment “WMP-Discovery2023-2025_DR_CalAdvocates_043-
Q010Atch01.pdf” for the Joint IOU Covered Conductor Working Group discussion, 
which includes the requested cost information. The section discussing 
undergrounding costs begins on page 40.
c) Please see attachment “WMP-Discovery2023-2025_DR_CalAdvocates_043-
Q010Atch01.pdf” for the Joint IOU Covered Conductor Working Group discussion, 
which includes the requested cost information. The section discussing cost drivers 
begins on page 39.
d) Please see attachment “WMP-Discovery2023-2025_DR_CalAdvocates_043-
Q010Atch01.pdf” for the Joint IOU Covered Conductor Working Group discussion, 
which includes the findings from the monthly meetings.</t>
  </si>
  <si>
    <t>CalPA_Set WMP-43_Q11</t>
  </si>
  <si>
    <t>Pages 66-67 of PG&amp;E’s 2025 WMP Update list three workshops the Joint Utilities held with Energy Safety: June 2023 Distribution Fault Anticipation, July 2023 Early Fault Detection, August 2023 REFCL.
a) Provide a copy of any materials prepared by PG&amp;E for each of the three workshops.
b) Provide a copy of any reports, minutes, recordings, or other output of the three workshops.
c) List any findings from each of the three workshops.
d) List any action items PG&amp;E took on from each of the three workshops.</t>
  </si>
  <si>
    <t>a) Please see the table below for presentation materials for the workshops identified. 
Workshop Date &amp; Title Attachment Name
June 2023 Distribution Fault 
Anticipation (DFA)
WMP-Discovery2023-2025_DR_CalAdvocates_043-
Q011Atch01.pdf
WMP-Discovery2023-2025_DR_CalAdvocates_043-
Q011Atch02.pdf
July 2023 Early Fault Detection
(EFD)
WMP-Discovery2023-2025_DR_CalAdvocates_043-
Q011Atch03.pdf
August 2023 Rapid Earth Fault 
Current Limiter (REFCL)
WMP-Discovery2023-2025_DR_CalAdvocates_043-
Q011Atch04.pdf
b) No reports, minutes, recordings were taken or prepared at the referenced 
workshops. Please see the response to subpart (a) for the presentation materials 
from the workshops.
c) The findings from the workshops are as follows:
1) For the June 2023 DFA workshop, SCE and SDG&amp;E are finding similar 
successes using this technology as PG&amp;E. SDG&amp;E is using a different 
system, however, are able to find precursors to underground elbow failures.
2) For the July 2023 EFD workshop, SCE is finding similar successes using this 
technology as PG&amp;E and is also using this technology on transmission lines.
3) For the August 2023 REFCL workshop, we did not have any specific 
takeaways or findings.
d) PG&amp;E’s action item from these workshops is to continue the discussions and 
collaboration about uses of EFD and DFA, and implement our WMP commitments
on these technologies. We are also still evaluating the usage of REFCL to determine 
the potential value it could add to our system, if any.</t>
  </si>
  <si>
    <t>Ravi Nair
Eric Schoenman</t>
  </si>
  <si>
    <t>CalPA_Set WMP-43_Q10</t>
  </si>
  <si>
    <t>Page 66 of PG&amp;E’s 2025 WMP Update states, “The Joint Utilities have met monthly in 2023 to discuss the results of recorded and estimated effectiveness for covered conductor.”
a) Provide the results of recorded effectiveness for covered conductor that were discussed in 2023 for each of the Joint Utilities.
b) Provide the results of estimated effectiveness for covered conductor that were discussed in 2023 for each of the Joint Utilities.
c) List any other findings from the monthly meetings in 2023 noted above.</t>
  </si>
  <si>
    <t>a) Please see attachment “WMP-Discovery2023-2025_DR_CalAdvocates_043-
Q010Atch01.pdf” for the Joint IOU Covered Conductor Working Group Report, which 
includes the results of recorded and estimated effectiveness for covered conductors 
discussed during 2023 monthly Joint Utility meetings.
b) Please see the response to subpart (a) for the requested information.
c) PG&amp;E is not aware of additional findings outside of those in the Joint IOU Covered 
Conductor Working Group Report, identified in subpart (a).</t>
  </si>
  <si>
    <t>Issam El Ayadi/Tiffany Pazdan/Matthew Horowitz/Michelle Sakamoto/Natalie Dawley</t>
  </si>
  <si>
    <t>MGRA_Data Request No. 9_Q14</t>
  </si>
  <si>
    <t>What would be the final year that a circuit will be undergrounded that might potentially be implemented with an EFD?</t>
  </si>
  <si>
    <t>Not applicable, please see the response to Question No. 13 for an explanation.</t>
  </si>
  <si>
    <t>11.4 ACI PG&amp;E-23-07 – Deployment of New Technologies</t>
  </si>
  <si>
    <t>ACI 23-07 – Deployment of New Technologies</t>
  </si>
  <si>
    <t>PSPS PMO
Ravi Nair
UG Team
Jerry Santos
Julie Cerio
Lucy Morris</t>
  </si>
  <si>
    <t>Craig Kurtz
Megan Ardell</t>
  </si>
  <si>
    <t>MGRA_Data Request No. 9_Q13</t>
  </si>
  <si>
    <t>Early Fault Detection/Distribution Fault Anticipation
Are EFD circuits being deployed on circuits that are being scoped for undergrounding?</t>
  </si>
  <si>
    <t>PG&amp;E has avoided selecting circuits/circuit segments with known undergrounding 
schedules for Early Fault Detection (EFD) deployment.</t>
  </si>
  <si>
    <t>Chris Brady
Ravi Nair
Nick Babb</t>
  </si>
  <si>
    <t>Craig Kurtz
Andy Abranches</t>
  </si>
  <si>
    <t>CalPA_Set WMP-43_Q14</t>
  </si>
  <si>
    <t>Page 69 of PG&amp;E’s 2025 WMP Update states, “As of December 2023, PG&amp;E moved beyond pilot and into production of these technologies, having deployed EFD technology on 103 locations over 6 distribution circuits and DFA technology at 79 substations.”
a) State the approximate number of circuit miles on which EFD is currently active.
b) State the approximate number of circuit miles on which DFA is currently active.
c) Describe PG&amp;E’s standards and criteria for determining where to install EFD technology.
d) Describe PG&amp;E’s standards and criteria for determining where to install DFA technology.
e) Please describe the results of the pilot program mentioned in the quote above, which prompted PG&amp;E to move into production and deployment of these technologies in December 2023.
f) Provide any reports, analyses, or other documentation of the results of the pilot program.</t>
  </si>
  <si>
    <t>a) PG&amp;E currently has 321 circuit miles currently active for EFD.
b) PG&amp;E currently has 7,536 circuit miles currently active for DFA.
c) EFD circuit/location selection criteria are based on highest HFRA/HFTD risk score, 
reliable cellular coverage availability, and areas that are not significantly included in 
our near-term undergrounding effort.
d) DFA circuit/location selection criteria are based on highest HFRA/HFTD risk score, 
reliability impacted customers (CEMI 2), areas highly-impacted by EPSS, and
reliable cellular coverage availability.
e) Please see the EPIC 2.34 report for the results of the EFD/DFA pilot program, which 
is available at the following link: 
https://www.pge.com/assets/pge/docs/about/corporate-responsibility-and_x0002_sustainability/PGE-EPIC-Project-2.34.pdf. PG&amp;E spent 2022 and 2023 
operationalizing these technologies. This operationalizing work included: (1) 
developing install standards (2022); (2) working to get materials standardized and
established between suppliers and PG&amp;E sourcing (2022); (3) developing 
streamlined alert analysis (2023); and (4) developing investigation workflows (2023).
f) Please see the EPIC 2.34 report, a link to which is provided in response to subpart 
(e) above, for a report and analyses of the EFD/DFA pilot program.</t>
  </si>
  <si>
    <t>Ravi Nair/Eric Schoenman</t>
  </si>
  <si>
    <t>CalPA_Set WMP-43_Q13</t>
  </si>
  <si>
    <t>Page 68 of PG&amp;E’s 2025 WMP Update states, with regard to the REFCL pilot at the Calistoga substation, “Although we are committed to continuing this demonstration project, several factors have caused delays in commissioning this program, including equipment failure, extended lead time of equipment, and the need to procure additional equipment to further stabilize the system.”
a) List and describe each equipment failure that occurred during 2021, 2022, or 2023 and delayed the commissioning of the program.
b) List and describe each instance of extended lead time that occurred during 2021, 2022, or 2023 and delayed the commissioning of the program.
c) List and describe PG&amp;E’s current needs to procure additional equipment to further stabilize the system.
d) When does PG&amp;E currently anticipate receiving actionable results from the REFCL pilot at the Calistoga substation?
e) List each of the efforts PG&amp;E made in 2023 to accelerate the REFCL pilot at the Calistoga substation.
f) List each of the efforts PG&amp;E plans to make in 2024 to accelerate the REFCL pilot at the Calistoga substation.
g)
List each of the efforts PG&amp;E plans to make in 2025 to accelerate the REFCL pilot at the Calistoga substation.</t>
  </si>
  <si>
    <t>a) Three equipment failures that occurred during 2021 and 2022 delayed the 
commissioning of the program:
1) In 2021, a substation voltage regulator failure occurred during a test program; 
2) In 2022, a substation grounding transformer failure occurred; and
3) In 2022, a GFN RCC failure occurred.
b) Three instances of extended lead time occurred during 2021 and 2022 that delayed 
the commissioning of the program:
1) In 2021 — mobile test resistor for fault testing;
2) In 2021 — replacement substation voltage regulators; and
3) In 2022 — replacement of grounding transformer and RCC.
c) PG&amp;E has procured a damping resistor to reduce high standing neutral voltage to 
stabilize the operation of the REFCL system. At this time, we have no plans to 
procure additional equipment.
d) PG&amp;E currently anticipates receiving actionable results from the REFCL pilot at the 
Calistoga substation at the end of 2024.
e) In order to accelerate the REFCL pilot at the Calistoga substation in 2023, PG&amp;E
worked with the supplier to design and supply a damping resistor to reduce neutral 
voltage. This was necessary due to PG&amp;E observing high standing neutral voltage 
which could not be reduced even with balancing the ground currents. This forced 
PG&amp;E to temporarily disable REFCL and work with the supplier for the resistor 
installation in order to move the project forward.
f) In order to accelerate the REFCL pilot in 2024, PG&amp;E is installing and testing the 
damping resistor to allow the REFCL system to be put back into service.
g) PG&amp;E cannot, at this time, identify discrete efforts that it will make in 2025 to 
accelerate the REFCL pilot because the 2025 workplan is dependent on the results 
of the work in 2024, which are still unknown.</t>
  </si>
  <si>
    <t>Franz Stadtmueller/Fred Skillman</t>
  </si>
  <si>
    <t>Wen Tu</t>
  </si>
  <si>
    <t>OEIS_016_Q2</t>
  </si>
  <si>
    <t>Q02. Regarding PG&amp;E’s Quarterly Targets for Routine Patrol
In PG&amp;E’s 2025 WMP Update, PG&amp;E sets quarterly targets for Routine Patrol – Distribution (VM-16); 2023 and 2024 targets are included for reference:
PG&amp;E’s Routine Patrol Targets by Year in Circuit Miles6
Year
End of Q2
End of Q3
End of Year
2023
41,761
61,806
79,000
2024
39,325
58,988
78,650
2025
31,280
50,830
78,200
%△ 2023-2025
-28.7%
-19.5%
-1%
While PG&amp;E’s end of year target has remained relatively constant from 2023 to 2025, the end of Q2 and end of Q3 targets have decreased year-over-year.
a. Why have PG&amp;E’s end of Q2 and end of Q3 targets for routine patrol decreased year-over-year since 2023?
b. What percentage of PG&amp;E’s end of Q2 and end of Q3 2025 targets will be completed within the HFTD?
c. How will PG&amp;E ensure that the HFTD and other high fire risk areas are inspected in a timely manner to mitigate wildfire risk before and during wildfire season?</t>
  </si>
  <si>
    <t>a. The targets were reduced in Q2 and Q3 in subsequent years to provide the 
operations team with greater flexibility during the course of the year. PG&amp;E
anticipated slowdowns due to the change in software platform, incorporating other 
planned vegetation program inspections into the routine patrol where possible, and 
changes to other VM programs that would impact our routine work. The weather 
and other external factors can also cause delays in the inspection schedule.
b. Approximately 50% of the Q2 end mileage is located in HFTD, and approximately 
45% of the Q3 end mileage is located in HFTD.
c. PG&amp;E has designed its program through the routine and second patrols to patrol 
the entire HFTD/HFRA portions of the system twice a year. Once in the first half
and once in the second half. Or, in other words, once in the routine patrol and once 
in the second patrol.</t>
  </si>
  <si>
    <t>11.4 ACI PG&amp;E-23-09 – Decrease in Detailed Distribution Inspections</t>
  </si>
  <si>
    <t>ACI 23-09 – Decrease in Detailed Distribution Inspections</t>
  </si>
  <si>
    <t xml:space="preserve">Joanna Sturges
VM Data Requests
Helen Vesser
Luke Roy
Kevin La
</t>
  </si>
  <si>
    <t>Jim Gill
Sarah Carlson</t>
  </si>
  <si>
    <t>Martin Wyspianski
Angela Sanford</t>
  </si>
  <si>
    <t>CPUC - SPD (Safety Policy Division)_016_Q17</t>
  </si>
  <si>
    <t>CONFIDENTIAL – This question refers to the table labeled “AG Population, B Find Rates” on slide 29 of the presentation to the Wildfire Risk Governance Committee presented on October 12th, 2023 (sent to SPD as “WMP-Discovery2023-2025_DR_SPD_014-Q010Atch01CONF"). Provide an explanation of the table. Specifically discuss the difference between a CIRT aligned B tag versus those found by an Aerial Inspection/Ground Inspection.
a. Provide an explanation of the table.
b. Define a “CIRT-aligned B tag” and discuss the difference between a CIRT-aligned B tag versus those found by an Aerial Inspection/Ground Inspection.
c. Provide the actual numbers of tags identified by Ground and Aerial inspections in the table.
d. Provide the unique number of tags identified by Aerial (i.e. those tags not identified by Aerial and not identified by Ground inspections) in the table.
e. For “Crossarm Decayed/Rotten”, does the table imply that of the 53 B-tags found in the sample, that Aerial Inspections identified 50-75% of the B-tags and that Ground Inspections identified 25-50% of the B-tags?
i. Does this mean a minimum of 13, and a maximum of 26 of the B-Tags were identified by Ground and not identified by Aerial?
a. What was the sample size for this table?</t>
  </si>
  <si>
    <t>a.
The table is a view of the number of B tags for the FDAs listed (Crossarm and Pole). It is an analysis of the finds by each method, where they overlap, and where they did not. “AG” refers to Aerial Inspection/Ground Inspection.
b. A CIRT review was the process step after Ground or Aerial performed their inspection. CIRT then reviewed the prioritization assignment. This phrase reflects those instances in which CIRT agreed with the priority assigned.
c. For the Ground and Aerial inspections reflected in the Harvey balls, 325 were Aerial inspections and 196 were Ground inspections. The total number of unique tags is 463.
d. PG&amp;E interprets this to mean tags identified by Aerial inspection and not identified by Ground inspection. 267 tags were identified by Aerial inspection and not by Ground inspection.
e. Yes. For “Crossarm Decayed/Rotten”, the table does imply that of the 53 B-tags found in the sample, that Aerial Inspections identified 50-75% of the B-tags and that Ground Inspections identified 25-50% of the B-tags.
i. Yes. A minimum of 13, and a maximum of 26 of the B-Tags were identified by Ground inspection and not identified by Aerial inspection.
f. The sample size for this table for the entire Aerial and Ground population study was 12,126 inspections.</t>
  </si>
  <si>
    <t>Aasha Sachdev
Joanna Sturges; CIRT; SI
Keli Thurston</t>
  </si>
  <si>
    <t>CPUC - SPD (Safety Policy Division)_016_Q16</t>
  </si>
  <si>
    <t>CONFIDENTIAL - Provide the data in excel format used to create the chart on slide 2, 5, 6, 8 of the presentation to the Wildfire Risk Governance Committee presented on October 12th, 2023 (sent to SPD as “WMP-Discovery2023-2025_DR_SPD_014-Q010Atch01CONF").</t>
  </si>
  <si>
    <t>Please see attachment “WMP-Discovery2023-2025_DR_SPD_016-Q016Atch01.xlsx” for the requested information.</t>
  </si>
  <si>
    <t>Arvind Simhardi</t>
  </si>
  <si>
    <t>CPUC - SPD (Safety Policy Division)_014_Q10</t>
  </si>
  <si>
    <t>Discuss the process for updating the Distribution Inspection Job Aid.
a. What is the process?
b. Who has final say?
c. Which licensed civil (structural practitioner) or structural engineers reviewed the job
aid? Provide their feedback and comments in full, including any email correspondence.
Summarize any comments made in meetings discussing the Job Aid.
d. Provide meeting notes from meetings discussing changes to Job Aid from the Wildfire
Steering Governance Committee, or a similar type of committee governing distribution
assets or inspections, provide them.</t>
  </si>
  <si>
    <t>a. PG&amp;E follows a management of change process which includes identifying stakeholders, documenting approvals through System Inspections and Asset Strategy Leadership, and communicating the updates with the target audience for the job aid.
b. During the process outlined above, a defined standards council is identified who is responsible for reviewing and approving the final job aid. PG&amp;E’s Director of System Inspections and Director of Asset Management finalized the referenced Distribution Inspection job aid.
c. The stakeholders that participate in the update process include engineers from Engineering Standards, Work Methods, Asset Strategy, and Applied Technology Services (ATS). In addition, stakeholders included personnels from System Inspections and Field Operations. Feedback was received from the stakeholders over multiple meetings. Meeting notes are not available, however, several studies were conducted by PG&amp;E’s ATS engineering team in collaboration with Asset Strategy and Standards engineers which provided an engineering basis for several of the changes made to the job aid. Please see the following attachments for copies of the studies and meeting presentations contributing to the referenced job aid.
WMP-Discovery2023-2025_DR_SPD_014-Q010 Page 2
Attachment Description
WMP-Discovery2023-2025_DR_SPD_014-
Q010Atch01CONF.pdf
Wildfire Risk Committee Presentation
WMP-Discovery2023-2025_DR_SPD_014-
Q010Atch02CONF.pdf
Effects of Splice Location on Distribution Lines
WMP-Discovery2023-2025_DR_SPD_014-
Q010Atch03CONF.pdf
FDA Tag Evaluation
WMP-Discovery2023-2025_DR_SPD_014-
Q010Atch04CONF.pdf
Electric Distributions Engineering Criteria for
Allowable Broken Strands for a Conductor
WMP-Discovery2023-2025_DR_SPD_014-
Q010Atch05CONF.pdf
Electric Distributions Engineering Criteria for
Remaining Circumference and Horizontal Cut
Depth
WMP-Discovery2023-2025_DR_SPD_014-
Q010Atch06CONF.pdf
Electric Distributions Engineering Criteria for
Woodpecker Feeding Holes
WMP-Discovery2023-2025_DR_SPD_014-
Q010Atch07CONF.pdf
Electric Distributions Engineering Criteria for
Woodpecker Starter and Nesting Holes
WMP-Discovery2023-2025_DR_SPD_014-
Q010Atch08CONF.pdf
Electric Distributions Engineering Criteria for Hole
Proximity on Wood Poles
d. Please see the response to subpart (c) above for the requested information.</t>
  </si>
  <si>
    <t>Arvind Simhadri
Mina Amir
Jo Fogolin
Tiffany Pazdan
Cindy Wong</t>
  </si>
  <si>
    <t>Marting Wyspianski
Jason Regan</t>
  </si>
  <si>
    <t>CalPA_Set WMP-46_Q2</t>
  </si>
  <si>
    <t>PG&amp;E’s Community Wildfire Safety Program website4 includes two procedures related to infrared (IR) inspections: TD-1001P-14 and TD-2022P-01.
a) Please describe the circumstances in which PG&amp;E utilizes the TD-1001P-14 procedure.
b) Please describe the circumstances in which PG&amp;E utilizes the TD-2022P-01 procedure.
c) Please provide copies of all current bulletins or job aids associated with TD-1001P-14 that direct inspectors on how to perform IR inspections.
d) Please provide copies of all current bulletins or job aids associated with TD-2022P-01 that direct inspectors on how to perform IR inspections.
e) Please provide copies of all prior revisions of TD-1001P-14, including bulletins or job aids associated with those prior revisions.
f) Please provide copies of all prior revisions of TD-2022P-01, including bulletins or job aids associated with those prior revisions.
g) Please identify all procedures (including associated bulletins or job aids) related to infrared inspections of distribution infrastructure that were in effect during 2023.
h) Please provide copies of each document responsive to part (g) that has not been provided in response to previous parts of this question.
i) Please identify all procedures (including associated bulletins or job aids) related to infrared inspections of distribution infrastructure that were in effect during 2020.
j) Please provide copies of each document responsive to part (i) that has not been provided in response to previous parts of this question.
k) Please identify all procedures (including associated bulletins or job aids) related to infrared inspections of distribution infrastructure that were in effect during 2017.
l) Please provide copies of each document responsive to part (k) that has not been provided in response to previous parts of this question.
m) Please identify all procedures (including associated bulletins or job aids) related to infrared inspections of distribution infrastructure that were in effect during 2014.
n) Please provide copies of each document responsive to part (m) that has not been provided in response to previous parts of this question.</t>
  </si>
  <si>
    <t>a) PG&amp;E performs infrared inspections on overhead transmission lines in accordance 
with the frequency defined in TD-8123P-100 “Transmission Patrols and Enhanced 
Inspection Frequency Guidelines” and inspection method requirements defined in
TD-1001P-14 “Infrared (IR) Inspection Procedures”. Please see attachment “WMP_x0002_Discovery2023-2025_DR_CalAdvocates_046-Q002Atch01CONF.pdf” for a copy of 
TD-8123P-100, Revision (Rev.) 1, and attachment “WMP-Discovery2023-
2025_DR_CalAdvocates_046-Q002Atch02CONF.pdf” for a copy of TD-1001P-14, 
Rev 4.
b) PG&amp;E performs infrared inspections on overhead and underground electric 
distribution facilities in accordance with inspection method requirements defined in 
with TD-2022P-01 Rev 2 “Infrared (IR) Inspections of Electric Distribution Facilities”
and TD-2305M Electric Distribution Preventative Maintenance Manual, available on 
PG&amp;E’s website at the following link: 
https://www.pge.com/assets/pge/docs/outages-and-safety/outage-preparedness_x0002_and-support/TD-2305M.pdf. Please see attachment “WMP-Discovery2023-
2025_DR_CalAdvocates_046-Q002Atch03CONF.pdf” for the current version of 
procedure TD-2022P-01 (Rev 2).
c) Please see attachment “WMP-Discovery2023-2025_DR_CalAdvocates_046-
Q002Atch04.pdf” for the current Rev 2 of TD-1001M-JA19 “Evaluating Conditions 
from Infrared (IR) Inspections in Transmission Lines.”
d) Please see attachment “WMP-Discovery2023-2025_DR_CalAdvocates_046-
Q002Atch05CONF.pdf" for TD-2305M-JA03, Rev 4, for the Underground Inspection 
Job Aid associated with TD-2022P-01.
e) Please see the following for table for prior revisions of TD-1001P-14 and its 
associated Job Aid (JA)19.
Procedure Name Attachment Name
TD-1001P-14, Rev 0 
Published August 2020
WMP-Discovery2023-2025_DR_CalAdvocates_046-Q002Atch06CONF.pdf
TD-1001P-14, Rev 1
Published April 2021
WMP-Discovery2023-2025_DR_CalAdvocates_046-Q002Atch07CONF.pdf
TD-1001P-14, Rev 2
Published December 2021
WMP-Discovery2023-2025_DR_CalAdvocates_046-Q002Atch08CONF.pdf
TD-1001P-14, Rev 3
Published December 2022
WMP-Discovery2023-2025_DR_CalAdvocates_046-Q002Atch09CONF.pdf
TD-1001P-14, Rev 4
Published April 2024
WMP-Discovery2023-2025_DR_CalAdvocates_046-Q002Atch10CONF.pdf
TD-1001M-JA19 Rev 0
Effective March 2020
WMP-Discovery2023-2025_DR_CalAdvocates_046-Q002Atch11.pdf
TD-1001M-JA19 Rev 1
Effective April 2021
WMP-Discovery2023-2025_DR_CalAdvocates_046-Q002Atch12.pdf
Procedure Name Attachment Name
TD-1001M-JA19 Rev 2
Effective February 2023
WMP-Discovery2023-2025_DR_CalAdvocates_046-Q002Atch04.pdf
f) Please see the following for table for prior revisions of TD-2022P-01 and its 
associated Job Aid (JA) 03.
Procedure Name Attachment Name
TD-2022P-01 Rev 0 
Published December 2013
WMP-Discovery2023-2025_DR_CalAdvocates_046-Q002Atch13CONF.pdf
TD-2022P-01 Rev 1 
Published May 2018
WMP-Discovery2023-2025_DR_CalAdvocates_046-Q002Atch14CONF.pdf
TD-2022P-01 Rev 2 
Published December 2023
WMP-Discovery2023-2025_DR_CalAdvocates_046-Q002Atch03.pdf
TD 2305M-JA03, Rev 2*
Published October 2012
WMP-Discovery2023-2025_DR_CalAdvocates_046-Q002Atch15.pdf
TD 2305M-JA03, Rev 3
Published March 2013
WMP-Discovery2023-2025_DR_CalAdvocates_046-Q002Atch16CONF.pdf
TD 2305M-JA03, Rev 2.3 
Published July 2015
WMP-Discovery2023-2025_DR_CalAdvocates_046-Q002Atch17.pdf
TD 2305M-JA03, Rev 3
Published January 2020
WMP-Discovery2023-2025_DR_CalAdvocates_046-Q002Atch18CONF.pdf
TD 2305M-JA03, Rev 4
Effective August 2022
WMP-Discovery2023-2025_DR_CalAdvocates_046-Q002Atch05CONF.pdf
*Despite a reasonable search of available records, PG&amp;E was unable to locate 
revisions to 2305M-JA03 prior to 2012.
g) Please see “WMP-Discovery2023-2025_DR_CalAdvocates_046-
Q002Atch06CONF.pdf “ for the procedure and “WMP-Discovery2023-
2025_DR_CalAdvocates_046-Q002Atch14CONF.pdf” for the JA in effect during 
2023.
h) Please see the attachments identified in response to subpart (g) and included with 
this response.
i) Please see “WMP-Discovery2023-2025_DR_CalAdvocates_046-Q002Atch04.pdf”
for the procedure and “WMP-Discovery2023-2025_DR_CalAdvocates_046-
Q002Atch18CONF.pdf” for the JA in effect during 2020.
j) Please see the attachment identified in response to subpart (i) and included with 
this response.
k) Please see “WMP-Discovery2023-2025_DR_CalAdvocates_046-
Q002Atch13CONF.pdf” for PG&amp;E’s procedure specific to infrared inspections or 
distribution infrastructure that was in effect in 2017 and “WMP-Discovery2023-
2025_DR_CalAdvocates_046-Q002Atch17.pdf” for the JA in effect during 2017.
l) Please see the attachment identified in response to subpart (k) and included with 
this response.
m) Please see and “WMP-Discovery2023-2025_DR_CalAdvocates_046-
Q002Atch13CONF.pdf” for the procedure and “WMP-Discovery2023-
2025_DR_CalAdvocates_046-Q002Atch17.pdf" for the JA in effect during 2014.
n) Please see the attachments identified in response to subpart (m) and included with 
this response.</t>
  </si>
  <si>
    <t>8.1.3.1.4 Infrared Inspection</t>
  </si>
  <si>
    <t>Joanna Sturges
Aasha Sachdev (D)</t>
  </si>
  <si>
    <t>CalPA_Set WMP-43_Q17</t>
  </si>
  <si>
    <t>Page 76 of PG&amp;E’s 2025 WMP Update states,
Inspecting high consequence assets annually by ground would increase both the eyes-on-risk and the cost of the inspection plan relative to inspecting these assets every other year. PG&amp;E calculates that approximately 37,000 additional inspections would need to be performed annually at a cost of roughly $4.3 million. Similarly, inspecting medium consequence structures every other year would result in 15,000 more inspections at an additional annual cost of $1.7 million.
a) What would be the annual cost of performing approximately 37,000 additional detailed aerial inspections of high consequence assets?
b) What would be the annual cost of performing approximately 15,000 additional detailed aerial inspections of medium consequence assets?
c) What would be the estimated benefit, in dollars, of inspecting high consequence assets annually?
d) What would be the estimated benefit, in dollars, of inspecting medium consequence assets annually?</t>
  </si>
  <si>
    <t>a) The annual cost of performing approximately 37,000 additional detailed aerial 
inspections of high consequence assets is roughly $5.5 million.
b) The annual cost of performing approximately 15,000 additional detailed aerial 
inspections of medium consequence assets is roughly $2.25 million.
c) PG&amp;E does not quantify the estimated benefit, in dollars, of inspecting high or 
medium consequence assets annually. The main benefit of additional inspections is 
identifying additional maintenance needs, but PG&amp;E does not have a standardized 
approach to calculating a dollar benefit associated with identifying additional 
notifications, as PG&amp;E treats inspections as a foundational program that supports
PG&amp;E’s maintenance program. As noted in our 2025 WMP Update, additional 
inspection finds do not mitigate risk unless maintenance work is actually performed. 
d) Please see the response to subpart (c) above for the requested explanation.</t>
  </si>
  <si>
    <t>Aasha Sachdev
Joanna Sturges</t>
  </si>
  <si>
    <t>CalPA_Set WMP-43_Q16</t>
  </si>
  <si>
    <t>Table ACI-PG&amp;E-23-09-1 on page 75 of PG&amp;E’s 2025 WMP Update lists the number of HFTD structures in each consequence level from E&amp;S to Medium.
a) Has PG&amp;E used the WDRM v4 to re-rank its structures and plat maps? If no, explain why not.
b) If the answer to part (a) is no, does PG&amp;E plan to use the WDRM v4 to re-rank its structures and plat maps? If no, explain why not.
c) If the answer to either parts (a) or (b) is yes, does PG&amp;E plan to adjust its detailed inspection program to use the updated plat map ranking? If no, explain why not.
d) If the answer to part (c) is yes, will PG&amp;E use the same inspection frequencies for the updated plat map ranking? If no, explain why not.
e) If the answer to part (c) is yes, when does PG&amp;E plan to adjust its detailed inspection program to use the updated plat map ranking?</t>
  </si>
  <si>
    <t>a) Yes, PG&amp;E has used WDRM v4 to see how its structures and plat maps would rank 
under the new modeling.
b) Not applicable, please see the response to subpart (a) above.
c) Yes, PG&amp;E plans to adjust its detailed inspection program to use the updated plat 
map ranking that incorporates WDRV v4.
d) Yes, PG&amp;E currently plans to use the same inspection frequencies for the updated 
plat map ranking.
e) PG&amp;E currently plans to adjust its detailed inspection program to use the updated 
plat map ranking in 2025.</t>
  </si>
  <si>
    <t>Jared Leong/Joanna Sturges/Jon Eric Thalman</t>
  </si>
  <si>
    <t>Martin Wyspianski/Andy Abranches</t>
  </si>
  <si>
    <t>CalPA_Set WMP-43_Q15</t>
  </si>
  <si>
    <t>Table ACI-PG&amp;E-23-09-1 on page 75 of PG&amp;E’s 2025 WMP Update lists the number of HFTD structures in each consequence level from E&amp;S to Medium.
a) Provide an updated version of this table with additional rows to show the structures with a consequence rank lower than Medium.
b) Please provide an updated version of this table (including the additional rows from part (a)) that lists structures in the HFTD/HFRA (not only the HFTD).
c) Explain the methodology PG&amp;E used to segregate its plat maps by consequence rank.
d) Provide any procedures, reports, analyses, or other documentation to support your response to part (c).</t>
  </si>
  <si>
    <t>a) Please see below for an updated Table ACI-PG&amp;E-23-09-1.
Consequence 
Rank
All HFTD/HFRA 
Structures
Eyes-on-Risk 
(EOR)
Risk/Structure
E&amp;S 11,464 10.60% 9.2 x 10-6
E&amp;S – Tier 3 2,874 2.80% 9.7 x 10-6
E&amp;S – Tier 
2/HFRA
8,590 7.70% 9.0 x 10-6
High 68,481 37.80% 5.5 x 10-6
High – Tier 3 27,697 15.60% 5.6 x 10-6
High – Tier 
2/HFRA
40,784 22.20% 5.4 x 10-6
Medium 93,218 27.40% 2.9 x 10-6
Medium – Tier 3 33,408 10.00% 3.0 x 10-6
Medium – Tier 
2/HFRA
59,810 17.40% 2.9 x 10-6
Low 485,488 24.30% 0.5 x 10-6
Low – Tier 3 138,965 8.50% 0.6 x 10-6
Low – Tier 
2/HFRA
346,523 15.80% 0.5 x 10-6
b) Table ACI-PG&amp;E-23-09-1 includes HFTD/HFRA structures in its Tier 2 counts and 
should have been labeled as such to begin with. PG&amp;E has corrected the labels in 
the table above.
c) PG&amp;E uses WDRM v3 to create the maps, which provides wildfire consequence 
scores at the structure level. For HFTD and HFRA areas, these consequence scores 
are the basis for plat map consequence scores and inspection frequencies. The 
WDRM v3 risk model calculates wildfire probabilities of ignition, consequence, and 
risk scores for structures in the overhead distribution system in areas of PG&amp;E’s 
service territory.
d) Please see “Section 4 – Source Data” in attachment WMP-Discovery2023-
2025_DR_CalAdvocates_043-Q015Atch01.pdf” for the requested procedure.</t>
  </si>
  <si>
    <t>MGRA_Data Request No. 10_Q6</t>
  </si>
  <si>
    <t>As per discussions in the April 8th meet and confer, please provide distribution
unplanned outage data for the 2023 calendar year in any format required to remove
transmission data or any other confidential information. This can be unrelated to
the format required by the Spatial Quarterly Data Report.</t>
  </si>
  <si>
    <t>Please see attachment “WMP-Discovery2023-2025_DR_MGRA_010-Q006Atch01.xlsx” for the requested information.</t>
  </si>
  <si>
    <t>11.4 ACI PG&amp;E-23--14 Effectiveness Analysis for EPSS Including Implementation of DCD</t>
  </si>
  <si>
    <t>ACI 23-14 Effectiveness Analysis for EPSS</t>
  </si>
  <si>
    <t xml:space="preserve">Tom Huynh </t>
  </si>
  <si>
    <t>MGRA_Data Request No. 10_Q5</t>
  </si>
  <si>
    <t>Please provide the 2022 and 2023 EPSS reliability studies referred to on p. 8 and p.
12 of
TN13808_20240402T112956_20240402_PGE_2025_WMPUpdate_R0_ACI2315_
Atch01.pdf.</t>
  </si>
  <si>
    <t>For the narrative associated with PG&amp;E’s 2022 EPSS Reliability Study, please reference pdf page 1120 at the following link: https://www.pge.com/assets/pge/docs/outages-and-safety/outage-preparedness-and-support/pge-wmp-r4-010824.pdf
Please also reference “WMP-Discovery2023-2025_DR_MGRA_010-Q005Atch01.xlsx” for the 2022 EPSS Reliability Study.
For PG&amp;E’s 2023 EPSS Reliability Study, please reference the following attachments:
•
WMP-Discovery2023-2025_DR_MGRA_010-Q005Atch02.pdf
•
WMP-Discovery2023-2025_DR_MGRA_010-Q005Atch03.xlsx</t>
  </si>
  <si>
    <t>Katherine Hee
Saritha Basani</t>
  </si>
  <si>
    <t>MGRA_Data Request No. 10_Q4</t>
  </si>
  <si>
    <t>During todays (April 8th) meet and confer, the ADMS technology was mentioned
that could allow much faster switching of fast trip configurations. Please describe
ADMS and for what mitigations it could be used, and how much it might help to
improve the false trip rate.</t>
  </si>
  <si>
    <t>Advanced Distribution Management System (ADMS) is an operating platform where supervisory control and data acquisition (SCADA), the real-time system network model, and other operational applications are used to monitor and control the grid. The EPSS application within ADMS currently being developed will be used to streamline the routine enablement and disablement of EPSS devices as an operational mitigation to current manual practices. The ADMS EPSS application will not directly impact the way EPSS performs as a protective function and therefore will not have an effect on the false trip rate.</t>
  </si>
  <si>
    <t>James Tuccillo
ADMS Team</t>
  </si>
  <si>
    <t>MGRA_Data Request No. 10_Q3</t>
  </si>
  <si>
    <t>Are DCD algorithms based on prevailing weather conditions? If so, please describe
how sensitivity of DCD is adjusted according to weather.</t>
  </si>
  <si>
    <t>The Downed Conductor Detection (DCD) algorithm and corresponding protective function element is directly tied to EPSS enablement criteria. No additional weather or enablement criteria is applied when enabling DCD.</t>
  </si>
  <si>
    <t>James Tuccillo</t>
  </si>
  <si>
    <t>CalPA_Set WMP-44_Q9</t>
  </si>
  <si>
    <t>Page 88 of PG&amp;E’s 2025 WMP Update states, “CPUC reportable fire ignitions on EPSS enabled circuits were reduced by approximately 72% relative to the three-year historical average.”
a) Please provide copies of any reports, analysis, or other documentation to support PG&amp;E’s statement quoted above.
b) Are EPSS outages with DCD-enablement distinguishable in the EPSS monthly reports served by PG&amp;E?
c) If the answer to part (b) is yes, please state how such outages are distinguishable.
d) If the answer to part (b) is no, does PG&amp;E plan to make such outages distinguishable in future EPSS monthly reports?</t>
  </si>
  <si>
    <t>a) Please see the below presentation that supports the ignition reduction effectiveness 
calculation referenced on page 88 of PG&amp;E’s 2025 Wildfire Mitigation Plan Update. 
b) No, outages on DCD-enabled devices are not currently identified separately in the 
EPSS monthly reports provided to SED. 
c) Not applicable, please see the response to subpart (b) above.
d) No, PG&amp;E does not currently plan to differentiate outages on DCD-enabled devices
in future EPSS monthly reports.</t>
  </si>
  <si>
    <t>CalPA_Set WMP-42_Q7</t>
  </si>
  <si>
    <t>Page 24 of PG&amp;E’s 2025 WMP Update states that PG&amp;E is adjusting target PS-07 (Reduce PSPS Impacts to Customers) in 2025 downward by 40% to account for a 40% decrease in underground miles.
Does PG&amp;E expect a similar reduction in the number of EPSS customer events mitigated in 2025? Explain your answer.</t>
  </si>
  <si>
    <t>While PG&amp;E anticipates EPSS outage volume would reduce commensurately with 
reduced overhead line exposure, specific EPSS-related outage targets specifically 
considering reduced UG work have not been calculated. As risk is the primary driver of 
PG&amp;E’s approach to selecting sites to underground, it is possible portions of a circuit 
versus the entire circuit may be scoped for undergrounding. As such, portions of the 
circuit remaining in High Fire Risk Areas (HFRAs) and EPSS buffer areas may continue 
to be protected by EPSS-capable devices and would be enabled when criteria are met. 
It is possible a fault may occur downstream of one of these devices when enabled, 
resulting in an outage impacting downstream customers, regardless of undergrounding 
status. 
If undergrounding were to replace all HFRA and EPSS buffer overhead line exposure of 
a circuit, the circuit would be removed from EPSS scope which would significantly 
reduce EPSS enablement. Opportunities for full undergrounding continue to be 
evaluated during project scoping, focusing on undergrounding in areas where it can be 
most beneficial in reducing wildfire risk as well as PSPS and EPSS impact reduction for 
customers and critical facilities.</t>
  </si>
  <si>
    <t>Wilson Wong 
Saritha Basani</t>
  </si>
  <si>
    <t>Tommy Van
Katherine Hee</t>
  </si>
  <si>
    <t>Shawn Holder
Eric Lamoureux</t>
  </si>
  <si>
    <t>OEIS_022</t>
  </si>
  <si>
    <t>OEIS_022_Q1</t>
  </si>
  <si>
    <t>Regarding Monitoring Potential Hazard Trees
a.
For Focused Tree Inspections, does One VM have the capability to document potential defects or issues found with “inventory only trees”1 so that PG&amp;E may monitor the condition of those trees?
b.
For all other VM inspection types, are inspectors able to document potential defects or issues found with trees not prescribed for work so that PG&amp;E may monitor the condition of those trees?</t>
  </si>
  <si>
    <t>a.
For the FTI program, the One VM application is not set up to document potential defects or issues with 'inventory only trees." Inspectors prescribe work based off potential defects or issues that would cause the tree to fail within 15 months. Vegetation is inspected twice a year in HFTD areas which allows PG&amp;E to continually monitor the health of the vegetation along its lines.
b.
For other VM programs housed within One VM, the application is not set up to document potential defects or issues when a tree is not prescribed for work.</t>
  </si>
  <si>
    <t>https://www.pge.com/assets/pge/docs/outages-and-safety/outage-preparedness-and-support/OEIS_022.zip</t>
  </si>
  <si>
    <t>11.4 ACI PG&amp;E-23-19 – Continued Progression of Vegetation Management Maturity</t>
  </si>
  <si>
    <t>ACI 23-19 Continued Progresion of Vegatation Management Maturity</t>
  </si>
  <si>
    <t>OEIS_018_Q1</t>
  </si>
  <si>
    <t>Regarding FTI Inventory Only Trees
In response to Data Request OEIS-P-WMP_2024-PG&amp;E-001, Question 1(b)(i), PG&amp;E stated that “PG&amp;E’s operational approach to FTI was changed to only fill out a TRAQ form on trees prescribed for work.” PG&amp;E describes these trees that are inspected but not prescribed work “inventory only trees.”
a. What information does PG&amp;E record in One VM for inventory only trees?
b. Provide screenshots of One VM showing the fields inspectors must populate for inventory only trees.</t>
  </si>
  <si>
    <t>a. Please see “WMP-Discovery2023-2025_DR_OEIS_018-Q001Atch01.xlsx” for a data
dictionary for the information we record in One VM for inventory-only trees. Each
tab describes the fields populated in One VM and their potential domain values, as
follows:
• The “VegPoint” tab contains the list of attributes inspectors populate for
vegetation points within the One VM application.
• The “VM-Prescriptions-c” tab contains the workflow for capturing vegetation
details and assigned prescriptions within the One VM application.
• The “DV-WorkCode” tab contains the list of all prescription codes available
within the One VM application.
Please note, these fields are populated by inspectors for both ‘inventory-only’ trees
and for trees that require work.
b. Please see pages 4-8 of “WMP-Discovery2023-2025_DR_OEIS_018-
Q001Atch02.pdf” for screenshots of the fields completed by inspectors when
populating ‘inventory only’ tree entries. Please note, the ‘inventory only’ vegetation
point is completed once ‘no work needed’ is selected in the drop-down menu for the
”Prescription Action” field in step 13. All subsequent steps would only be for trees
prescribed for work.</t>
  </si>
  <si>
    <t>CalPA_Set WMP-44_Q11</t>
  </si>
  <si>
    <t>Page 97 of PG&amp;E’s 2025 WMP Update states:
The 2023 FTI [focused tree inspection] program explored enhanced inspection practices and evaluated improvements to situational awareness to further inform and guide clearance recommendations. Based on results of the program, PG&amp;E is moving forward with executing 1,500 miles of work in 2024.”
a) Please describe the results of the program on which PG&amp;E is basing the decision to move forward with executing 1,500 miles of work in 2024.
b) Provide any available reports, analyses, or other documentation of the results of the program.</t>
  </si>
  <si>
    <t>a) The 2023 pilot performed inspections in Areas of Concern (AOC) in Butte, 
Calaveras, Napa, and El Dorado counties. Inspections utilized Tree Risk 
Assessment Qualified (TRAQ) arborists exclusively to identify trees to be worked 
and followed the Distribution Inspection Procedure guidance of Level 1 &amp; Level 2 
visual inspections. PG&amp;E also performed 100% Quality Control field review on all 
miles post-inspection. The pilot yielded 7,170 trees identified for work across 
approximately 260 miles. 
In 2024, the program is being expanded to 1,500 miles; the AOCs represent where 
our distribution system is most likely to see higher rates of tree failures during 
wildfire season or winter storms. The objective of the program is to reduce 
vegetation-caused outages and ignitions from occurring in these areas where there 
is highest potential for such outages and ignitions. To that end, in 2024, a Level 2 
visual assessment will be performed on all strike potential trees within the 1,500 
miles. TRAQ arborists will continue to be the only inspectors performing 
inspections.
PG&amp;E based its decision to move forward with executing 1,500 miles of FTI work 
based on internal and external factors that supported program development or 
maturity. The FTI program was initiated in response to RN-22-09 which committed 
PG&amp;E to benchmark with other utilities to define best practices and mitigations for 
hazard tree mitigation, evaluate appropriate inspection intervals and inspection 
levels. This resulted in PG&amp;E developing its first version of Vegetation Management 
specific Areas of Concern (AOCs) and a series of commitments to mature the 
program to more holistic application by 2025. 
While PG&amp;E was piloting the Focused Tree Inspection program in 2023, RN-23-07 
was issued and assigned “Remedy b” which mandated that PG&amp;E create “a plan to 
fully implement (beyond the pilot) and mature Focused Tree Inspections during the 
WMP cycle”. This directive required PG&amp;E to continue forward with FTI in advance 
of completion of the FTI program pilot. In addition to the two revision notices, the FTI 
program also created responses to address 2023-2025 WMP Decision ACI(s)1 as 
well as, WMP Maturity Survey questions2. These responses prompted further 
advancement of the FTI program while it was still in its initial phases of development.
Initial mileage targets for the FTI program were higher than the 1,500 miles 
committed in the 2024 WMP targets. Internal target setting decisions were made 
based on the operational realities resulting from the initial pilot, as well as the 
increased rigor and expectations to further enhance a program that focused on 
hazard tree identification, developing more specific guidance on thresholds for Level 
2 inspections as well as continue working to bolster Annual and Second patrol 
Vegetation Management programs in the HFTD for thorough wildfire mitigation of 
hazard trees.
Footnotes
1. ACI references from 202302025 WMP Decision: PG&amp;E-23-15. Implementation of 
Focused Tree Inspections and Addressing the Risk from Hazard Trees. PG&amp;E-23-
19. Continued Progression of Vegetation Management Maturity. PG&amp;E-23-21. 
Identification of High-Risk Species for Focused Tree Inspections
2. 04.01.02.Q01 - Does the vegetation database include all vegetation within the right 
of the way and within strike of the potential assets?
04.02.02.Q01- Do the measured parameters and procedures applied during 
vegetation inspections enable identifying higher risk areas and vegetation? 
04.02.04.Q04 - Is the relative risk reduction and cost of vegetation inspections 
considered in strategy development?
04.03.02.Q01- Does the electrical corporation proactively trim trees based on 
predictive modeling results (such as species-specific vegetative growth and limb, 
trunk, or root failure rates)?
07.05.01.Q06 - Does the electrical corporation cooperate or participate in best 
practice sharing through comparing vegetation inspection, management, treatment 
procedures, training, and lessons learned with other electrical corporations?
b) Please see the table below for the results of the 2023 FTI pilot program:</t>
  </si>
  <si>
    <t>Bahar Hajian
Kamran Rasheed</t>
  </si>
  <si>
    <t>Data Request No. 14</t>
  </si>
  <si>
    <t>MGRA_Data Request No. 14</t>
  </si>
  <si>
    <t>MGRA_Data Request No. 14_Q5</t>
  </si>
  <si>
    <t>How many “false” DCD signals were received that resulted in outages in 2023?
What were the number of customers and customer minutes affected?</t>
  </si>
  <si>
    <t>In 2023, a total of 252 DCD outage events occurred where either: (1) no identifiable 
visual fault condition could be found following a patrol; or (2) the event was related to 
planned switching activities. The 252 outages affected 269,307 customers for a total of 
55,305,653 total customer interruption minutes.
For events where no obvious visual fault condition could be found following a patrol, it is 
likely—after reviewing event data—that in a portion of these cases, a transient high 
impedance ground fault occurred but the problem was not identifiable during the visual 
patrol due to a self-correcting temporary condition (e.g., a branch touching the line and 
then subsequently falling to ground). In other cases, there may be an explainable non_x0002_fault system disturbance that may have led to the DCD event. Therefore, to clarify,
PG&amp;E does not consider this category of event generically to be “false” signals.</t>
  </si>
  <si>
    <t>https://www.pge.com/assets/pge/docs/outages-and-safety/outage-preparedness-and-support/MGRA_014.zip</t>
  </si>
  <si>
    <t>11.4 ACI PG&amp;E-23--25 Fire Potential Index (FPI) and Ignition Probability Weather (IPW) Enhancements</t>
  </si>
  <si>
    <t>ACI 23-25 Fire Potential Index and Ignition Probability Weather Enhancements</t>
  </si>
  <si>
    <t>5/7 - j1oz - extension requested due to SME unavailability</t>
  </si>
  <si>
    <t>MGRA_Data Request No. 14_Q4</t>
  </si>
  <si>
    <t>Please provide detailed cause information for the 17 “near miss” events that PG&amp;E
claims may have been averted by DCD activation, as well as outage dates and
times.</t>
  </si>
  <si>
    <t>Please see the below table for a list of the 17 potentially avoided ignitions PG&amp;E observed in 2023 for which the outage fault was detected by DCD technology. Outages FNL End_Date Cause
23-0087355
6/29/2023 19:34
6/30/2023 10:59
Equipment Failure/Involved
23-0087372
6/29/2023 21:43
6/30/2023 11:28
Vegetation
23-0090190
7/9/2023 2:02
7/9/2023 13:43
Vegetation
23-0090168
7/8/2023 20:52
7/9/2023 19:30
Equipment Failure/Involved
23-0099878
8/3/2023 3:34
8/3/2023 7:59
Equipment Failure/Involved
23-0104635
8/15/2023 13:49
8/15/2023 17:07
Vegetation
23-0108800
8/24/2023 18:00
8/25/2023 13:37
Vegetation
23-0119701
9/22/2023 10:27
9/22/2023 17:12
Vegetation
23-0121348
9/27/2023 8:36
9/27/2023 16:25
Equipment Failure/Involved
23-0126506
10/10/2023 11:38
10/10/2023 22:26
Equipment Failure/Involved
23-0128272
10/14/2023 9:14
10/14/2023 10:07
Animal
23-0128164
10/13/2023 15:55
10/14/2023 17:42
Vegetation
23-0131224
10/23/2023 9:20
10/23/2023 11:53
Vegetation
23-0131619
10/24/2023 3:58
10/24/2023 17:11
Equipment Failure/Involved
23-0133597
10/28/2023 17:43
10/29/2023 9:06
Vegetation
23-0133715
10/29/2023 14:22
10/29/2023 20:44
Equipment Failure/Involved
23-0147117
12/12/2023 16:43
12/12/2023 17:53
Animal</t>
  </si>
  <si>
    <t xml:space="preserve">Katherine Hee
</t>
  </si>
  <si>
    <t>MGRA_Data Request No. 14_Q3</t>
  </si>
  <si>
    <t>Please provide the full cause (as reported to the CPUC) for the ignitions that
occurred on the DCD-enabled circuits.</t>
  </si>
  <si>
    <t>Please see the table below for the full cause, as reported to the CPUC, for ignitions that occurred on the DCD-enabled circuits. Index Date Time HFTD Suspected Cause Failure driver Failure sub-driver Asset Type
20230627
7/2/2023
22:12
Non-HFTD
Equipment - PG&amp;E
All types of equipment / facility failure
Splice/ Clamp/ Connector
Primary
20230636
7/4/2023
4:40
Non-HFTD
Vegetation
Contact from Object
Contact - Vegetation
Primary
20230676
7/10/2023
21:27
Tier 2
Equipment - PG&amp;E
All types of equipment / facility failure
Transformer failure
Primary
20230692
7/14/2023
4:40
Tier 2
Vegetation
Contact from Object
Contact - Vegetation
Primary
20230716
7/16/2023
20:21
Non-HFTD
Vandalism
Vandalism
Vandalism
Primary
20230784
7/27/2023
10:43
Non-HFTD
Equipment - PG&amp;E
All types of equipment / facility failure
Capacitor bank failure
Primary
20230842
8/6/2023
10:58
Non-HFTD
Contact - 3rd Party
Contact from Object
Contact - Balloon
Primary
WMP-Discovery2023-2025_DR_MGRA_014-Q003 Page 2
Index Date Time HFTD Suspected Cause Failure driver Failure sub-driver Asset Type
20230899
8/17/2023
19:37
Non-HFTD
Vegetation
Contact from Object
Contact - Vegetation
Primary
20230973
8/29/2023
16:55
Tier 2
Contact - 2nd Party
Contact from Object
Contact - Vegetation
Primary
20231096
9/27/2023
20:09
Non-HFTD
Vegetation
Contact from Object
Contact - Vegetation
Primary
20231247N
11/4/2023
13:50
Tier 2
Contact - 3rd Party
Contact from Object
Contact - Vehicle
Primary</t>
  </si>
  <si>
    <t xml:space="preserve">Nick Babb
Krista Benson
</t>
  </si>
  <si>
    <t>MGRA_Data Request No. 14_Q2</t>
  </si>
  <si>
    <t>Were any of the verified ignitions on DCD-enabled circuits associated with wiredowns?
If so provide the wire-down identifier from PG&amp;E’s GIS data, since
PG&amp;E included no time data in its wire down data set.</t>
  </si>
  <si>
    <t>Yes, out of the 11 ignitions that occurred where Downed Conductor Detection (DCD) was enabled on the upstream protective device at the time of the ignition, six ignitions involved one or more primary conductors down. Please see Column A in attachment “WMP-Discovery2023-2025_DR_MGRA_013-Q001Atch01.xlsx” with the following corresponding index numbers for these instances: 20230627; 20230636; 20230716; 20230899; 20230973; and 20231247N.</t>
  </si>
  <si>
    <t>MGRA_Data Request No. 14_Q1</t>
  </si>
  <si>
    <t>The excel spreadsheet WMP-Discovery2023-2025_DR_MGRA_013-
Q001Atch01.xlsx contains 11 ignitions in which the circuit was activated with
DCD, while only four occurred in the HFTD. PG&amp;E’s WMP Update says that only
two ignitions occurred. Please explain this apparent discrepancy.</t>
  </si>
  <si>
    <t>PG&amp;E’s previous response includes 11 ignition events where Downed Conductor Detection (DCD) technology was enabled at the time of ignition. In two cases out of the 11 ignitions, including corresponding index numbers 20230692 and 20231247N, the fault associated with the ignition was detected by DCD and resulted in an outage. Note that the other nine incidents are not faults that DCD is designed to catch.</t>
  </si>
  <si>
    <t>Data Request No. 13</t>
  </si>
  <si>
    <t>MGRA_Data Request No. 13</t>
  </si>
  <si>
    <t>MGRA_Data Request No. 13_Q1</t>
  </si>
  <si>
    <t>The PG&amp;E response supplied to MGRA in WMP-Discovery2023-
2025_DR_MGRA_009-Q015Atch01-IngitionsAT was incomplete and nonresponsive
because:
a. It contained on ID that could be crossed-referenced to PG&amp;E’s reported ignition
data base.
b. It contained only ignition date, not ignition time, which makes it impossible to
distinguish them, since many ignitions often occur on the same day.
The existing response therefore has not been made usable for any potential
investigation regarding cause or whether and is of limited utility.
Please provide an updated version containing standard ignition IDs and times.</t>
  </si>
  <si>
    <t>PG&amp;E objects to, and disagrees with, the categorization of its responses to the 
referenced data requests as being “incomplete and non-responsive.” PG&amp;E notes that 
the requesting party could have participated in the meet and confer process—as the 
parties have done multiple times in the past—if it was unhappy with the responses 
provided and PG&amp;E would have done its best to accommodate the requesting party.
a. PG&amp;E objects to subpart (a) on the grounds that it is vague, ambiguous, and 
confusing. PG&amp;E interprets this subpart as requesting clarification regarding the 
index number that was included in Column A of “WMP-Discovery2023-
2025_DR_MGRA_009-Q015Atch01.xlsx.” Please note, the index number is the 
unique identifier for the event in PG&amp;E’s ignitions database. The index number 
represents the year the ignition occurred and its unique identification number (ID). 
For example, Index “20220142” represents a year 2022 ignition with the unique id
of 0142.
b. Please see attachment “WMP-Discovery2023-2025_DR_MGRA_013-
Q001Atch01.xlsx” for an updated spreadsheet which includes the time the ignition 
was reported in Column “C.” Please note, PG&amp;E is unable to confirm the exact start 
time of an ignition, however, is providing the timestamp for when the first responder 
reported the incident.</t>
  </si>
  <si>
    <t>https://www.pge.com/assets/pge/docs/outages-and-safety/outage-preparedness-and-support/MGRA_013.zip</t>
  </si>
  <si>
    <t>MGRA_Data Request No. 9_Q16</t>
  </si>
  <si>
    <t>Please provide a list of outages for the last two years including the following additional attributes:
a. rating system at the time of the outage (R0, R1, R2, etc)
b. whether circuit was implemented with active DCD
c. whether circuit was implemented with active EPSS</t>
  </si>
  <si>
    <t>Please see attachment “WMP-Discovery2023-2025_DR_MGRA_009-Q016Atch01.xlsx” for the requested information.</t>
  </si>
  <si>
    <t xml:space="preserve">Katherine Hee
Shaun Tanner
Tom Huynh
John Birch
</t>
  </si>
  <si>
    <t>j1oz - 4/12/24 - extension granted per meeting with MGRA</t>
  </si>
  <si>
    <t>MGRA_Data Request No. 9_Q15</t>
  </si>
  <si>
    <t>Please provide a list of reportable ignitions for the last two years including the
following additional attributes:
a. rating system at the time of the ignition (R0, R1, R2, etc)
b. whether circuit was implemented with active DCD
c. whether circuit was implemented with active EPSS
d. whether PSPS was activated anywhere on the system.</t>
  </si>
  <si>
    <t>Please see attachment “WMP-Discovery2023-2025_DR_MGRA_009-Q015Atch01.xlsx” 
for the requested information.
Please note that for subpart (a), PG&amp;E produces Fire Potential Index (FPI) ratings only 
for circuits with a Fire Index Area (FIA).</t>
  </si>
  <si>
    <t>MGRA_Data Request No. 9_Q11</t>
  </si>
  <si>
    <t>p. 57 - Non-Underground Mitigations
“This consideration of location-specific benefits and risks is consistent with the prior decision-tree approach we used to select projects and mitigations for completion in 2023 to 2025.” In what ways does the new calculation differ from the previous decision-tree based analysis and in what ways does it differ?</t>
  </si>
  <si>
    <t>PG&amp;E objects to this question on the grounds that it is vague and ambiguous, including 
that the repetition of the statement “in what ways does [it] differ” may imply that the 
intent of the question may have not been fully articulated. Nonetheless, PG&amp;E 
interprets the question as asking for clarity on the difference between the Wildfire 
Benefit Cost Analysis (WBCA), which we interpret to be the “new calculation” 
referenced in the question, and the tools used to select system hardening projects prior 
to the WBCA tool. We have, therefore, answered based on that understanding of the 
question.
PG&amp;E’s system hardening program starts by using a model to determine where (which 
circuit segments) we should complete wildfire system hardening work. Once a circuit 
segment is selected, PG&amp;E’s Grid Design engineers use a decision tree to evaluate the 
sections of that circuit segment to determine the right mitigation approach along the 
circuit segment. The primary element that has changed over the last few years is the 
“model” used to select the majority of circuit segments to then be scoped for hardening, 
for example:
• Projects selected using PG&amp;E’s Wildfire Distribution Risk Model (WDRM) v2 
identified work located in the top 20% circuit segments, selected solely based on 
wildfire risk scores, and
• Projects selected using WDRM v3 incorporated feasibility factors in combination 
with wildfire risk scores to create a Wildfire Feasibility Effectiveness (WFE) score.
Going forward, the WBCA is an analytical framework that will compute the total lifetime 
costs and total lifetime benefits of different mitigations, and combinations of mitigations, 
at the circuit segment level. As discussed in our 2025 WMP update, the WBCA tool 
incorporates wildfire risk, as well as reliability, public safety, and cost efficiency in 
accordance with the requirements of SB 884. Reliability and public safety are new 
inputs to the selection process that is used by the WBCA which informs the selection of 
hardening projects from these additional inputs. The cost efficiency data incorporated 
into WBCA is more comprehensive than the feasibility score used in WFE. Cost 
efficiency accounts for benefits associated with wildfire, public safety, and reliability risk 
reduction, as well as costs associated with vegetation management, lifecycle 
maintenance costs/operating expenses of various mitigations. Cost efficiency also 
includes the upfront capital installation costs which were previously incorporated into the 
WFE score. 
Once a project is selected for hardening using the appropriate model as described 
above, the decision tree was/is used to assess circuit segment factors along the length 
of the segment to: (a) incorporate the reality that all conditions are not uniform along the 
length of a circuit segment and different approaches may be necessary within a single 
circuit segment; and (b) account for additional factors not fully captured by the model
used to select projects. These factors include: (1) tree fall-in risk; (2) ingress/egress risk;
and (3) PSPS mitigation (see PG&amp;E’s 2023-2025 Base WMP R5 at page 430).
In summary, the decision tree approach used by our Grid Engineers to scope hardening
projects is very similar from 2023-2025 and into the future. What is changing is our 
analytical “model” being used to select which circuit segments to harden as the WBCA 
tool represents a meaningful step forward, incorporating additional inputs (as described 
above) from the WDRM v2 or WDRM v3/WFE models that were used in the past to 
select nearly all of the 2023-2025 projects.</t>
  </si>
  <si>
    <t>UG Team
Benson Wong
James Ash Jr</t>
  </si>
  <si>
    <t>Paul McGregor
Megan Ardell</t>
  </si>
  <si>
    <t>MGRA_Data Request No. 9_Q10</t>
  </si>
  <si>
    <t>Please provide the above table ACI-PG&amp;E-23-05-3 under the assumption that Covered Conductor wildfire ignition reduction effectiveness is 85.0%, not 66.4%.</t>
  </si>
  <si>
    <t>This is not feasible to provide based on the methodology of PG&amp;E’s study. Mitigation 
effectiveness cannot be predetermined (i.e. 85% overall wildfire ignition reduction 
effectiveness is not an input). Rather, the average effectiveness value of 66.4% is the
result of assessing the aggregated mitigation effectiveness against more the 2,000 
modes of failure, each with an effectiveness ranging from 0% to 100%.
Much of the benefits of covered conductor overlap the benefits of the operational 
mitigations, such as EPSS. Because of that, we chose a more granular analysis of 
outage causes to assign effectiveness to differentiate the multiple combined mitigations
so as not to “double count” benefits.</t>
  </si>
  <si>
    <t>UG Team
Benson Wong
James Ash Jr
Brad Koelling</t>
  </si>
  <si>
    <t>Paul McGregor
Eric Lamoureux
Jim Gill</t>
  </si>
  <si>
    <t>MGRA_Data Request No. 9_Q9</t>
  </si>
  <si>
    <t>Table ACI-PG&amp;E-23-05-3: Ignition mitigation effectiveness For Alt 4 – Covered conductor + EPSS, effectiveness is rated at 78.2%. Alt 9 includes CC + EPSS, but also REFCL and DCD and shows an effectiveness of 65%. How is it possible that adding additional mitigations reduces the effectiveness? If this calculation is in error please provide a corrected value.
Perform this as a circuit analysis, not a substation analysis, assuming all circuits are REFCL enabled.</t>
  </si>
  <si>
    <t>The reported blended average effectiveness for Alt 9 was based on a study focused on 
a specific subset of circuits where REFCL could be utilized. This same Alt 9 analysis 
cannot be performed assuming all circuits are REFCL enabled. The REFCL analysis 
was applied to substations that met the following requirements:
• Single voltage 3 wire 12 kV substation;
• Minimum of 20 OH miles in HFTD;
• Less than 50% of circuit UG; and
• Less than 20% of circuit past autobanks.
The effectiveness of the other mitigation types (CC Overhead, EPSS, DCD) on the Alt 9
population is less in comparison to that of the full population in the Alt 4 study.
Therefore, the overall blended average effectiveness of Alt 9 is lower than Alt 4.</t>
  </si>
  <si>
    <t>UG Team
Julie Cerio
Jerry Santos
Lucy Morris
Benson Wong
James Ash Jr
Brad Koelling</t>
  </si>
  <si>
    <t>MGRA_Data Request No. 9_Q4</t>
  </si>
  <si>
    <t>Will the “dry wind” weather days be associated with a probability driver also
correlated with “dry wind” weather days and if howso.</t>
  </si>
  <si>
    <t>PG&amp;E interprets this question to ask whether the dry wind days data, used in the 
development of Wildfire Consequence, is directly used in the development of the 
probability of ignition sub models. If so, the response is: no, but the same source 
meteorological wind and humidity observations used in the development of the dry wind 
days in the wildfire consequence model are used in the development of the probability 
of ignition sub-models.</t>
  </si>
  <si>
    <t>MGRA_Data Request No. 9_Q3</t>
  </si>
  <si>
    <t>Will this “dry wind” consequence assessment also be couple to driver weather days
also characterized by high winds?</t>
  </si>
  <si>
    <t>PG&amp;E interprets this question to be requesting whether the dry wind definition 
corresponds to days with drier weather and higher winds. In this case, yes, the dry wind 
definition is based on relative humidity being lower than a threshold and the wind speed 
being higher than a threshold. In this way, it does serve to identify dry and windy days.</t>
  </si>
  <si>
    <t>MGRA_Data Request No. 9_Q2</t>
  </si>
  <si>
    <t>Please provide information available on the introduction of “an assessment of dry
wind conditions for predicting areas of high consequence”.</t>
  </si>
  <si>
    <t>As indicated on page 10 of the 2025 PG&amp;E WMP Update, one of the key updates to the 
v4 Wildfire Consequence (WFC) model is the addition of an analog for Red Flag 
conditions. Red Flag conditions are correlated with fire outcomes. However, due to 
inconsistencies with the way Red Flag conditions are forecast and reported, a proxy for 
Red Flag conditions has been developed that is consistent across the territory. The 
WFC model uses one of the definitions for Red Flag conditions found in Northern 
California and estimates the so-called “dry wind” conditions from PG&amp;E historic 
meteorology data. 
Dry wind conditions enter as a partition in the baseline consequence model, similar to 
the way the risk bowtie uses Red Flag warnings. Like Red Flag warnings, dry wind 
remains correlated with severe fire outcomes. However, the additional explanatory 
power of dry wind over the predicted destructive condition has proven to be more 
modest.</t>
  </si>
  <si>
    <t>MGRA_Data Request No. 9_Q1</t>
  </si>
  <si>
    <t>Table PG&amp;E-B.1.1-2 Event Probability Model Predictive Performance
In the table, predictive ability for drivers of ignitions from Primary Conductor
(Other, Wire Down) fare relatively poorly compared to regular attributes. Explain
why this is so.</t>
  </si>
  <si>
    <t>This is a topic of current study. The wire-down model addresses primary wire-down 
ignitions due to equipment failures and not vegetation related failures. Current 
investigations are focused on the fact that most failure events occur in coastal areas 
and ignitions do not follow the same pattern. Work is ongoing to improve the model’s
ability to represent this spatial pattern</t>
  </si>
  <si>
    <t>CPUC - SPD (Safety Policy Division)_013</t>
  </si>
  <si>
    <t>CPUC - SPD (Safety Policy Division)_013_Q1</t>
  </si>
  <si>
    <t>I’m looking for the following documents:
Data Request: CalAdvocates_039-Q014 (CalAdvocates-PGE2025WMP-03) 
Data Request Date: March 22, 2024 
PG&amp;E Date of Response to Data Request: April 5, 2024 
PG&amp;E Document No. or Title:
WMP-Discovery2023-2025_DR_CalAdvocates_039-Q014Atch01CONF.xlsx
WMP-Discovery2023-2025_DR_CalAdvocates_039-Q014Atch02CONF.xlsx
WMP-Discovery2023-2025_DR_CalAdvocates_039-Q014Atch03CONF.xlsx
WMP-Discovery2023-2025_DR_CalAdvocates_039-Q014Atch04CONF.xlsx</t>
  </si>
  <si>
    <t>Please see the following files for the requested information. Please note, these attachments were provided as pdf files and not excel files.
• WMP-Discovery2023-2025_DR_CalAdvocates_039-Q014Rev01Atch01CONF.pdf
• WMP-Discovery2023-2025_DR_CalAdvocates_039-Q014Rev01Atch02CONF.pdf
• WMP-Discovery2023-2025_DR_CalAdvocates_039-Q014Rev01Atch03CONF.pdf
• WMP-Discovery2023-2025_DR_CalAdvocates_039-Q014Atch04CONF.pdf
While reviewing your request, PG&amp;E identified confidential information that was erroneously left unmarked in Attachments 01-03, submitted to The Public Advocates Office (CalAdvocates) on April 5, 2024. PG&amp;E has amended its response to CalAdvocates and is providing the updated, amended, Attachments 01-03.</t>
  </si>
  <si>
    <t>https://www.pge.com/assets/pge/docs/outages-and-safety/outage-preparedness-and-support/SPD_013.zip</t>
  </si>
  <si>
    <t>Section 8.3 - Situational Awareness and Forecasting</t>
  </si>
  <si>
    <t>8.3.4.1 Existing Ignition Detection Sensors and Systems</t>
  </si>
  <si>
    <t>CalPA_Set WMP-44_Q8</t>
  </si>
  <si>
    <t>Figure ACI-PG&amp;E-23-02-1 on page 40 of PG&amp;E’s 2025 WMP Update indicates that wildfire risk is approximately $20,668 million, and PSPS and EPSS combined reduce the wildfire risk by approximately $16.359 million.
a) Has PG&amp;E estimated the incremental wildfire risk reduction (in dollars) attributed to widescale deployment of REFCL? Please provide this estimate if yes.
b) If the answer to part (a) is no, why has PG&amp;E not conducted that analysis?
c) Has PG&amp;E estimated the incremental risk increase attributed to widescale deployment of REFCL? Please provide this estimate if yes.
d) If the answer to part (c) is no, why has PG&amp;E not conducted that analysis?
e) Has PG&amp;E estimated the incremental lifetime expenditure attributed to widescale deployment of REFCL? Please provide this estimate if yes.
f) If the answer to part (e) is no, why has PG&amp;E not conducted that analysis?</t>
  </si>
  <si>
    <t>a) No, PG&amp;E has not estimated the incremental wildfire risk reduction (in dollars) 
attributed to widescale deployment of REFCL.
b) This study has not been conducted because REFCL cannot be deployed widescale 
on PG&amp;E’s electric assets. REFCL can only be applied to substations that meet the 
following minimum requirements:
• Single voltage 3-wire 12 kV substation;
• At least 20 overhead miles in HFTD;
• Less than 50% of circuit underground;
• Less than 20% of circuit past autobanks; and
• Sufficient physical space to deploy equipment.
c) PG&amp;E has not estimated the incremental risk increase attributed to widescale 
deployment of REFCL.
d) Please see the response to subpart (b) above, as the reasoning is the same.
e) PG&amp;E has not estimated the incremental lifetime expenditure attributed to widescale 
deployment of REFCL.
f) Please see the response to subpart (b) above, as the reasoning is the same.</t>
  </si>
  <si>
    <t>11.4 ACI PG&amp;E-23-02 – PSPS and Wildfire Risk Trade-Off Transparency</t>
  </si>
  <si>
    <t>ACI PG&amp;E-23-02 – PSPS and Wildfire Risk Trade-Off Transparency</t>
  </si>
  <si>
    <t>Paul McGregor
Jim Gill</t>
  </si>
  <si>
    <t>CalPA_Set WMP-44_Q7</t>
  </si>
  <si>
    <t>Figure ACI-PG&amp;E-23-02-1 on page 40 of PG&amp;E’s 2025 WMP Update indicates that wildfire risk is approximately $20,668 million, and PSPS and EPSS combined reduce the wildfire risk by approximately $16.359 million.
a) Are the $20,668 million wildfire risk and the $16.359 million risk reduction estimates annual values? Please explain if no.
b) Do the $20,668 million wildfire risk and the $16.359 million risk reduction estimates apply to PG&amp;E’s entire service territory? Please explain if no.</t>
  </si>
  <si>
    <t>a) The $20,668 million wildfire risk and respective $16,359 million risk reduction are 
both annual values.
b) The $20,668 million wildfire risk and respective $16,359 million risk reduction apply
to PG&amp;E’s entire service territory, but this risk is densely focused within the HFTD 
and HFRA.</t>
  </si>
  <si>
    <t>CalPA_Set WMP-44_Q6</t>
  </si>
  <si>
    <t>Figure ACI-PG&amp;E-23-02-1 on page 40 of PG&amp;E’s 2025 WMP Update states, “When considering the overall Wildfire Risk with EPSS and PSPS, this is still ~3x of Distribution Overhead.”
a) Define the phrase “Distribution Overhead” in this context.
b) Please state the significance of the “~3x” ratio of “overall Wildfire Risk with EPSS and PSPS” compared to “Distribution Overhead.”</t>
  </si>
  <si>
    <t>a) “Distribution Overhead” in this context refers to the reliability risks associated with 
PG&amp;E’s “Failure of Electric Distribution Overhead Assets” risk, excluding EPSS and 
PSPS outages, from its forthcoming 2024 RAMP Report. This risk was previewed in 
the February 7, 2024 CPUC-hosted PG&amp;E 2024 RAMP (pre-filing) workshop #1.
b) The significance of this statement is to emphasize that Wildfire Risk is still the 
primary focus of system hardening mitigations, rather than reliability risks.</t>
  </si>
  <si>
    <t>Data Request No. 12</t>
  </si>
  <si>
    <t>MGRA_Data Request No. 12</t>
  </si>
  <si>
    <t>MGRA_Data Request No. 12_Q1</t>
  </si>
  <si>
    <t>Please provide an Excel spreadsheet giving the mapping between PG&amp;E weather
station IDs and IDs used by Synoptic for the PG&amp;E mesonet if these IDs are
different.</t>
  </si>
  <si>
    <t>PG&amp;E weather station identification numbers (ID) directly correspond to Synoptic 
weather station IDs. However, Synoptic allows less characters for their IDs. PG&amp;E 
slightly alters their 8-digit weather IDs to accommodate this character limit by removing 
the first digit of PG&amp;E’s ID. For example, PG&amp;E weather station with Synoptic ID 
"PG868" reflects PG&amp;E weather station “PGE-1868” and Synoptic ID “608PG” reflects 
“PGE-2608”.</t>
  </si>
  <si>
    <t>https://www.pge.com/assets/pge/docs/outages-and-safety/outage-preparedness-and-support/MGRA_012.zip</t>
  </si>
  <si>
    <t>11.4 ACI PG&amp;E-23-23 – Weather Station Maintenance and Calibration</t>
  </si>
  <si>
    <t>ACI PG&amp;E-23-23 – Weather Station Maintenance and Calibration</t>
  </si>
  <si>
    <t>Josh VandeVelde
Bria Goggins</t>
  </si>
  <si>
    <t>David Klein</t>
  </si>
  <si>
    <t>CalPA_Set WMP-44_Q13</t>
  </si>
  <si>
    <t>Table ACI-PG&amp;E-23-23-1 on page 113 of PG&amp;E’s 2025 WMP Update includes the following entry:
a) Explain why the last calibration date of this weather station was recorded as 11/1/2022, over one month after the station was removed on September 17, 2022.
b) Provide any records of the calibration on 11/1/2022.
c) When did PG&amp;E become aware that the station had been removed?
d) When does PG&amp;E plan to relocate the station?</t>
  </si>
  <si>
    <t>a) This calibration date was recorded erroneously due to a data pull error. This station 
has never been calibrated as it was removed on July 19, 2021, due to a pole 
replacement and then asked to be relocated due to shading. This station was 
originally installed in August 2020.
b) There is no proof of calibration since the station was installed for under 12 months.
c) The station was scheduled by PG&amp;E to be removed due to a pole replacement on 
July 19, 2021.
d) PG&amp;E is currently working on reinstalling this station.</t>
  </si>
  <si>
    <t>CalPA_Set WMP-44_Q12</t>
  </si>
  <si>
    <t>Table ACI-PG&amp;E-23-23-1 on page 112 of PG&amp;E’s 2025 WMP Update includes the following entry:
a) Explain why the last calibration date of this weather station was recorded as 9/1/2022, over three months after the site was destroyed on May 21, 2022.
b) Provide any records of the calibration on 9/1/2022.
c) When did PG&amp;E become aware that the site had been destroyed?
d) When does PG&amp;E plan to replace the destroyed site?</t>
  </si>
  <si>
    <t>a) The September 1, 2022, date, was the scheduled due date for the calibration and 
recorded by erroneously due to a data pull error. The actual date for the last 
calibration was August 4, 2021.
b) Please see response to subpart A. The September 1, 2022, date was recorded in 
error. 
c) PG&amp;E first became aware of an issue with this weather station around June 6, 2022. 
PG&amp;E was able to confirm the site had been destroyed during the 2022 scheduled
calibration on July 29, 2022.
d) PG&amp;E is currently working on reinstalling this station.</t>
  </si>
  <si>
    <t>OEIS_019_Q2</t>
  </si>
  <si>
    <t>WMP-Discovery2023- 2025_DR_OEIS_016-Q003Supp01Atch01.xlsx, attached to Data Request OEIS_016-Q003, only shows 14 circuit segments, whereas the original Tables 6-5 and 7-2 in the 2023-2025 WMP have 41 circuit segments listed.
a. Provide the number of circuit segments used to determine the top 5% for both the original tables (V3) and the updated tables (V4).
b. Provide the overall utility risk score used to determine the top 5% for both the original tables (V3) and the updated tables (V4).</t>
  </si>
  <si>
    <t>a. PG&amp;E used the following number of circuit segments to determine the top 5% for
the referenced version(v)3 and v4 WDRM model:
• WDRM v3 – 11,171 circuit segments, risk ranked by total utility risk summary.
• WDRM v4 – 11,482 circuit segments, risk ranked by total utility risk summary.
b. PG&amp;E used the following utility risk scores to determine the top 5% for the
referenced (v)3 and v4 WDRM model:
• WDRM v3 + Public Safety Power Shutoff (PSPS): 25,146.54.
• WDRM v4 + PSPS: 25,103.75.</t>
  </si>
  <si>
    <t>https://www.pge.com/assets/pge/docs/outages-and-safety/outage-preparedness-and-support/OEIS_019.zip</t>
  </si>
  <si>
    <t>Section 6 - Risk Methodology and Assessment</t>
  </si>
  <si>
    <t>6.1.2 Summary of Risk Models</t>
  </si>
  <si>
    <t>B.1.1. WDRM v4</t>
  </si>
  <si>
    <t>OEIS_016_Q3</t>
  </si>
  <si>
    <t>Q03. Regarding PG&amp;E’s Adjustments to its WDRM
In its 2025 WMP Update, PG&amp;E discusses the changes made between its Wildfire Distribution Risk Model (WDRM) Version 3 (V3) to Version 4 (V4). Based off those changes, provide:
a. An updated version of Table 6-5 from its 2023-2025 WMP based on any changes made to the top risk circuit segments between V3 and V4.
b. An updated version of Table 7-2 from its 2023-2025 WMP based on any changes made to the top risk circuit segments between V3 and V4.
c. An updated version of Table 6-5 from its 2023-2025 WMP based on any changes made to the top risk circuit segments between V3 and V4.
d. An updated version of Figure 7-1 from its 2023-2025 WMP based on any changes made to the top risk circuit segments between V3 and V4.
e. An updated version of Table 7-4 from its 2023-2025 WMP based on any changes made to the top risk circuit segments between V3 and V4.
f. A graph demonstrating the overlayed risk scores between V3 and V4, similar to the graph provided in Data Request OEIS-PG&amp;E-22-016 Question 17 showing the difference in output between V2 and V3.</t>
  </si>
  <si>
    <t>PG&amp;E released WDRM v4 for use in January of 2024 and is currently evaluating 
associated work plans in future years anticipated to be described in PG&amp;E’s 2026 
WMP. Much of the analysis for the tables and figures requested in parts (a) through (f)
below are included in this work and are underway. As this analysis only recently started 
and is still ongoing, parts (a) through (d) and (f) will require more time and part (e) will 
not be available until later in 2024.
Please let us know if you would like to meet and confer to discuss this request, the work 
that needs to be done to create the requested information, and why the information is 
not currently available.
a. The information being requested is under development and anticipated to be 
available around May 8, 2024.
b. The information being requested is under development and anticipated to be 
available around May 8, 2024.
c. The information being requested is under development and anticipated to be 
available around May 8, 2024.
d. The information being requested is under development and anticipated to be 
available around May 8, 2024.
PG&amp;E will provide this information once it is available. However, we anticipate this 
analysis taking several months to complete as the WDRM v4 model was only recently
released. We will provide this information once it is available.</t>
  </si>
  <si>
    <t>CPUC - SPD (Safety Policy Division)_015</t>
  </si>
  <si>
    <t>CPUC - SPD (Safety Policy Division)_015_Q1</t>
  </si>
  <si>
    <t>I’m requesting these files:
Data Request: CalAdvocates_041-Q003 (CalAdvocates-PGE2025WMP-05) 
Data Request Date: April 8, 2024 
PG&amp;E Date of Response to Data Request: April 29, 2024 
PG&amp;E Document No. or Title: WMP-Discovery2023-2025_DR_CalAdvocates_041-Q003Atch01CONF.zip</t>
  </si>
  <si>
    <t>Please see the following for PG&amp;E’s complete response to WMP-Discovery2023-2025_DR_CalAdvocates_041-Q003:
•
WMP-Discovery2023-2025_DR_CalAdvocates_041-Q003.pdf
•
WMP-Discovery2023-2025_DR_CalAdvocates_041-Q003Atch01CONF.zip
•
WMP-Discovery2023-2025_DR_CalAdvocates_041-Q003Atch02.xlsx</t>
  </si>
  <si>
    <t>https://www.pge.com/assets/pge/docs/outages-and-safety/outage-preparedness-and-support/SPD_015.zip</t>
  </si>
  <si>
    <t>Richard Anderson
Eszter Tompos</t>
  </si>
  <si>
    <t>Set WMP-53</t>
  </si>
  <si>
    <t>CalPA_Set WMP-53</t>
  </si>
  <si>
    <t>CalPA_Set WMP-53_Q6</t>
  </si>
  <si>
    <t>In response to CalAdvocates-PGE-2025WMP-05 Question 9 on whether PG&amp;E has created a detailed overview document that details WDRM v4, PG&amp;E answered that “PG&amp;E is currently
creating the detailed overview documentation for the WDRM v4. It is scheduled to be available by the end of Q2 2024.”
a)
If the detailed overview document has been completed, please provide a copy, including any supporting workpapers.
b)
If instead the detailed overview document has not been completed, when does PG&amp;E expect the document to be completed?</t>
  </si>
  <si>
    <t>a)
Please see attachment “WMP-Discovery2023-2025_DR_CalAdvocates_053-Q006Atch01CONF.zip” for the requested WDRM v4 documentation suite.
b)
Not applicable, please see the response to subpart (a) above.</t>
  </si>
  <si>
    <t>Matthew Taul</t>
  </si>
  <si>
    <t>https://www.pge.com/assets/pge/docs/outages-and-safety/outage-preparedness-and-support/CalAdvocates_053.zip</t>
  </si>
  <si>
    <t>CalPA_Set WMP-53_Q5</t>
  </si>
  <si>
    <t>In response to CalAdvocates-PGE-2025WMP-05 Question 8 on whether an entity was performing an independent review of WDRM V4, PG&amp;E answered that “The E3 review is scheduled to be available by the end of Q2 2024.”
a)
If the E3 independent review of the WDRM v4 has completed, please provide a copy of any reports and outputs.
b)
If instead the E3 independent review has not concluded, when does PG&amp;E expect the review to be completed?</t>
  </si>
  <si>
    <t>a)
Please see attachment “WMP-Discovery2023-2025_DR_CalAdvocates_053-Q005Atch01CONF.pdf” for the requested E3 Review of PG&amp;E WDRM v4 and Transmission Composite Model (TCM).
b)
Not applicable, please see the response to subpart (a) above.</t>
  </si>
  <si>
    <t>CalPA_Set WMP-53_Q4</t>
  </si>
  <si>
    <t>For those probability models for ignition risk left out of WDRM v4 that were present in WDRM v3, please explain the reasons this model was excluded in the most recent version. In the event this risk model was incorporated into a different model in WDRM v4, please clarify.</t>
  </si>
  <si>
    <t>There were no probability models left out of WDRM v4 that were present in WDRM v3.
Please reference PG&amp;E’s response to Question No. 001, which provides the correct
mapping between models.</t>
  </si>
  <si>
    <t>Andrea Morales</t>
  </si>
  <si>
    <t>CalPA_Set WMP-53_Q3</t>
  </si>
  <si>
    <t>For the newly introduced probability models for ignition risk introduced in WDRM v4 that were not present in WDRM v3, please provide a data dictionary to describe these new risk models and what additional risk they represent.</t>
  </si>
  <si>
    <t>There were no new probability models introduced in WDRM v4 that captured additional risk which were not present in WDRM v3. Please reference PG&amp;E’s response to Question No. 001, which provides the correct mapping between models and accounts for the referenced highlighted sub-models. Each WDRM v4 model is described in detail in the Event Probability Model documentation.</t>
  </si>
  <si>
    <t>CalPA_Set WMP-53_Q2</t>
  </si>
  <si>
    <t>For each probability sub-model that was present in WDRM v3 and has a corresponding nearly-identically-named sub-model in WDRM v4, please list and describe the ways in which the sub-model in WDRM v4 differs from the sub-model in WDRM v3.</t>
  </si>
  <si>
    <t>The evolution of the Distribution Event Probability Models (sub-models) is described in the WDRM v4 Documentation suite that has been provided as attachment “WMP-Discovery2023-2025_DR_CalAdvocates_053-Q006Atch01CONF.zip.”
Relevant sections included in the “Distribution Event Probability Models v4 Documentation.pdf” include:
•
Section 2.1, Version Evolution, provides an overview of event probability model evolution from v3 to v4. In particular, it showcases the transition from spatial pixel-based models to asset-based models for most equipment asset models for v4.
•
Section 2.2, Probability of Failure/Outage Improvements, details general improvements that were made for v4 event probability models.
•
Section 3.5, Probability of Failure/Outage Improvements, individually documents the development of each of the v4 event probability models. Each model section includes a Key Developments sub-section that describes important changes for v4.</t>
  </si>
  <si>
    <t>CalPA_Set WMP-53_Q1</t>
  </si>
  <si>
    <t>Does PG&amp;E agree with the mapping of similar risk sub-models between WDRM versions v3 and v4 as shown Table 1? If not, please arrange the table so that sub-models found in WDRM v3 are aligned with the similar sub-model found in WDRM v4. In the event that multiple sub-models in one version have been incorporated into a single sub-model in another version, please clarify.</t>
  </si>
  <si>
    <t>PG&amp;E does not agree with the mapping shown in Table 1 and has re-arranged the table to show the mapping between sub-models. There is no Support Structure Leaking model.
To clarify some of the mappings:
•
The v3 voltage control equipment model was split into the v4 voltage regulator and v4 capacitor bank models.
•
The v4 DPD, v4 Fuse, and v4 Switch models were previously included in one of the v3 conductor models based on their voltage level (i.e. primary vs. secondary).
The other models maintained a one-to-one mapping.
WDRM v3
WDRM v4 1 Animal Bird 1 Animal – Bird 2 Animal Squirrel 2 Animal – Squirrel 3 Animal Other 3 Animal – Other
4
Primary Conductor 5 DPD (primary) 6 Fuse (primary) 13 Switch (primary) 7 Primary Conductor – Line Slap 8 Primary Conductor – Wire Down 9 Primary Conductor – Other 5 Secondary Conductor 10 Secondary Conductor 5 DPD (secondary) 6 Fuse (secondary) 13 Switch (secondary) 6 Support Structure Equipment cause 12 Support Structure – Equipment 7 Support Structure Electrical
11
Support Structure – Electrical 8 Third-party Balloon 14 Third Party – Balloon 9 Third-party Vehicle 15 Third Party – Vehicle 10 Third-party Other 16 Third Party – Other 11 Transformer Equipment Cause 17 Transformer – Equipment 12 Transformer Equipment Leaking 18 Transformer – Leaking 13 Vegetation Branch 19 Vegetation – Branch 14 Vegetation Trunk 20 Vegetation – Trunk 15 Vegetation Other 21 Vegetation – Other 16 Voltage Control Equipment 22 Voltage Regulator 4 Capacitor Bank 17 Other Equipment 23 Other Equipment</t>
  </si>
  <si>
    <t>Set WMP-45</t>
  </si>
  <si>
    <t>CalPA_Set WMP-45</t>
  </si>
  <si>
    <t>CalPA_Set WMP-45_Q1</t>
  </si>
  <si>
    <t>Regarding its usage of Wildfire Distribution Risk Model (WDRM) v4 in scoping covered conductor and undergrounding projects, and the reflection of such in its System Hardening Accountability Report required by D.23-11-069,4 PG&amp;E states the following in response to Question 6 of data request CalAdvocates-PGE-2025WMP-04:
The scope of the SHAR [System Hardening Accountability Report] includes System Hardening work completed in the GRC period (2023-2026). Projects in this time period are not currently anticipated to be informed by WDRM v4. In the event projects selected by WDRM v4 do end up being planned for completion during this time period, WDRM v4 information would be included in the SHAR in the existing risk-related fields (i.e., Applicable Risk Model, Risk Reduction %, etc.).
a) In the event projects selected with WDRM v4 do end up being planned for completion in the GRC period, how will PG&amp;E show that it is meeting the risk reduction targets outlined in D.23-11-069?5
b) In the event projects selected with WDRM v4 do end up being planned for completion in the GRC period, will PG&amp;E file a Petition for Modification (PFM) of D.23-11-069 to reflect usage of WDRM V4? Please explain your answer.
c) In the event projects selected with WDRM v4 do end up being planned for completion in the GRC period, will PG&amp;E submit an advice letter to modify the SHAR template to reflect usage of WDRM v4? Please explain your answer.
d) In the event projects selected with WDRM v4 do end up being planned for completion in the GRC period, will PG&amp;E use different means (other than a PFM of D.23-11-069 or an advice letter) to modify the SHAR reporting requirements or SHAR template contents? Please explain your answer.</t>
  </si>
  <si>
    <t>a) PG&amp;E does not anticipate completing any projects selected with WDRM V4 in the 
2023 GRC period. As noted in response to question CalAdvocates 040-Q006, 
WDRM v4 may begin to inform scoping of undergrounding projects as early as the 
second half of 2024 for undergrounding projects planned for completion in 2027 and 
beyond. It is possible, but unlikely, that some of these projects may be completed 
prior to 2027. 
Were this to take place, we would follow the logic and methodology described in 
Advice Letter 7150-E-A. Specifically, where the excel templates for the baseline
sheet for forecasted risk reduction (Table 1) and the completed sheet for completed 
project risk reduction (Table 2) currently include rows for WDRM 2 and WDRM 3 and 
their summed totals, we would add a new row for WDRM 4 and include those values 
in the summed totals. 
b) If PG&amp;E were to complete in the 2023 GRC period any projects selected with 
WDRM V4, we would not file a PFM of D.23-11-069 because no modification of the 
decision would be necessary. As written, the decision recognizes the evolving 
nature of risk models and explicitly allows for the use of “any other future version” of 
WDRM beyond V2 and V3.3
c) In the unlikely event PG&amp;E selects projects with WDRM V4 for completion in the 
2023 GRC period, WDRM v4 information would be included in the SHAR in the 
existing risk-related fields (i.e., Applicable Risk Model, Risk Reduction %, etc.). If 
there are other additional substantial changes needed to the template, PG&amp;E would 
work with SPD staff who, per D.23-11-069, have ministerial authority to adjust the 
requirements for the SHAR report.4
d) Yes. Please see response to sub-part c above.</t>
  </si>
  <si>
    <t>https://www.pge.com/assets/pge/docs/outages-and-safety/outage-preparedness-and-support/CalAdvocates_045.zip</t>
  </si>
  <si>
    <t>6.2.2.2 Consequence</t>
  </si>
  <si>
    <t>Lucy Morris/Julie Cerio/Kathy Wade</t>
  </si>
  <si>
    <t>Joel Crane/Charles Middlekauff/Walker Matthews</t>
  </si>
  <si>
    <t>CalPA_Set WMP-42_Q9</t>
  </si>
  <si>
    <t>In comparison to PG&amp;E’s WDRM v3, does WDRM v4:
a) Move 10 percent or more of ignition risk into or out of the top ignition risk circuits, segments, or spans? If yes, please provide the data in the format of Table 1-1 in section 1.1.1 of the 2025 Wildfire Mitigation Plan Update Guidelines for both WDRM v3 and v4.
b) Move 10 percent or more of PSPS risk into or out of the top PSPS risk circuits, segments, or spans? If yes, please provide the data in the format of Table 1-2 in section 1.1.1 of the 2025 Wildfire Mitigation Plan Update Guidelines for both WDRM v3 and v4.</t>
  </si>
  <si>
    <t>PG&amp;E clarifies that the referenced Table1-1 in Section 1.1.1 was not provided in the 
2025 update, as directed by the Office of Energy and Infrastructure Safety (OEIS) since 
it is not intended to be operationalized in 2025. Furthermore, the requested data 
pertains to the WDRM v4 which was recently approved for use in developing workplans 
that will be described in PG&amp;E’s 2026-2028 WMP. As such the requested data were not 
used in the development of workplans described in PG&amp;E’s 2025 WMP update. 
a. Yes, 10 percent or more of WDRM v3 circuit segments move out of the top 10 
percent of circuit segments in WDRM v4 when prioritizing by average circuit 
segment wildfire risk. Please reference “WMP-Discovery2023-
2025_DR_CalAdvocates_042-Q009Atch01.xlsx” for the requested data.
b. The PSPS model is separate from the WDRM and has not been updated since 
PG&amp;E’s 2024 WMP. As such the population of top 10 percent of PSPS risk has 
not changed.
ATTACHMENT:
WMP-Discovery2023-2025_DR_CalAdvocates_042-Q009Atch01.xlsx</t>
  </si>
  <si>
    <t>Jon Eric Thalman
Nick Babb</t>
  </si>
  <si>
    <t>CalPA_Set WMP-42_Q4</t>
  </si>
  <si>
    <t>Table PG&amp;E-B.1.1-1 on page 8 of PG&amp;E’s 2025 WMP Update indicates that WDRM v4 includes wind direction in its vegetation models.
a) Describe how wind direction is incorporated in the vegetation models in WDRM v4.
b) List the data sources that PG&amp;E uses to incorporate wind direction into its risk model.
c) Describe the benefits of incorporating wind direction into the risk model.</t>
  </si>
  <si>
    <t>The basis for incorporating wind direction comes from the paper “Towards Simulation 
and Risk Assessment of Weather-Related Outages” by Rui Yao found here: 
https://web.eecs.utk.edu/~kaisun/papers/2018-TSG_Yao_Weather.pdf
Within this paper, a probability density function is defined (equation 14) which quantifies 
the probability per angle that anything from a spatial location, in this case a tree’s 
location, will project itself into a conductor given the conductor’s normal vector and 
direction of the wind. This probability density is integrated along the conductor, via the 
angle, to calculate the total probability of strike given a wind’s direction, the tree’s 
location, and the location of the conductor segment. 
Due to the unavailability of LiDAR for the distribution system, Planet’s canopy height 
raster (Fall 2020) is used, the snapshot of the distribution grid (v4) and an average 
distribution line height of 8 meters to determine which of the pixels within the canopy 
height raster which can fall into a conductor and, approximately, which pixels 
kinematically have a chance of branches/debris from the tree falling into a conductor.
For wind vectors, Meteorology’s POMMS system is used. The data is in 2 km by 2 km 
cells and communicates the wind vector components at 10m and the roughness length 
to easily calculate speeds at heights other than 10m. This data occurs in one-hour 
intervals and covers the years 2015 to 2021. Only the fire season and wind speeds 
above 6.7 meters per second is considered. Please note that the value 6.7 m/s was the 
value that the odds of a tree falling in a storm are equal to a tree falling not in a storm 
studied in the paper.
The covariate calculation is as follows:
The grid is divided into segments of 5 meters in length. For each 5-meter segment, and 
for each strike tree for that segment, the total probability along that 5-meter segment is 
calculated for all one-hour intervals of wind speeds greater than 6.7 m/s. All calculated 
probabilities are summed over that time for each tree-segment pair. A second quantity 
is calculated by weighting each hourly probability by the increased odds of wind 
damage during the storm by turning the log-odds (equation 13) into a probability, then 
multiply by the directional probability and finally multiplying by the inverse distance from 
the vegetation pixel to the 5-meter segment before summing over time. The total wind 
direction index is then found for each 5-meter segment by summing over all trees that 
influence it. Finally, each 5-meter segment is assigned to a pixel of the 100-meter-by_x0002_100-meter resolution raster used in the WDRM and all segment’s indices found within a 
single pixel are summed. Two more indices are formed by taking the above two 
quantities and dividing by the total number of trees within the 100-meter pixel for a total 
of four new wind directional covariates.
Wind is a vector quantity and has magnitude and direction. Magnitude has been present 
in the WDRM before but has been a low-value covariate. The reason for this is that 
higher speeds don’t necessarily mean higher risk when the wind direction is pointing 
away from an asset and the tree is oriented in location which is not impactful to the line.</t>
  </si>
  <si>
    <t>Jon Eric Thalman
Meteorology Team
VMDR</t>
  </si>
  <si>
    <t>Jon Eric Thalman
Scott Strenfel</t>
  </si>
  <si>
    <t>Andy Abranches
Mark Quinlan</t>
  </si>
  <si>
    <t>CalPA_Set WMP-42_Q3</t>
  </si>
  <si>
    <t>Page 7 of PG&amp;E’s 2025 WMP Update states, with regard to PG&amp;E’s distribution event probability models, “Significant efforts were made to improve asset, ignitions, and outage data quality.”
List and explain the significant efforts discussed above.</t>
  </si>
  <si>
    <t>As mentioned on page 7 of PG&amp;E’s 2025 WMP, the following is a more detailed list of 
specific data quality improvements that are a result of the continuous effort to improve 
the quality and utilization of model data for assets, ignitions, and outages.
Asset data quality improvements included:
• Tracing asset failures and asset history back in time to identify the asset that failed 
and its characteristics.
• Gathering asset information related to causal pathways as recommended by Subject 
Matter Experts (SMEs). 
o For support structures, this included:
• Incorporating pole remaining strength as a feature in the model.
o For primary conductors, this included:
• Gathering distribution load flow software outputs.
• Shifting conductor material and size types from categorical model inputs to 
continuous model inputs (i.e. conductor diameter, conductor strength, and 
conductor weight).
• Using LiDAR data and splice observations where available in HFTD areas.
• Incorporating Finite Element Analysis (FEA) model developed by the 
Applied Technology Services (ATS) team that assessed fault current and 
wind-driven line slap scenarios.
• Including open tags.
o For dynamic protective devices, fuses, switches, capacitor banks, and voltage 
regulators:
• Gathering asset attributes as captured in EDGIS over time (2016-2022).
• Including open tags.
o Creating methodologies to estimate asset age when missing.
• Reporting asset data quality issues to the Asset Knowledge Management team to 
resolve.
Ignition data quality improvements were primarily focused on:
• Enhancing wildfire ignition data for use in the wildfire consequence model.
• Reporting data quality issues back to the Ignitions Investigation team to resolve.
Outage data quality improvements included:
• Improving the incorporating vegetation outage report latitude &amp; longitude locations to 
improve outage fault locations.
• Utilizing latitude &amp; longitude locations from notification repair records where 
available to improve outage fault locations.
• Assigning historical equipment failure-caused outages to the equipment ID of the 
asset that failed.
• Working with Distribution Asset Strategy to help improve field personnel reporting of 
outages.
• Shifting to a data pipeline that updates daily to categorize emergent outages to the 
appropriate model.
• Developing 100% unit test coverage of data pipeline supporting functions to 
enhance reliability of the data.</t>
  </si>
  <si>
    <t>Nick Babb
Jon Eric Thalman</t>
  </si>
  <si>
    <t>Jon Eric Thalman
Benson Wong
James Ash</t>
  </si>
  <si>
    <t>CalPA_Set WMP-42_Q2</t>
  </si>
  <si>
    <t>Page 1021 of PG&amp;E’s 2023-2025 WMP R4 states, in response to ACI PG&amp;E-22-05,
In general, 24-hour simulations result in higher impacts as simulated fires are more likely to reach highly populated areas despite decreasing reliability on the weather forecasts as time progresses, and unknown suppression effectiveness over time. Sensitivity analysis is continuing, and PG&amp;E will be able to provide results in 2023 that quantify the effectiveness of shorter versus longer simulation durations.
a) Describe the result of the sensitivity analysis discussed above.
b) Provide any written results, reports, or other output of the sensitivity analysis discussed above.</t>
  </si>
  <si>
    <t>a) PG&amp;E ran comparisons of both 24-hour and 8-hour simulations for historical fires in 
the VIIRS dataset (fires detected from space in California above latitude 35.5, not 
restricted to fire season). The plot below is a comparison between actual acreage 
burned measured via satellite (y axis) against simulated acreage burned by 
Technosylva (x axis) for 24-hour and 8-hour simulations. Every dot represents a 
historic fire and a paired Technosylva simulation. The correlation between acres 
burned and Technosylva simulated acres burned is slight. Please see below for the
output of this analysis.
By binning the simulation acreage (x) values and averaging the historical acres (y) 
burned per bin, we can discern a more nuanced relationship. See below.
The trend in the orange dots (24-hr simulation) is smoother than the trend in the blue 
dots (8-hr) especially where the y-axis predictions rise above the blue line. WFC 
takes this to mean that 24-hr TS simulations &gt;1000 acres are more reliably 
predictive of larger historical fires. This is the primary support for utilizing 24-hour 
simulations in the WFC.
b) Please see response to subpart a) above.</t>
  </si>
  <si>
    <t>CalPA_Set WMP-42_Q1</t>
  </si>
  <si>
    <t>Page 10 of PG&amp;E’s 2025 WMP Update states that, for version 4 of PG&amp;E’s Wildfire Consequence Model, PG&amp;E increased the fire simulation time from eight to 24 hours.
a) List the reasons why PG&amp;E chose to increase the fire simulation time to 24 hours.
b) Is PG&amp;E aware of any potential detrimental effects associated with increasing the fire simulation time from eight to 24 hours?
c) If the answer to part (b) is yes, list any such potential detrimental effects.
d) What has PG&amp;E done so far to validate the accuracy of 24-hour fire simulations?</t>
  </si>
  <si>
    <t>a) There were two main drivers for evaluating and eventually utilizing longer fire 
simulations:
1. Expert consensus. Interveners and the E3 model validation for the WDRM v3 
model recommended moving to longer simulation times to capture fire impacts.
2. As outlined in more detail in the response to Request No. 002, there is a slightly 
more robust relationship between simulation acreage and actual acreage burned 
in historic fires.
b) No.
c) Not applicable, please see the response to subpart (b) above.
d) As outlined in the response to Request No. 002, there is a slightly more robust 
relationship between simulation acreage and acreage burned in historic fires.</t>
  </si>
  <si>
    <t>Set WMP-41</t>
  </si>
  <si>
    <t>CalPA_Set WMP-41</t>
  </si>
  <si>
    <t>CalPA_Set WMP-41_Q9</t>
  </si>
  <si>
    <t>a) Has PG&amp;E created a detailed overview document that details the WDRM v4, similar to the “2021 Wildfire Distribution Risk Model Overview” that PG&amp;E submitted following the public workshop held on October 5 and 6, 2021?
b) If the answer to part (a) is yes, please provide a copy of the document.
c) If the answer to part (a) is no, does PG&amp;E plan to create such a document?
d) If the answer to part (c) is no, please explain why not.
e) If the answer to part (c) is yes, when does PG&amp;E expect the document to be completed?</t>
  </si>
  <si>
    <t>a) PG&amp;E is currently creating the detailed overview documentation for the WDRM v4. 
It is scheduled to be available by the end of Q2 2024.
b) Not applicable, please see the response to subpart (a) above.
c) Not applicable, please see the response to subpart (a) above.
d) Not applicable, please see the response to subpart (a) above.
e) Please see the response to subpart (a) above.</t>
  </si>
  <si>
    <t>https://www.pge.com/assets/pge/docs/outages-and-safety/outage-preparedness-and-support/CalAdvocates_041.zip</t>
  </si>
  <si>
    <t>CalPA_Set WMP-41_Q8</t>
  </si>
  <si>
    <t>a) Has E3 or another entity completed an independent review of the WDRM v4?
b) If the answer to part (a) is yes, please provide a copy of any reports and outputs from the independent review.
c) If the answer to part (a) is no, when does PG&amp;E expect the review to be completed?</t>
  </si>
  <si>
    <t>a) E3 is currently conducting an independent review of the WDRM v4.
b) The E3 review is scheduled to be available by the end of Q2 2024.
c) Please see the response to subpart (b) above.</t>
  </si>
  <si>
    <t>CalPA_Set WMP-41_Q7</t>
  </si>
  <si>
    <t>Please provide a GIS file that details the most granular level available for the Wildfire Consequence Model version used in the WDRM v3. This file should contain the following:
a) Geometric features detailing the most granular level available for consequence (it is Cal Advocates’ understanding that the consequence model uses “pixels”).
b) For each geometric feature, please include all relevant consequence values (if there are multiple) as attributes.</t>
  </si>
  <si>
    <t>Please see attachment “WMP-Discovery2023-2025_DR_CalAdvocates_041-
Q003Atch01CONF.zip” for a GIS file containing the requested Wildfire Consequence 
(WFC) v3.4 model pixel results.</t>
  </si>
  <si>
    <t>4/25/2024 - extension needed for Q3, Q4, Q6, and Q7 to 4/29 due to file size and time needed to QC. kxfk
4/18/2024 - per Mona Hedin, Q3, Q4, Q6, Q7 have been extended to 4/26 due to SME delay. kxfk</t>
  </si>
  <si>
    <t>CalPA_Set WMP-41_Q6</t>
  </si>
  <si>
    <t>Pages 9-11 of PG&amp;E’s 2025 WMP Update discuss version 4 of PG&amp;E’s Wildfire Consequence Model. Please provide a GIS file that details the most granular level available for the Wildfire Consequence Model, version 4. This file should contain the following:
a) Geometric features detailing the most granular level available for consequence (it is Cal Advocates’ understanding that the consequence model uses “pixels”).
b) For each geometric feature, please include all relevant consequence values (if there are multiple) as attributes.</t>
  </si>
  <si>
    <t>Please see attachment “WMP-Discovery2023-2025_DR_CalAdvocates_041-
Q003Atch01CONF.zip” for a GIS file containing for the requested Wildfire Consequence 
(WFC) v4 model pixel results.</t>
  </si>
  <si>
    <t>CalPA_Set WMP-41_Q5</t>
  </si>
  <si>
    <t>Question 5 refers to the risk scores generated from WDRM v4. This should be understood to refer to PG&amp;E’s responses to questions 1 and 2 above.
Please provide a spreadsheet that lists (as rows) each circuit-segment that is included in the Wildfire Distribution Risk Model v4. This spreadsheet should include, at minimum, the following columns.
a) Name or ID number of each circuit segment.
b) Circuit name for the circuit that each segment is part of.
c) Circuit ID for the circuit that each segment is part of.
d) Nominal voltage.
e) The pixel count of the circuit segment (as applicable, e.g., for pixel-based sub-models).
f) The average risk value(s) associated with each pixel along the circuit segment (as applicable, e.g., for pixel-based sub-models).
g) The asset count of the circuit segment (as applicable, e.g., for asset-based sub-models).5
h) The risk value(s) associated with each asset along the circuit segment (as applicable, e.g., for asset-based sub-models).5
i) The risk per line mile of the circuit-segment (as applicable).
j) Total circuit-miles on the circuit-segment.
k) Total overhead circuit-miles on the circuit-segment.
l) Total non-HFTD overhead circuit-miles on the circuit-segment.
m) Total Tier 2 overhead circuit-miles on the circuit-segment.
n) Total Tier 3 overhead circuit-miles on the circuit-segment.
o) Total underground circuit-miles on the circuit-segment.
p) Total non-HFTD underground circuit-miles on the circuit-segment.
q) Total Tier 2 underground circuit-miles on the circuit-segment.
r) Total Tier 3 underground circuit-miles on the circuit-segment.
s) A separate, labeled column for each risk score identified in question 1(a) that is used at the circuit-segment level to inform wildfire mitigation initiatives. (May require multiple columns.)
t) A separate, labeled column for each composite risk score identified in question 2(a) that is used at the circuit-segment level to inform wildfire mitigation initiatives. (May require multiple columns.)</t>
  </si>
  <si>
    <t>a) - t) Please see attachment “WMP-Discovery2023-2025_DR_CalAdvocates_041-
Q005Atch01.xlsx” for the requested information.
ATTACHMENT:
WMP-Discovery2023-2025_DR_CalAdvocates_041-Q005Atch01.xlsx</t>
  </si>
  <si>
    <t>CalPA_Set WMP-41_Q4</t>
  </si>
  <si>
    <t>Please provide a GIS file that details the risk scores at the same granularity that is currently used to inform wildfire mitigation measures (as discussed in questions 1(f) and 2(f)). This file should contain the following:
a) Geometric features detailing the relevant geometry for each risk score. This may be polygons that depict “pixels,” lines that depict circuit segments, points that depict assets, or other geometry that best suits the relevant risk scores. If multiple risk scores share geometry (e.g., multiple risk scores that are used to inform mitigation measures at the circuit segment level), there is no need to include multiple layers that depict the same physical geometry.
b) For each geometric feature, please include all relevant risk scores from questions 1(a) and 2(a) as attributes.
c) For each geometric feature, include the circuit identification number as an attribute.
d) For each geometric feature, include the circuit name as an attribute.
e) For each geometric feature, include the circuit segment name as an attribute.
f) As needed, include unique identification for each geometric feature (e.g., asset ID, substation name, etc.)</t>
  </si>
  <si>
    <t>Please see attachment “WMP-Discovery2023-2025_DR_CalAdvocates_041-
Q003Atch01CONF.zip” for the requested System Hardening and Vegetation 
Management composite models.</t>
  </si>
  <si>
    <t>CalPA_Set WMP-41_Q3</t>
  </si>
  <si>
    <t>Questions 3 and 4 refer to the risk scores generated from WDRM v4. This should be understood to refer to PG&amp;E’s responses to questions 1 and 2 above. If PG&amp;E possesses geospatial data that is not in the specific format requested in questions 3 and 4, but that PG&amp;E believes substantially contains the information requested in questions 3 and 4, please contact the originators to discuss the format of your responses.
Question 3
Please provide a GIS file that details the most granular level (as discussed in questions 1(e) and 2(e)) available for each risk score identified in questions 1(a) and 2(a). This file should contain the following:
a) Geometric features detailing the most granular level available for each risk score. This may be polygons that depict “pixels,” lines that depict circuit segments, points that depict assets, or other geometry that best suits the relevant risk scores. If multiple risk scores share geometry (e.g., multiple risk scores that are calculated at the “pixel” level), there is no need to include multiple layers that depict the same physical geometry.
b) For each geometric feature, please include all relevant risk scores from questions 1(a) and 2(a) as attributes.</t>
  </si>
  <si>
    <t>a) Please see “WMP-Discovery2023-2025_DR_CalAdvocates_041-
Q003Atch01CONF.zip” for GIS files which include the combined pixel-based 
models (Vegetation, Animal, Third Party, Secondary Conductor, and Other 
Equipment), and individual Asset Equipment models. Please note, Asset Equipment 
model results are referenced to point geometry locations, while the pixel-model 
results are referenced to 100m-by-100m square grid pixel locations that overlay the 
PG&amp;E service territory.
When converting PG&amp;E native data sets into GIS format, the original model column 
names were unfortunately truncated to 10-character lengths for GIS Field names. 
This truncation made identifying contributing model results in composite files 
difficult. Therefore, more descriptive Field names were substituted for the truncated 
versions. A companion Excel workbook, “WMP-Discovery2023-
2025_DR_CalAdvocates_041-Q003Atch02.xlsx,” has been provided with GIS File 
specific tabs to cross-reference the substituted Field names to the original model 
result.
b) Please see the answer to subpart a) above.</t>
  </si>
  <si>
    <t>CalPA_Set WMP-41_Q2</t>
  </si>
  <si>
    <t>a) Please list all composite (or aggregate) risk scores generated by PG&amp;E’s WDRM v4. For example, WDRM v3 generated five composite risk scores.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(if PG&amp;E expects to utilize a risk score to inform a mitigation initiative in the future, please so note).
e) For each risk score in part (a), please state the most granular level available for that risk score.
f) For each risk score in part (a), please state the granularity at which the risk score is used to inform wildfire mitigation initiatives (e.g. circuit segment, circuit, individual asset, individual miles, etc.).</t>
  </si>
  <si>
    <t>There are three composite risk scores available from WDRM v4 at a circuit segment 
level that produce ignition risk values:
• All (Total Risk);
• System Hardening; and
• Vegetation.
Responses to parts (b) through (f) of this request are described in the table below.
a)
Composite
Risk Score
b)
Category / Description
c)
Intended Use
d) Mitigation 
Initiatives
e)
Granularity
f)
Risk 
Granularity
All
Composite
All 23 event risk drivers Inform on total system 
risk
TBD* Asset and
Pixel (100m2
)
Circuit 
Segment
System 
Hardening 
Composite
21 event risk drivers that System 
Hardening mitigation addresses, 
excludes:
•Support Structure – Electrical
•Transformer – Leaking
Inform System 
Hardening prioritization
System 
Hardening
Asset and
Pixel (100m2
)
Circuit 
Segment
Vegetation 3 event risk drivers that vegetation 
mitigation addresses, includes:
•Vegetation – Branch
•Vegetation – Trunk
•Vegetation – Other
Inform mitigation aimed 
at reducing vegetation 
related ignitions
TBD* Pixel (100m2
) Circuit 
Segment
*To be determined in 2026-2028 Base WMP.</t>
  </si>
  <si>
    <t>CalPA_Set WMP-41_Q1</t>
  </si>
  <si>
    <t>a) Please list all distinct risk scores generated by PG&amp;E’s WDRM v4. For example, WDRM v3 generated 17 different risk scores.4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(if PG&amp;E expects to utilize a risk score to inform a mitigation initiative in the future, please so note).
e) For each risk score in part (a), please state the most granular level available for that risk score. For example, in WDRM v3, the most granular level available would be the risk scores associated with individual 100m x 100m pixels.
f) For each risk score in part (a), please state the granularity at which the risk score is used to inform wildfire mitigation initiatives (e.g. circuit segment, circuit, individual asset, individual miles, etc.).</t>
  </si>
  <si>
    <t>There are 23 event probability models from WDRM v4 that produce ignition risk values: • Animal – Bird • Animal – Squirrel • Animal – Other • Capacitor Bank • DPD • Fuse • Primary Conductor – Line Slap • Primary Conductor – Wire Down • Primary Conductor – Other • Secondary Conductor • Support Structure - Leaking • Support Structure – Equipment • Switch • Third Party – Balloon • Third Party – Vehicle • Third Party – Other • Transformer – Equipment • Transformer – Leaking • Vegetation – Branch • Vegetation – Trunk • Vegetation – Other • Voltage Regulator • Other Equipment Responses to subparts (b) through (f) of this request are described in the table below.
bability 
Risk Score
b)
Category / 
Description
c)
Intended Use
d) 
Mitigation 
Initiatives
e)
Granularity
f)
Risk 
Granularity
Animal – Bird Ignition risk caused by 
bird contact
Inform mitigation for bird 
related ignitions
TBD* Pixel (100m2
) Circuit 
Segment
Animal – Squirrel Ignition risk caused by 
squirrel contact
Inform mitigation for squirrel 
related ignitions
TBD* Pixel (100m2
) Circuit 
Segment
Animal – Other Ignition risk caused by 
contact other than bird 
and squirrel
Inform mitigation for other 
animal related ignitions
TBD* Pixel (100m2
) Circuit 
Segment
Capacitor Bank Ignition risk caused by 
capacitor bank failures
Inform mitigation for 
capacitor bank related 
ignitions
TBD* Asset Asset
Dynamic Protective 
Device (DPD)
Ignition risk caused by 
DPD failures
Inform mitigation for DPD 
related ignitions
TBD* Asset Asset
Fuse Ignition risk caused by 
fuse failures
Inform mitigation for fuse 
related ignitions
TBD* Asset Asset
Primary Conductor –
Line Slap
Ignition risk caused by 
primary conductor 
failures due to line slap
Inform mitigation for primary 
conductor line slap related 
ignitions
TBD* Asset Asset
Primary Conductor –
Wire Down
Ignition risk caused by 
primary conductor 
failures due to wire 
down
Inform mitigation for primary 
conductor wire down related 
ignitions
TBD* Asset Asset
Primary Conductor –
Other
Ignition risk caused by 
primary conductor 
failures other than line 
slap and wire down
Inform mitigation for other 
primary conductor related 
ignitions
TBD* Asset Asset
Secondary 
Conductor
Ignition risk caused by 
secondary conductor 
failures
Inform mitigation for 
secondary conductor related 
ignitions
TBD* Pixel Circuit 
Segment
Support Structure –
Electrical Failure
Ignition risk caused by 
support structure 
electrical failures
Inform mitigation for support 
structure electrical related 
ignitions
TBD* Asset Asset
Support Structure –
Equipment Failure
Ignition risk caused by 
support structure 
equipment (pole and 
attachment) failures
Inform mitigation for support 
structure equipment related 
ignitions
TBD* Asset Asset
Switch Ignition risk caused by 
switch failures
Inform mitigation for switch 
related ignitions
TBD* Asset Asset
Third Party – Balloon Ignition risk caused by 
mylar balloon contact
Inform mitigations for 
balloon related ignitions
TBD* Pixel (100m2
) Circuit 
Segment
Third Party – Vehicle Ignition risk caused by 
vehicle contact
Inform mitigations for 
vehicle related ignitions
TBD* Pixel (100m2
) Circuit 
Segment
Third Party – Other Ignition risk caused by 
contact other than 
balloon and vehicle
Inform mitigations for other 
cause related ignitions
TBD* Pixel (100m2
) Circuit 
Segment
Transformer –
Equipment
Ignition risk caused by 
pole mounted 
transformer equipment 
failures
Inform mitigations for 
transformer equipment 
related ignitions
TBD* Asset Asset
Transformer –
Leaking
Ignition risk caused by 
leaking transformers
Inform mitigations for 
leaking transformer related 
ignitions
TBD* Asset Asset
Vegetation – Branch Ignition risk caused by 
tree branch failure
Inform mitigations for tree 
branch failure related 
ignitions
TBD* Pixel (100m2
) Circuit 
Segment
Vegetation – Trunk Ignition risk caused by 
tree trunk failure
Inform mitigations for tree 
trunk failure related ignitions
TBD* Pixel (100m2
) Circuit 
Segment
Vegetation – Other Ignition risk caused by 
vegetation failures 
other than tree branch 
and trunk failures
Inform mitigations for 
vegetation related ignitions 
other than tree trunk and 
branch
TBD* Pixel (100m2
) Circuit 
Segment
Voltage Regulator Ignition risk caused by 
voltage regulator and 
shunt capacitor failures
Inform mitigation for voltage 
regulator related ignitions
TBD* Asset Asset
Other Equipment Ignition risk from 
causes not specified by 
the other 22 event 
probability models
Inform mitigation for other 
equipment related ignitions 
not covered by a specific 
equipment model
TBD* Pixel (100m2
) Circuit 
Segment
*To be determined in 2026-2028 Base WMP.</t>
  </si>
  <si>
    <t>CalPA_Set WMP-40_Q6</t>
  </si>
  <si>
    <t>PG&amp;E states on page 3 of its 2025 WMP update that it is introducing a new evolution of its Wildfire Distribution Risk Model (WDRM), called WDRM v4. It states, “The outputs from the WDRM v4 are expected to inform some risk-prioritized, short-cycle work in 2025 and other risk-prioritized long-cycle work in 2026 and beyond.”
a) Is WDRM v4 expected to inform scoping and execution of any undergrounding projects that will be performed in 2025 and 2026?
b) If the answer to part (a) is yes, please explain how PG&amp;E intends to report this risk reduction in its System Hardening Accountability Report (SHAR) required by D.23-11-069.6
c) Is WDRM v4 expected to inform scoping and execution of any covered conductor projects that will be performed in 2025 and 2026?
d) If the answer to part (c) is yes, please explain how PG&amp;E intends to report this risk reduction in the SHAR.</t>
  </si>
  <si>
    <t>a. As noted in response to Request 5(c) of this data request, WDRM v4 may begin to 
inform scoping of undergrounding projects as early as the second half of 2024 for 
undergrounding projects planned for completion in 2027 and beyond.
b. The scope of the SHAR includes System Hardening work completed in the GRC 
period (2023-2026). Projects in this time period are not currently anticipated to be 
informed by WDRM v4. In the event projects selected by WDRM v4 do end up being 
planned for completion during this time period, WDRM v4 information would be 
included in the SHAR in the existing risk-related fields (i.e., Applicable Risk Model, 
Risk Reduction %, etc.).
c. As noted in response to Request 5(e) of this data request, WDRM v4 may begin to 
inform the scoping of overhead hardening (covered conductor) projects as early as 
the second half of 2024 for projects planned for completion in 2027 and beyond.
d. Please see the response to subpart (b) above for how PG&amp;E reports this risk 
reduction in the SHAR.</t>
  </si>
  <si>
    <t>Richard Anderson
UG Team
Jerry Santos
Julie Cerio
Lucy Morris
Byron Winget
Natalie Dawley
Michelle Sakamoto</t>
  </si>
  <si>
    <t>Jon Eric Thalman
Megan Ardell</t>
  </si>
  <si>
    <t>extension requested</t>
  </si>
  <si>
    <t>CalPA_Set WMP-40_Q5</t>
  </si>
  <si>
    <t>PG&amp;E states on page 3 of its 2025 WMP update that it is introducing a new evolution of its Wildfire Distribution Risk Model (WDRM), called WDRM v4. It states, “The outputs from the WDRM v4 are expected to inform some risk-prioritized, short-cycle work in 2025 and other risk-prioritized long-cycle work in 2026 and beyond.”
a) Please identify each WMP initiative for which WDRM v4 is expected to “inform risk-prioritized short-cycle work in 2025.”
b) Please identify each WMP initiative for which WDRM v4 is expected to “inform risk-prioritized long-cycle work in 2026 and beyond.”
c) When will WDRM v4 begin to inform the scoping and execution of undergrounding projects?
d) When does PG&amp;E expect to begin constructing undergrounding projects that are scoped using WDRM v4?
e) When will WDRM v4 begin to inform the scoping and execution of covered conductor projects?
f) When does PG&amp;E expect to begin constructing covered conductor projects that are scoped using WDRM v4?</t>
  </si>
  <si>
    <t>a. At this time, 2025 workplans are still being developed. PG&amp;E cannot say with 
certainty which WMP initiatives for which WDRM v4 are expected to “inform risk_x0002_prioritized short-cycle work in 2025.” PG&amp;E’s 2026-2028 WMP will provide details on 
workplans drawing on the WDRM v4 for insights.
b. PG&amp;E cannot say with certainty what long-cycle work it is expected to inform risk_x0002_prioritized long-cycle work in 2026 and beyond.” PG&amp;E’s 2026-2028 WMP will 
provide details on workplans drawing on the WDRM v4 for insights.
c. WDRM v4 will begin to inform scoping of undergrounding projects as early as the 
second half of 2024 for undergrounding projects planned for completion in 2027 and 
beyond.
d. For undergrounding projects scoped using WDRM v4, PG&amp;E anticipates that some 
planning activities in 2025 and preparatory work for civil construction may begin in 
2026 for projects to be completed in 2027.
e. WDRM v4 will begin to inform scoping of overhead hardening (covered conductor)
projects as early as the second half of 2024 for projects expected to be completed in 
2027 and beyond.
f. For overhead hardening (covered conductor) projects scoped using WDRM v4, 
PG&amp;E anticipates that some planning activities in 2025 and preparatory work for civil 
construction may begin in 2026 for projects to be completed in 2027.</t>
  </si>
  <si>
    <t>Richard Anderson
UG Team
Jerry Santos
Julie Cerio
Lucy Morris
Byron Winget
Natalie Dawley
Michelle Sakamoto
Merih Tekeste</t>
  </si>
  <si>
    <t>CalPA_Set WMP-42_Q6</t>
  </si>
  <si>
    <t>Page 17 of PG&amp;E’s 2025 WMP Update states, “When viewed on a line weighted basis, the relative average risk of each transmission line can be viewed for insights. It should be noted that these mile weighted values will tend to highlight short lines such as taps.”
a) Does PG&amp;E plan to correct for the fact that mile weighted values tend to highlight short lines?
b)If the answer to part (a) is yes, explain the methods PG&amp;E plans to use.
c) If the answer to part (a) is no, explain why not.</t>
  </si>
  <si>
    <t>a. No, PG&amp;E does not plan to attempt to correct the fact the mile weighted values can 
tend to highlight shorter lines.
b. Not applicable.
c. The probability of failure (pf) and risk in the WTRM framework is calculated at the 
level of each structure. This pf/risk value can then be used to assign an average 
pf\risk value at the transmission line level which would be average of pf/risk values 
across all structures on the transmission line. While the model interface includes line 
level values (average, sum and max) for reference and the granularity of the model 
at the structure level also enables calculation of mile weighted values, these values 
are only used for reference. As the note indicates, the values are not always directly 
actionable without taking into account the fact that any such analysis can result in 
highlighting lines that are short. During the Asset Management planning process, the 
values at the structure level are mainly used for making decisions on asset 
repair/replacement.</t>
  </si>
  <si>
    <t>B.1.2. WTRM v2</t>
  </si>
  <si>
    <t>CalPA_Set WMP-42_Q5</t>
  </si>
  <si>
    <t>Page 16 of PG&amp;E’s 2025 WMP Update states, “in the WTRM v2 update, we corrected this overly conservative estimate by applying a remaining strength of 92% (equivalent to Condition Code 2) to reinforced poles, in order to provide more accurate results.”
State the basis for applying a remaining strength of 92% to reinforced poles.</t>
  </si>
  <si>
    <t>The WTRM uses condition codes assigned by an inspector based on ground and visual 
inspections of the pole. The condition codes range from 1 = no visible damage, to 3 = 
moderate damage, to 5 = immediate safety concern. The framework estimates the 
remaining strength from the condition codes using a simple linear relationship between 
condition codes and remaining strength. The translation line is anchored at two points, 
condition code = 1 is translated to remaining strength = 100% (no damage) while a 
condition code = 3 is translated to remaining strength = 67% or 2/3rd. The strength ratio 
of 2/3rd is based on California General Order 95 which is a threshold for repair or 
replacement of a component. The two anchor points define the translation and other 
condition codes are translated either by linear interpolation or linear extrapolation. 
Based on input from SME workshops, the strength degradation associated with a 
condition code of 2 has been reduced by half from 1/6th to 1/12th. The consensus 
feedback from the workshops was that a 1/6 strength reduction was unrealistically 
conservative for elements that exhibit only cosmetic damage (e.g. light surface 
corrosion).
Condition 
Code
Remaining Strength 
(%)
1 100
2 92
3 67
4 50
5 33
As noted in the question, the 92% remaining strength was intended to be consistent 
with a condition code of 2, which is typically used for a less than perfect condition that 
does not require repair. This was considered slightly conservative for a reinforcement 
that is as strong as the pole, which was Asset Strategy’s understanding of the intent of 
pole reinforcements by their vendor. PG&amp;E continues to evaluate this assessment.</t>
  </si>
  <si>
    <t>OEIS_019_Q1</t>
  </si>
  <si>
    <t>Regarding PG&amp;E’s response to ACI PG&amp;E-23-26, PG&amp;E states the following in its 2025 WMP Update (p. 132):
PG&amp;E is currently finalizing an analysis to understand the tradeoffs between reliability and wildfire risk mitigation when EPSS circuits are enabled. This analysis should be completed by the second quarter of 2024 to be shared in PG&amp;E’s 2024 RAMP filing and will address the portion of the ACI seeking a re-evaluation of PG&amp;E’s EPSS-enablement thresholds.
PG&amp;E filed its 2024 RAMP filing on May 15, 2024; is this analysis completed? If yes, what is the format of this analysis that can be provided?</t>
  </si>
  <si>
    <t>Please see Exhibit 4 Chapter 1: “2024 Risk Assessment and Mitigation Phase Report”
of PG&amp;E’s 2024 RAMP Filing for the initial analysis which presents the impact of the
current PG&amp;E EPSS enablement threshold. A further analysis is expected to be shared
by the end of the second quarter of 2024 on the re-evaluation of PG&amp;E’s EPSS
enablement threshold.
PG&amp;E’s 2024 RAMP Filing is located at the following link: https://www.cpuc.ca.gov/-
/media/cpuc-website/divisions/safety-policy-division/reports/2024-ramp-applicationpge051524.
pdf.</t>
  </si>
  <si>
    <t>11.4 ACI PG&amp;E-23--26 Evaluation and Reporting of Safety Impacts Relating to EPSS</t>
  </si>
  <si>
    <t>ACI 23-26 Evaluation and Reporting of Safety Impacts Related to EPSS</t>
  </si>
  <si>
    <t xml:space="preserve">Kenny Lee
</t>
  </si>
  <si>
    <t>CPUC - SPD (Safety Policy Division)_017</t>
  </si>
  <si>
    <t>CPUC - SPD (Safety Policy Division)_017_Q6</t>
  </si>
  <si>
    <t>Provide the analysis referenced in ACI PG&amp;E-23-26 which computes the risk associated with EPSS-enablement thresholds. SPD understands the analysis shows a demonstration of trade-offs between reliability and wildfire risk mitigation effectiveness for each FPI level, as well as inclusion of areas outside the HFTD. SPD already has access to the analysis provided with the RAMP filing, and would like to see the more detailed FPI based analysis.</t>
  </si>
  <si>
    <t>Please see response to SPD_017-Q005.</t>
  </si>
  <si>
    <t>https://www.pge.com/assets/pge/docs/outages-and-safety/outage-preparedness-and-support/SPD_017.zip</t>
  </si>
  <si>
    <t>Katherine Hee/John Birch</t>
  </si>
  <si>
    <t>CPUC - SPD (Safety Policy Division)_017_Q5</t>
  </si>
  <si>
    <t>Compute the additional risk reduced (or increased) due to the changes in criteria. The computation should account for lower probabilities of fires at lower FPI levels. Compute the additional risk induced due to increased (or reduced due to decreased) outages, due to the change in criteria.</t>
  </si>
  <si>
    <t>PG&amp;E is still completing the requested analysis and will provide the requested change in risk by Monday, July 1, 2024.</t>
  </si>
  <si>
    <t>Katherine Hee/John Birch/Benson Wong</t>
  </si>
  <si>
    <t>CPUC - SPD (Safety Policy Division)_017_Q4</t>
  </si>
  <si>
    <t xml:space="preserve">Discuss the reason for the changes. </t>
  </si>
  <si>
    <t>Please see response to SPD_017-Q001. PG&amp;E continues to observe its EPSS peak season and non-peak season wildfire risk enablement criteria according to risk conditions observed across its service area. Biannually, recommendations are presented by leaders across PG&amp;E to an officer-in-charge for approval to transition to peak season wildfire risk enablement criteria or to non-peak wildfire risk enablement criteria depending on observed field conditions.</t>
  </si>
  <si>
    <t>CPUC - SPD (Safety Policy Division)_017_Q3</t>
  </si>
  <si>
    <t>Prepare a table which shows the number of Circuit Mile Days where EPSS is enabled for 2022 and 2023 for the criteria in FIGURE PG&amp;E-8.1.8-2 as compared to the new criteria. Additionally, provide the expected number of Circuit Mile Days where EPSS will be enabled for both criteria for a typical year.</t>
  </si>
  <si>
    <t>Please see response to SPD_017-Q001. PG&amp;E continues to leverage the same enablement criteria first approved by PG&amp;E’s Wildfire Risk Governance Steering Committee in 2022 and provided in response to Question No. 001. EPSS settings were enabled for approximately 5,960,000 Circuit Mile Days in 2022 and approximately 5,520,000 Circuit Mile Days in 2023.
Given EPSS enablement is dependent on the forecasted daily wildfire risk conditions in PG&amp;E’s service area and may vary any given year in accordance with extremity of peak season conditions, an expected number of Circuit Mile Days where EPSS will be enabled is not available. However, based on the prior two years of program utilization, PG&amp;E has averaged approximately 5,740,000 Circuit Mile Days of EPSS settings enablement a year.</t>
  </si>
  <si>
    <t>CPUC - SPD (Safety Policy Division)_017_Q2</t>
  </si>
  <si>
    <t>When did this change take effect?</t>
  </si>
  <si>
    <t>See response to SPD_017-Q001. The non-peak wildfire risk enablement criteria was approved by the PG&amp;E Wildfire Risk Governance Steering Committee on February 2, 2022, and the peak season wildfire risk enablement criteria was approved on June 6, 2022.</t>
  </si>
  <si>
    <t>CPUC - SPD (Safety Policy Division)_017_Q1</t>
  </si>
  <si>
    <t>SPD understands PG&amp;E has updated its EPSS enablement criteria since publishing FIGURE PG&amp;E-8.1.8-2 in PG&amp;E’s 2023-2025 Wildfire Mitigation Plan per page 133 of PG&amp;E’s 2025 WMP Update. Provide an updated figure similar to FIGURE PG&amp;E-8.1.8-2 and discuss the changes.</t>
  </si>
  <si>
    <t>PG&amp;E continues to observe two enablement criteria approved by our Wildfire Risk
Governance Steering Committee in 2022, one during peak wildfire risk conditions and
one during non-peak risk conditions. Included below are the EPSS peak and non-peak
wildfire risk condition enablement criteria.
Separately, we are in the process of evaluating wildfire risk and reliability tradeoffs when
EPSS settings are enabled and anticipate finalizing the analysis by the end of Q2 2024.</t>
  </si>
  <si>
    <t>j1oz - EPSS enablement criteria graphic</t>
  </si>
  <si>
    <t>CPUC - SPD (Safety Policy Division)_016_Q4</t>
  </si>
  <si>
    <t>Provide GIS data that show progressive sectionalization of EPSS-enabled circuits:
a. Data snapshot of circuits from January 1, 2022
b. Data snapshot of circuits from January 1, 2023
c. Data snapshot of circuits from January 1, 2024</t>
  </si>
  <si>
    <t>Katherine Hee; GIS (Eszter Tompos)</t>
  </si>
  <si>
    <t>Eric Lamoureux
Shawn Holder</t>
  </si>
  <si>
    <t>CalPA_Set WMP-50_Q10</t>
  </si>
  <si>
    <t>Provide an Excel spreadsheet of the following distribution circuits (as rows): SCE REFUGIO 1701, SCE VEGAS 1701, SCE TEJON TIE 1101, SCE TEHACHAPI 1101, SCE MCFARLAND 1101, VALLEY SPRINGS 1101, LAKEWOOD 1103, VASONA 1102, NAPA 1110, PUEBLO 2104, BIG TREES 0402, LOS OSITOS 2101, LAS POSITAS 2103, LAS AROMAS 0401, ORINDA 0401, SPENCE 1101. Include the following information in separate columns:
a) Circuit Name
b) Circuit ID
e) Division (e.g., Los Padres Division)4
f) Date PG&amp;E first activated EPSS settings on any part of the circuit5
g) Total Customers
h) Number of CPZs contained on the circuit
i) Circuit SAIDI for 2017
j) Circuit SAIDI for 2018
k) Circuit SAIDI for 2019
l) Circuit SAIFI for 2017
m) Circuit SAIFI for 2018
n) Circuit SAIFI for 2019
o) Circuit MAIFI for 2017
p) Circuit MAIFI for 2018
q) Circuit MAIFI for 2019</t>
  </si>
  <si>
    <t>Please see “WMP-Discovery2023-2025_DR_CalAdvocates_050-Q008Atch01.xlsx” for 
the requested information.
In addition to the circuits included in the attachment, please see the table below for
Circuit ID’s for the Circuits which did not have outages and were not provided in the 
attachment.
Circuit Name Circuit ID
SCE Vegas 1701 188881701
SCE Tejon Tie 1101 258191101
SCE McFarland 1101 258111101
Pueblo 2104 043292104</t>
  </si>
  <si>
    <t>CalPA_Set WMP-50_Q9</t>
  </si>
  <si>
    <t>Provide an Excel table that lists (as rows) each momentary outage that occurred from January 1, 2017 through December 31, 2023 on the following circuits: SCE REFUGIO 1701, SCE VEGAS 1701, SCE TEJON TIE 1101, SCE TEHACHAPI 1101, SCE MCFARLAND 1101 VALLEY SPRINGS 1101, LAKEWOOD 1103, VASONA 1102, NAPA 1110, PUEBLO 2104, BIG TREES 0402, LOS OSITOS 2101, LAS POSITAS 2103, LAS AROMAS 0401, ORINDA 0401, SPENCE 1101.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l) Restoration Time (Minutes)</t>
  </si>
  <si>
    <t>Please see “WMP-Discovery2023-2025_DR_CalAdvocates_050-Q008Atch01.xlsx” for 
the requested information. Please note, column N indicates if the outage was sustained 
or momentary.</t>
  </si>
  <si>
    <t>CalPA_Set WMP-50_Q8</t>
  </si>
  <si>
    <t>Provide an Excel table that lists (as rows) each sustained outage that occurred from January 1,
2017 through December 31, 2023 on the following circuits: SCE REFUGIO 1701, SCE VEGAS
1701, SCE TEJON TIE 1101, SCE TEHACHAPI 1101, SCE MCFARLAND 1101, VALLEY
SPRINGS 1101, LAKEWOOD 1103, VASONA 1102, NAPA 1110, PUEBLO 2104, BIG TREES
0402, LOS OSITOS 2101, LAS POSITAS 2103, LAS AROMAS 0401, ORINDA 0401, SPENCE
1101.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l) Restoration Time (Minutes)</t>
  </si>
  <si>
    <t>Please see “WMP-Discovery2023-2025_DR_CalAdvocates_050-Q008Atch01.xlsx” for 
the requested information. Column N indicates if the outage was sustained or 
momentary.
Please note, as the following circuits did not have any outages, they have not been 
included in the attachment: SCE VEGAS 1701, SCE TEJON TIE 1101, SCE 
MCFARLAND 1101, PUEBLO 2104. As of July 2, 2024, these circuits have not been 
made EPSS-capable.</t>
  </si>
  <si>
    <t>CalPA_Set WMP-50_Q7</t>
  </si>
  <si>
    <t>Provide an Excel table that lists (as rows) each momentary outage that occurred from January 1,
2023 through December 31, 2023 on any of the circuits identified in your response to Question 5 of data request CalAdvocates-PGE-2023WMP-34. For each outage, the Excel table should include the
following information in separate columns:
a) Outage ID
b) Circuit Name
c) Circuit ID
d) Division
e) Was EPSS enabled on this circuit at the time of the outage?
f) FNL (First No Light)
g) Outage End Day &amp; Time
h) CESO (Count of Customers Experiencing Sustained Outages)
i) Customer Minutes
j) Cause
k) Restoration Time (Minutes)</t>
  </si>
  <si>
    <t>Please see “WMP-Discovery2023-2025_DR_CalAdvocates_050-Q006Atch01.xlsx” for 
the requested information. Please note, column M indicates if the outage was sustained 
or momentary.</t>
  </si>
  <si>
    <t>CalPA_Set WMP-50_Q6</t>
  </si>
  <si>
    <t>Provide an Excel table that lists (as rows) each sustained outage that occurred from January 1,
2023 through December 31, 2023 on any of the circuits identified in your response to Question 5 of
data request CalAdvocates-PGE-2023WMP-34. For each outage, the Excel table should include the
following information in separate columns:
a) Outage ID
b) Circuit Name
c) Circuit ID
d) Division
e) Was EPSS enabled on this circuit at the time of the outage?
f) FNL (First No Light)
g) Outage End Day &amp; Time
h) CESO (Count of Customers Experiencing Sustained Outages)
i) Customer Minutes
j) Cause
k) Restoration Time (Minutes)</t>
  </si>
  <si>
    <t>CALPA_Set WMP-50_Q5</t>
  </si>
  <si>
    <t>Data request CalAdvocates-PGE-2023WMP-34, Questions 9 and 10, PG&amp;E states that Garberville
1101 and Otter 1102 had Fuse Save Installations “identified as a proactive strategy to both minimize
wildfire risk while also providing reliability improvement benefits under EPSS enablement
conditions.”
a) Please provide an excel sheet of circuits that PG&amp;E identified that might need proactive
strategies ahead of EPSS enablement.
b) Please provide the criteria PG&amp;E used to determine which circuits might need proactive
strategies for reliability improvement under EPSS enablement.</t>
  </si>
  <si>
    <t>a) Please see “WMP-Discovery2023-2025_DR_CalAdvocates_050-Q005Atch01.xlsx” 
for a list of EPSS circuits identified for proactive reliability improvement work in 
2024. 
b) Reliability improvement work identified as “proactive” relative to the EPSS program 
includes vegetation management, animal mitigation work, and sectionalizing work
on EPSS capable zones experiencing multiple outages. Circuits and zones are 
identified for proactive work based on a combination of factors including historic 
EPSS outage activity, which includes causes of outages, customer impact, in some 
cases history of animal interaction in the geographic area, and all historical outage 
activity for sectionalizing work.</t>
  </si>
  <si>
    <t>Katherine Hee/Dave Casuncad</t>
  </si>
  <si>
    <t xml:space="preserve">kxfk - 7/11 - extension needed to 7/19 due to data gaps. </t>
  </si>
  <si>
    <t>CalPA_Set WMP-50_Q4</t>
  </si>
  <si>
    <t>Provide an Excel spreadsheet of all distribution circuits in HFTD or High Fire Risk Areas (HFRAs),
or crossing HFTD and HFRA boundaries, existing as of January 1, 2024 (as rows) that includes the
following information in separate columns:
a) Circuit Name
b) Circuit ID
c) Date PG&amp;E first activated EPSS settings on any part of the circuit3</t>
  </si>
  <si>
    <t>Please see “WMP-Discovery2023-2025_DR_CalAdvocates_050-Q004Atch01.xlsx” for 
the requested information. Please note, circuits scoped for the EPSS program in 2024 
are based on primary overhead in HFRA and HFRA Tier 1 Buffer Areas and are not 
relative to HFTD areas.</t>
  </si>
  <si>
    <t>Katherine Hee/Chandler Nelson/John Birch</t>
  </si>
  <si>
    <t>CalPA_Set WMP-50_Q3</t>
  </si>
  <si>
    <t>Data request CalAdvocates-PGE-2023WMP-34, Question 3, Attachments 1 and 2 show claims and
complaints received from 5/19/2023 to 12/12/2023. Please provide an Excel sheet of claims and
complaints filed by customers related to outages on circuits with EPSS settings enabled at the time
of outage that were received in 2021, 2022, 1/1/2023 to 5/18/2023, 12/13/2023 to 12/31/2023. For
each claim or complaint, provide the following information in separate columns:
a) The Circuit name and ID associated with the complaint;
b) The date each complaint or claim was received;
c) Description of each complaint or claim;
d) Resolution of each complaint or claim;
e) Due date of each resolution;
f) Actual completion date of each resolution.</t>
  </si>
  <si>
    <t>Please be advised an attachment to this response contains CONFIDENTIAL 
information and is being provided pursuant to the accompanying confidentiality 
declaration.
Please see “WMP-Discovery2023-2025_DR_CalAdvocates_050-Q003Atch01.xlsm” and 
“WMP-Discovery2023-2025_DR_CalAdvocates_050-Q003Atch02CONF.xlsm” for 
CPUC complaint information and claims information related to EPSS outages. Please 
note, EPSS related complaints are only tracked through complaints provided to PG&amp;E 
by the CPUC, which is the data provided in the spreadsheet. Details of the complaint 
and resolution are in the individual cells in the excel file. Please note, there are no due 
dates for claims and the date given is the date the claim was closed. Please note that a 
population of EPSS complaints was inadvertently coded as “service interruption/outage” 
complaints. As such, PG&amp;E is reviewing all “service interruption/outage” complaints and 
will provide any additional EPSS complaint data at a later date.</t>
  </si>
  <si>
    <t>Patrick Smalley</t>
  </si>
  <si>
    <t>Christopher Bober/Tracy Maratukulam</t>
  </si>
  <si>
    <t>Vivian Kim</t>
  </si>
  <si>
    <t xml:space="preserve">j1oz - 7/1 - extension granted to 7/11 from engineer
kxfk - 7/11 - extension needed to 7/26 due to data gaps. </t>
  </si>
  <si>
    <t>CalPA_Set WMP-50_Q2</t>
  </si>
  <si>
    <t>In response to Data request CalAdvocates-PGE-2023WMP-34, Question 1, PG&amp;E states, “no
additional action required” for 36 circuits in 2022. Please explain why no additional action was
required.</t>
  </si>
  <si>
    <t>PG&amp;E used the term “no additional action required” in the referenced data request to 
account for when a review was complete and the previously identified action items were 
either appropriate or additional actions items were not required due to one of the 
following reasons upon reviewing the outages and causes:
• Outage Frequency (i.e., outages occurred across a long period of time on the 
circuit)
• Cause Type (for example, a 3rd Party - Car Pole outage triggering a MORE 
review) 
PG&amp;E would then continue to monitor the circuit for additional outages that may result in 
new action items as needed.</t>
  </si>
  <si>
    <t>Tim Bedford</t>
  </si>
  <si>
    <t>Brienden Realph</t>
  </si>
  <si>
    <t>Set WMP-49</t>
  </si>
  <si>
    <t>CalPA_Set WMP-49</t>
  </si>
  <si>
    <t>CalPA_Set WMP-49_Q1</t>
  </si>
  <si>
    <t>How did PG&amp;E come up with the 25 random numbers when it decided on the 25 out of 50 fast-trip outages to provide responses to?</t>
  </si>
  <si>
    <t>PG&amp;E selected the first 25 outages listed in the referenced file “Random Fast-Trip August 2023 Outages.xlsx” to provide the information requested in CalAdvocates_048-Q010.</t>
  </si>
  <si>
    <t>https://www.pge.com/assets/pge/docs/outages-and-safety/outage-preparedness-and-support/CalAdvocates_049.zip</t>
  </si>
  <si>
    <t>James Tuccillo/Erik Madsen</t>
  </si>
  <si>
    <t>Set WMP-48</t>
  </si>
  <si>
    <t>CalPA_Set WMP-48</t>
  </si>
  <si>
    <t>CalPA_Set WMP-48_Q10</t>
  </si>
  <si>
    <t>For each of the outages in the attached excel spreadsheet named “Random Fast-Trip August 2023 Outages.xlsx”, please provide:
a) The protective function that tripped the circuit (e.g. definite time delay ground overcurrent);
b) The current threshold of the protective function;
c) The time delay of the protective function;
d) The maximum load line-current from 2019-2023;
e) The maximum unfaulted ground-current from 2019-2023; and
f) If on distribution, whether the circuit was three-wire or four-wire.</t>
  </si>
  <si>
    <t>PG&amp;E objects to the request on the grounds that it is overbroad and unduly 
burdensome. Notwithstanding and without waiving this objection, PG&amp;E is compiling the 
requested data for a random selection of 25 of the 50 outages included in “Random 
Fast-Trip August 2023 Outages.xlsx” and can provide the data by June 5, 2024.
Please note, as this requires a manual data pull across multiple systems of record that 
will take many hours of work, it would be unduly burdensome to provide the information 
for all of the identified 50 outages. However, should this be an issue, we would be 
happy to meet and confer with you to discuss this request and our respective positions.</t>
  </si>
  <si>
    <t>https://www.pge.com/assets/pge/docs/outages-and-safety/outage-preparedness-and-support/CalAdvocates_048.zip</t>
  </si>
  <si>
    <t>Katherine Hee/James Tuccillo</t>
  </si>
  <si>
    <t>CalPA_Set WMP-48_Q9</t>
  </si>
  <si>
    <t>Please provide the number of non-momentary (i.e., sustained) outages that PG&amp;E had on circuits where fast-trip settings were not enabled from January to December 2023, by month.</t>
  </si>
  <si>
    <t>Please see PG&amp;E’s response to Q008.</t>
  </si>
  <si>
    <t>Katherine Hee
Tom Huynh</t>
  </si>
  <si>
    <t>Eric LamoureuxSatvir Nagra</t>
  </si>
  <si>
    <t>Mark Quinlan /Martin Wyspianski</t>
  </si>
  <si>
    <t>CalPA_Set WMP-48_Q8</t>
  </si>
  <si>
    <t>Please provide the number of momentary outages that PG&amp;E had on circuits where fast-trip settings were not enabled from January to December 2023, by month.</t>
  </si>
  <si>
    <t>Please see the table below for the requested information.
Month
# of Momentary 
Events
# of Sustained 
Events
Grand 
Total
JAN 715 4152 4867
FEB 465 4390 4855
MAR 1175 5302 6477
APR 597 6140 6737
MAY 600 6264 6864
JUN 616 6041 6657
JUL 523 5723 6246
AUG 550 7014 7564
SEP 417 6028 6445
OCT 467 6909 7376
NOV 668 5993 6661
DEC 671 5431 6102
Grand Total 7464 69387 76851</t>
  </si>
  <si>
    <t>Eric Lamoureux
Satvir Nagra</t>
  </si>
  <si>
    <t>CalPA_Set WMP-48_Q7</t>
  </si>
  <si>
    <t>Please provide the number of circuit-mile-days that PG&amp;E did not activate fast-trip from January to December 2023, by month.</t>
  </si>
  <si>
    <t>The circuit-mile-days below represent EPSS-scoped High Fire Risk Area miles not 
enabled with EPSS settings in 2023.
Month Not Enabled HFRA Circuit Mile Days
January 2023 750,439
February 2023 676,531
March 2023 751,419
April 2023 719,367
May 2023 699,301
June 2023 390,479
July 2023 52,739
August 2023 34,547
September 2023 43,504
October 2023 60,153
November 2023 323,700
December 2023 672,401
Total 5,174,581</t>
  </si>
  <si>
    <t>CalPA_Set WMP-48_Q6</t>
  </si>
  <si>
    <t>Please provide the number of circuit-mile-days that PG&amp;E activated fast-trip from January to December 2023, by month.</t>
  </si>
  <si>
    <t>The circuit-mile-days below represent High Fire Risk Area miles enabled with EPSS
settings in 2023.
Month Enabled HFRA Circuit Mile Days
January 2023 1,096
February 2023 2,275
March 2023 116
April 2023 7,926
May 2023 52,234
June 2023 336,813
July 2023 698,797
August 2023 716,988
September 2023 683,788
October 2023 691,383
November 2023 403,592
December 2023 79,135
Total 3,674,143</t>
  </si>
  <si>
    <t>CalPA_Set WMP-48_Q5</t>
  </si>
  <si>
    <t>Please provide the list of circuits that are directly upstream of PG&amp;E’s distribution lines, including the following information:
a) Circuit name;
b) Voltage; and
c) Whether the circuit is part of the NERC bulk electric system.</t>
  </si>
  <si>
    <t>Per PG&amp;E’s meeting with the Public Advocates Office (Cal Advocates) on May 24, 
2024, PG&amp;E understands this to be a request for a list of transmission lines that 
traverse PG&amp;E’s HFTD service area irrespective of distribution lines and to provide a
model of PG&amp;E’s transmission system. 
Please see attachment “WMP-Discovery2023-2025_DR_CalAdvocates_048-
Q005Atch01.xlsx” for a list of PG&amp;E’s HFTD transmission lines and their corresponding 
voltage. Please also see attachment “WMP-Discovery2023-
2025_DR_CalAdvocates_048-Q005Atch02CONF.zip” for documentation showing 
PG&amp;E’s Transmission Operating Diagrams. Please note that these documents have 
been designated confidential as they contain Critical Energy Infrastructure Information. 
Additionally, they have also been designated confidential pursuant to the requirements 
of the Federal Energy Regulatory Commission.
The information being provided will allow Cal Advocates to perform an independent 
evaluation of PG&amp;E’s transmission lines to determine whether each circuit is part of the 
NERC Bulk Electric System.</t>
  </si>
  <si>
    <t>Katherine Hee
Ben Nie
Avineet Pannu</t>
  </si>
  <si>
    <t>Eric Lamoureux/Davis Erwin</t>
  </si>
  <si>
    <t>CalPA_Set WMP-48_Q4</t>
  </si>
  <si>
    <t>For PG&amp;E’s circuits above 35 kV and classified as part of the NERC bulk electric system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</si>
  <si>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NERC Bulk Electric System transmission lines are excluded from PG&amp;E’s Transmission 
EPSS program, therefore, PG&amp;E is unable to provide the requested information.</t>
  </si>
  <si>
    <t>Katherine Hee
Ben Nie</t>
  </si>
  <si>
    <t>Eric Lamoureux
Davis Erwin</t>
  </si>
  <si>
    <t>CalPA_Set WMP-48_Q3</t>
  </si>
  <si>
    <t>For PG&amp;E’s circuits above 35 kV, but not classified as part of the NERC bulk electric system,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</si>
  <si>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PG&amp;E’s Transmission EPSS (a category of “fast-trip”) settings are applied only on a 
subset of radial lines that are not classified as NERC BES. The responses below pertain 
only to the EPSS settings, and do not apply to normal non-EPSS settings.
a) Transmission line protection is typically not purely current based. Transmission line 
protection commonly uses impedance based relays (aka distance relays), for which 
the trip threshold is not defined in current (amperes), but as an impedance value 
(ohms).
For current based phase and ground overcurrent, Transmission EPSS phase 
instantaneous overcurrent and ground instantaneous overcurrent thresholds are set 
based on normal non-EPSS phase time overcurrent pickup and ground time 
overcurrent pickup thresholds respectively. Preferably, the settings are verified to be 
greater than 120% of distribution fault current for any tapped banks. However, if this 
criteria cannot be satisfied, providing instantaneous clearing for 100% of the 
transmission line is given precedence, and the risk of miscoordination with 
distribution faults is identified to Operations.
For impedance based distance elements, Transmission EPSS phase distance and 
ground distance thresholds are set based on normal non-EPSS Zone 2 phase 
distance and Zone 2 ground distance thresholds respectively. These Zone 2 
elements are already normally overreaching the end of the line. The adjustment to 
these distance elements is not the pickup threshold, but rather eliminating the 
normal time delays used for relay coordination purposes.
b) The response here is provided with the interpretation that “calculated” is in reference 
to how the protection engineer calculates the relay setting thresholds, and not how 
the protective relay calculates the measured circuit values to compare against the 
set thresholds.
Transmission line relay thresholds for both EPSS and non-EPSS settings are not 
calculated from measured circuit values, but are based on fault studies performed 
using a short-circuit model of the power system and by performing short-circuit 
studies. Relay thresholds also take into account facility ratings to avoid operating 
below the facility rating.
c) Transmission EPSS settings have no intentional time delays. 
d) See response above to Part a.
e) See response above to Part b.
f) See response above to Part c.
g) Current thresholds and delays (time dials) for phase time overcurrent and ground 
time overcurrent are identical for EPSS and non-EPSS settings.
Current thresholds for phase instantaneous overcurrent and ground instantaneous 
overcurrent are normally set higher for non-EPSS settings as compared to fast-trip 
settings for the purpose of relay coordination and selectivity of clearing only in_x0002_section faults. Delays for the instantaneous overcurrents are zero in both EPSS and 
non-EPSS settings.
Distance element thresholds for phase distance and ground distance are identical 
for EPSS and non-EPSS settings. Zone 1 distance element time delays are also 
identical for EPSS and non-EPSS settings. Zone 2 distance element time delays 
are intentionally set to zero in EPSS settings, while for non-EPSS settings would 
have a typical value of 20-30 cycles or longer for the purpose of relay coordination.</t>
  </si>
  <si>
    <t>Katherine Hee
Ben Nie
John Birch
Erik Madsen</t>
  </si>
  <si>
    <t>CalPA_Set WMP-48_Q2</t>
  </si>
  <si>
    <t>For PG&amp;E’s four-wire multi-grounded primary circuits at or below 35 kV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</si>
  <si>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PG&amp;Es most current EPSS protection guidelines are document in TD-1470P-01 Att. 1 
“Application Guide Device Profile Settings.” Please see “WMP-Discovery2023-
2025_DR_CalAdvocates_048-Q002.pdf” for a copy of these guidelines. The same 
criteria applies as stated in Question 1 subpart a). 
a) The same criteria applies as stated in Question 1 subpart b).
b) The same criteria applies as stated in Question 1 subpart c).
c) The same criteria applies as stated in Question 1 subpart d) except for SGF, it is not 
applied in most 4-wire system configurations. 
d) PG&amp;E’s EPSS 4-wire muti-grounded primary circuit ground overcurrent trip settings 
are based upon short circuit analysis provided through simulation of the distribution 
network model. The simulations provide values to set as described in Question 1 
section a). Maximum ground current data is obtained through planning forecasts as 
well as historical SCADA observations.
e) The same criteria applies as stated in Question 1 subpart e) other than no SGF 
delay applies.
f) The same criteria applies as state in Question 1 subpart g).</t>
  </si>
  <si>
    <t>James Tuccillo/Eric Madsen</t>
  </si>
  <si>
    <t>CalPA_Set WMP-48_Q1</t>
  </si>
  <si>
    <t>For PG&amp;E’s three-wire uni-grounded primary circuits at or below 35 kV (nominal) please describe, with references to PG&amp;E’s procedures:
a) PG&amp;E’s fast-trip (known as Enhanced Powerline Safety Settings, or EPSS) line-current2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(both line and ground) and delay thresholds differ from non fast-trip settings.</t>
  </si>
  <si>
    <t>PG&amp;Es most current EPSS protection guidelines are document in TD-1470P-01 Att. 1 
“Application Guide Device Profile Settings”. 
a) EPSS phase overcurrent settings for line reclosers (LR) and circuit breakers (CB)
are set with the following guidelines:
Phase time overcurrent (51 element) 
Phase minimum-to-trip (MTT) ≤ 60% three-phase fault or 70% line-to-line 
fault based upon simulated short circuit bolted faults at the protection zone 
end of line. Fuses and other single phase (non-ganged) protective devices 
are not included as delimiters for the purpose of establishing the protective 
zone. Set phase MTT greater than 1.2x maximum expected loading.
Phase instantaneous/definite time overcurrent (50 element) 
Phase instantaneous trip setting is set equal to the phase time overcurrent 
minimum to trip. 
b) PG&amp;E’s EPSS phase overcurrent trip settings are based upon short circuit analysis 
provided through simulation of the distribution network model. The simulations 
provide values to set as described in a). Maximum loading data is obtained through 
planning forecasts as well as historical SCADA observations.
c) For EPSS, phase instantaneous/definite time settings are used to establish 
coordination delay. The time delay of the furthest protective device is set to 0ms or 
no intentional delay. Each consecutive source side protective device is set with an 
additional +0.02 to 0.05s time delay, optimizing for margin. Protective device time 
delays will not exceed 0.1s or 6 cycles. 
d) EPSS ground overcurrent settings for line reclosers and circuit breakers are set with 
the following guidelines:
Ground time overcurrent (51N/G element) 
Ground minimum-to-trip (MTT) ≤ 50% simulated short circuit bolted line to 
ground fault at the protection zone end of line. Fuses and other single 
phase (non-ganged) protective devices are not included as delimiters for 
the purpose of establishing the protective zone. Set ground MTT greater 
than 1.2x maximum expected normal standing ground current. 
Ground instantaneous/definite time overcurrent (50N/G element) 
Phase instantaneous trip setting is set equal to the phase time overcurrent 
minimum to trip. 
Sensitive Ground Element (SGF)
The sensitive ground element (SGF) for three-wire applications is typically 
set between 5-15A to provide a low set ground overcurrent element to 
attempt to detect high impedance ground faults. The SGF setting 
threshold is also required to be 1.2x the maximum observed standing 
ground fault current due to system capacitance and configuration. 
e) PG&amp;E’s EPSS ground overcurrent trip settings are based upon short circuit analysis 
provided through simulation of the distribution network model. The simulations 
provide values to set as described in d).
f) The ground instantaneous/definite time overcurrent time delay is set the same as the 
phase delay in section c). For SGF the minimum time delay is typically set from 5-15 
seconds with 1-3 seconds of coordination time between devices equipped in series 
with SGF towards the source. 
g) Non-EPSS settings operate typically with a time-overcurrent element which may or 
may not also have an instantaneous or definite time element set. Non-EPSS settings 
also account for fuses as other non-gang trip device to delimit protective zones 
thereby reducing the zone of protection. The minimum separation guideline between 
two LRs or between LR and CB is typically 0.2s. Both EPSS and non-EPSS settings 
utilize the same principles of end of line fault detection and anticipated load 
accommodate when setting the MTT thresholds. In addition, settings are designed to 
protect against equipment damage by limiting I^2T energy as well as arc-flash 
exposure.</t>
  </si>
  <si>
    <t>CPUC - SPD (Safety Policy Division)_016_Q1</t>
  </si>
  <si>
    <t>In response to ACI PG&amp;E-23-13 – Workforce Planning and Resource Allocation to Respond to EPSS Events, Customer Average Interruption Duration Index (CAIDI) metric PG&amp;E indicated: customers on average experiencing EPSS outages of 176 minutes in 2022 and 193 minutes in 2023 (We note that the CAIDI score when excluding Major Event Days (MED) was 183 minutes for 2023). What was the key reason(s) or driver(s), if known, for the increase in CAIDI from 2022 to 2023?</t>
  </si>
  <si>
    <t>Excluding Major Event Days (MEDs), the increase in CAIDI from 2022 to 2023 was approximately seven minutes. In 2023, the additional implementation of Down Conductor Detection (DCD) resulted in outages that accounted for an increase in EPSS CAIDI of approximately ten minutes. Excluding both MEDs and DCD outages, the EPSS CAIDI in 2023 was approximately 173 minutes. In 2024, the EPSS PMO plans to implement DCD technology firmware upgrades, developed in partnership with our vendor, across devices currently DCD capable in the field in an effort to reduce occurrence of DCD trips where no cause was found after patrol or the outage was related to planned system switching activities.</t>
  </si>
  <si>
    <t>11.4 ACI PG&amp;E-23--13</t>
  </si>
  <si>
    <t>ACI 23-13 Workforce Planning and Resource Allocation</t>
  </si>
  <si>
    <r>
      <t>As discussed via email, PG&amp;E will be providing:
c. Please see attachment</t>
    </r>
    <r>
      <rPr>
        <i/>
        <sz val="10"/>
        <color theme="1"/>
        <rFont val="Arial"/>
        <family val="2"/>
      </rPr>
      <t xml:space="preserve"> “WMP-Discovery2026-2028_DR_SPD_010-
Q002Atch01CONF.zip”</t>
    </r>
    <r>
      <rPr>
        <sz val="10"/>
        <color theme="1"/>
        <rFont val="Arial"/>
        <family val="2"/>
      </rPr>
      <t xml:space="preserve"> for the requested WDRM v3 risk GIS dataset. We are in the 
process of transforming the WDRM v2 risk dataset into a GIS file format and will 
provide the dataset in a future response.</t>
    </r>
  </si>
  <si>
    <r>
      <rPr>
        <b/>
        <sz val="10"/>
        <color theme="1"/>
        <rFont val="Arial"/>
        <family val="2"/>
      </rPr>
      <t>ANSWER 002 SUPPLEMENTAL 01 SENT – , 2025</t>
    </r>
    <r>
      <rPr>
        <sz val="10"/>
        <color theme="1"/>
        <rFont val="Arial"/>
        <family val="2"/>
      </rPr>
      <t xml:space="preserve">
c. Please see attachment</t>
    </r>
    <r>
      <rPr>
        <i/>
        <sz val="10"/>
        <color theme="1"/>
        <rFont val="Arial"/>
        <family val="2"/>
      </rPr>
      <t xml:space="preserve"> “WMP-Discovery2026-2028_DR_SPD_010-
Q002Supp01Atch01CONF.zip”</t>
    </r>
    <r>
      <rPr>
        <sz val="10"/>
        <color theme="1"/>
        <rFont val="Arial"/>
        <family val="2"/>
      </rPr>
      <t xml:space="preserve"> for the WDRM v2 GIS dataset. There are two small 
discrepancies to be aware of in the WDRM v2 GDB file.
i. CPZ DIABLO CANYON 1101CB is not present in the GIS dataset even though it was an HFTD CPZ. This CPZ had only underground conductors, no overhead conductor risk value, and was ranked 3,635 out of 3,635 CPZs. Hence, it was filtered out and was not included in the gdb file.
ii. CPZ ALLEGHENY 11011101/2 appears twice in the original WDRM v2 dataset as two switchable configurations existed, and both were modeled for risk. However, when the GIS dataset was built only the higher ranked 
configuration was included. This is a very minor discrepancy as both configurations were less than 150 ft in length, and they were ranked 2,977 and 3,124 out of 3,635 CPZs. Therefore, neither configuration was under any consideration for Undergrounding nor System Hardening projects. 
</t>
    </r>
    <r>
      <rPr>
        <b/>
        <sz val="10"/>
        <color theme="1"/>
        <rFont val="Arial"/>
        <family val="2"/>
      </rPr>
      <t>ANSWER 002</t>
    </r>
    <r>
      <rPr>
        <sz val="10"/>
        <color theme="1"/>
        <rFont val="Arial"/>
        <family val="2"/>
      </rPr>
      <t xml:space="preserve">
As discussed via email, PG&amp;E will be providing:
c. Please see attachment</t>
    </r>
    <r>
      <rPr>
        <i/>
        <sz val="10"/>
        <color theme="1"/>
        <rFont val="Arial"/>
        <family val="2"/>
      </rPr>
      <t xml:space="preserve"> “WMP-Discovery2026-2028_DR_SPD_010-Q002Atch01CONF.zip”</t>
    </r>
    <r>
      <rPr>
        <sz val="10"/>
        <color theme="1"/>
        <rFont val="Arial"/>
        <family val="2"/>
      </rPr>
      <t xml:space="preserve"> for the requested WDRM v3 risk GIS dataset. We are in the process of transforming the WDRM v2 risk dataset into a GIS file format and will provide the dataset in a future response.</t>
    </r>
  </si>
  <si>
    <r>
      <rPr>
        <b/>
        <sz val="10"/>
        <color theme="1"/>
        <rFont val="Arial"/>
        <family val="2"/>
      </rPr>
      <t>ANSWER 002 SUPPLEMENTAL 02 SENT – AUGUST 28, 2025</t>
    </r>
    <r>
      <rPr>
        <sz val="10"/>
        <color theme="1"/>
        <rFont val="Arial"/>
        <family val="2"/>
      </rPr>
      <t xml:space="preserve">
b. Please see attachment </t>
    </r>
    <r>
      <rPr>
        <i/>
        <sz val="10"/>
        <color theme="1"/>
        <rFont val="Arial"/>
        <family val="2"/>
      </rPr>
      <t>“WMP-Discovery2026-2028_DR_SPD_010-
Q002Supp02Atch01.xlsx”</t>
    </r>
    <r>
      <rPr>
        <sz val="10"/>
        <color theme="1"/>
        <rFont val="Arial"/>
        <family val="2"/>
      </rPr>
      <t xml:space="preserve"> for the WDRM v3 to WDRM v4 circuit segment change mapping. Please note that in the case of a “merge” or a “split”, where more than one circuit segment is contributing to a change, the rows have been expanded to include a row for each circuit segment involved in the change. Column definitions are provided in the first sheet in the attachment.
WDRM v2 to WDRM v3 mapping is not provided as part of this response, which was agreed to by SPD during a meeting on August 6, 2025. The Risk and Data Analytics team will discuss the need for v2 to v3 mapping with SPD at a future meeting.
</t>
    </r>
    <r>
      <rPr>
        <b/>
        <sz val="10"/>
        <color theme="1"/>
        <rFont val="Arial"/>
        <family val="2"/>
      </rPr>
      <t>ANSWER 002 SUPPLEMENTAL 01 SENT – JULY 30, 2025</t>
    </r>
    <r>
      <rPr>
        <sz val="10"/>
        <color theme="1"/>
        <rFont val="Arial"/>
        <family val="2"/>
      </rPr>
      <t xml:space="preserve">
c. Please see attachment</t>
    </r>
    <r>
      <rPr>
        <i/>
        <sz val="10"/>
        <color theme="1"/>
        <rFont val="Arial"/>
        <family val="2"/>
      </rPr>
      <t xml:space="preserve"> “WMP-Discovery2026-2028_DR_SPD_010-Q002Supp01Atch01CONF.zip”</t>
    </r>
    <r>
      <rPr>
        <sz val="10"/>
        <color theme="1"/>
        <rFont val="Arial"/>
        <family val="2"/>
      </rPr>
      <t xml:space="preserve"> for the WDRM v2 GIS dataset. There are two small discrepancies to be aware of in the WDRM v2 GDB file.
i. CPZ DIABLO CANYON 1101CB is not present in the GIS dataset even though it was an HFTD CPZ. This CPZ had only underground conductors, no overhead conductor risk value, and was ranked 3,635 out of 3,635 CPZs. 
Hence, it was filtered out and was not included in the gdb file.
ii. CPZ ALLEGHENY 11011101/2 appears twice in the original WDRM v2 dataset as two switchable configurations existed, and both were modeled for risk. However, when the GIS dataset was built only the higher ranked configuration was included. This is a very minor discrepancy as both configurations were less than 150 ft in length, and they were ranked 2,977 and 3,124 out of 3,635 CPZs. Therefore, neither configuration was under any consideration for Undergrounding nor System Hardening projects. 
</t>
    </r>
    <r>
      <rPr>
        <b/>
        <sz val="10"/>
        <color theme="1"/>
        <rFont val="Arial"/>
        <family val="2"/>
      </rPr>
      <t xml:space="preserve">ANSWER 002
</t>
    </r>
    <r>
      <rPr>
        <sz val="10"/>
        <color theme="1"/>
        <rFont val="Arial"/>
        <family val="2"/>
      </rPr>
      <t xml:space="preserve">As discussed via email, PG&amp;E will be providing:
c. Please see attachment </t>
    </r>
    <r>
      <rPr>
        <i/>
        <sz val="10"/>
        <color theme="1"/>
        <rFont val="Arial"/>
        <family val="2"/>
      </rPr>
      <t>“WMP-Discovery2026-2028_DR_SPD_010-Q002Atch01CONF.zip”</t>
    </r>
    <r>
      <rPr>
        <sz val="10"/>
        <color theme="1"/>
        <rFont val="Arial"/>
        <family val="2"/>
      </rPr>
      <t xml:space="preserve"> for the requested WDRM v3 risk GIS dataset. We are in the process of transforming the WDRM v2 risk dataset into a GIS file format and will 
provide the dataset in a future response.</t>
    </r>
  </si>
  <si>
    <r>
      <rPr>
        <b/>
        <sz val="10"/>
        <color theme="1"/>
        <rFont val="Arial"/>
        <family val="2"/>
      </rPr>
      <t>Regarding objective verification that hazard trees or tree parts will strike infrastructure</t>
    </r>
    <r>
      <rPr>
        <sz val="10"/>
        <color theme="1"/>
        <rFont val="Arial"/>
        <family val="2"/>
      </rPr>
      <t xml:space="preserve">
Across the industry, utility vegetation management pre-inspectors may only perform an “eyeball” estimate of strike potential and then prescribe hazard tree mitigation work. Laser rangefinders and other digital and analog tools provide potentially more accurate and precise objective measures of tree distance and height.</t>
    </r>
    <r>
      <rPr>
        <b/>
        <vertAlign val="superscript"/>
        <sz val="10"/>
        <color theme="1"/>
        <rFont val="Arial"/>
        <family val="2"/>
      </rPr>
      <t>1</t>
    </r>
    <r>
      <rPr>
        <sz val="10"/>
        <color theme="1"/>
        <rFont val="Arial"/>
        <family val="2"/>
      </rPr>
      <t xml:space="preserve">
a. Describe how PG&amp;E uses measurement tools (e.g., rangefinders) to assess whether a tree or tree part will strike infrastructure. In doing so, discuss:
i. Tools that pre-inspectors use to measure tree or tree part height, and distance from infrastructure.
ii. Tools that auditors use to measure tree or tree part height, and distance from infrastructure.
iii. Tools that tree crew workers use to measure tree or tree part height, and distance from infrastructure.
iv. Onboarding and refresher training PG&amp;E or PG&amp;E contractors provide on best management practices for using height and distance measurement tools.
b. Prior to hazard tree mitigation, do quality assurance (QA) auditors, quality control (QC) auditors, and/or tree crews use measurement tools to verify that a pre-inspector’s measurements are correct (i.e., a tree or tree part will likely strike electrical infrastructure if it fails)?
i. If yes, indicate which worker type performs the measurement verification: QA auditors, QC auditors, or tree crews.
ii. If yes, does measurement verification occur for all trees or tree parts with fall-in potential that a pre-inspector lists for work?
1. If no, provide examples of:
a) When verification will occur.
b) When verification will not occur.
iii. If no, indicate how PG&amp;E ensures it only mitigates trees and tree parts whose height or length is such that the tree or tree part would contact electrical infrastructure if it failed.1 Martin, A.J.F., Accuracy and Precision in Urban Forestry Tools for Estimating Total Tree Height, Published November 2022, URL: (</t>
    </r>
    <r>
      <rPr>
        <b/>
        <sz val="10"/>
        <color theme="1"/>
        <rFont val="Arial"/>
        <family val="2"/>
      </rPr>
      <t>https://auf.isa-arbor.com/content/48/6/319</t>
    </r>
    <r>
      <rPr>
        <sz val="10"/>
        <color theme="1"/>
        <rFont val="Arial"/>
        <family val="2"/>
      </rPr>
      <t>).</t>
    </r>
  </si>
  <si>
    <r>
      <t xml:space="preserve">a. To be delivered on Thursday, August 28, 2025. 
b. The Asset Type column has been corrected. This omission was the result of inadvertent error and all notifications now have their asset type filled. Please see </t>
    </r>
    <r>
      <rPr>
        <i/>
        <sz val="10"/>
        <color theme="1"/>
        <rFont val="Arial"/>
        <family val="2"/>
      </rPr>
      <t>“WMP-Discovery2026-2028_DR_SPD_013-Q001Atch01.xlsx.”</t>
    </r>
    <r>
      <rPr>
        <sz val="10"/>
        <color theme="1"/>
        <rFont val="Arial"/>
        <family val="2"/>
      </rPr>
      <t xml:space="preserve">
c. The Circuit ID column has been corrected. There are still 298 notifications with an unknown Circuit ID. This can occur when: (1) the equipment information for a notification is incorrect or missing; or (2) the circuit information for an equipment is missing. Please see</t>
    </r>
    <r>
      <rPr>
        <i/>
        <sz val="10"/>
        <color theme="1"/>
        <rFont val="Arial"/>
        <family val="2"/>
      </rPr>
      <t xml:space="preserve"> “WMP-Discovery2026-2028_DR_SPD_013-Q001Atch01.xlsx.”</t>
    </r>
    <r>
      <rPr>
        <sz val="10"/>
        <color theme="1"/>
        <rFont val="Arial"/>
        <family val="2"/>
      </rPr>
      <t xml:space="preserve">
d. The FDA information is in columns [Primary_FDA] and [Additional_FDAs_If_Applicable]. Please see “WMP-Discovery2026-2028_DR_SPD_013-Q001Atch01.xlsx
e. To be delivered on Thursday, August 28, 2025.</t>
    </r>
  </si>
  <si>
    <r>
      <t xml:space="preserve">Please note that PG&amp;E did not collect data regarding tags related to ignitions prior to 2020. Accordingly, PG&amp;E is providing the requested data from 2020-2024. 
PG&amp;E has identified 19 CPUC-reportable ignitions where the failure mode associated with the fire was specifically captured in the scope of an EC or LC corrective notification created prior to, and still open at, the ignition event. Please see </t>
    </r>
    <r>
      <rPr>
        <i/>
        <sz val="10"/>
        <color theme="1"/>
        <rFont val="Arial"/>
        <family val="2"/>
      </rPr>
      <t>“WMP-Discovery2026-2028_DR_SPD_013-Q005Atch01.xlsx.”</t>
    </r>
    <r>
      <rPr>
        <sz val="10"/>
        <color theme="1"/>
        <rFont val="Arial"/>
        <family val="2"/>
      </rPr>
      <t xml:space="preserve"> Please note that PG&amp;E has determined that the conditions identified by the provided corrective notifications are likely related to the failure mode of an ignition event but cannot definitively determine causality.</t>
    </r>
  </si>
  <si>
    <t>Q001</t>
  </si>
  <si>
    <t>The table below is populated from the data pull used to generate Table 2 tag data for the 2025 Q2 Quarterly Data Report</t>
  </si>
  <si>
    <r>
      <t>Please see attachment</t>
    </r>
    <r>
      <rPr>
        <i/>
        <sz val="10"/>
        <color theme="1"/>
        <rFont val="Arial"/>
        <family val="2"/>
      </rPr>
      <t xml:space="preserve"> “WMP-Discovery2026-2028_DR_SPD_013-Q08Atch01.xlsx”</t>
    </r>
    <r>
      <rPr>
        <sz val="10"/>
        <color theme="1"/>
        <rFont val="Arial"/>
        <family val="2"/>
      </rPr>
      <t>, which includes the requested data for subparts (a) through (d) for the years 2020-2024.</t>
    </r>
  </si>
  <si>
    <r>
      <t>Provide an updated version of</t>
    </r>
    <r>
      <rPr>
        <i/>
        <sz val="10"/>
        <color theme="1"/>
        <rFont val="Arial"/>
        <family val="2"/>
      </rPr>
      <t xml:space="preserve"> “WMP-Discovery2026-2028_DR_SPD_001-Q015Atch02.xlsx” </t>
    </r>
    <r>
      <rPr>
        <sz val="10"/>
        <color theme="1"/>
        <rFont val="Arial"/>
        <family val="2"/>
      </rPr>
      <t>which includes data from 2020-2024, matching the same format as Question 7.</t>
    </r>
  </si>
  <si>
    <r>
      <t>Please see</t>
    </r>
    <r>
      <rPr>
        <i/>
        <sz val="10"/>
        <color theme="1"/>
        <rFont val="Arial"/>
        <family val="2"/>
      </rPr>
      <t xml:space="preserve"> “WMP-Discovery2026-2028_DR_SPD_013-Q009Atch01.xlsx”</t>
    </r>
    <r>
      <rPr>
        <sz val="10"/>
        <color theme="1"/>
        <rFont val="Arial"/>
        <family val="2"/>
      </rPr>
      <t xml:space="preserve"> containing 
2020-2024 data that was generated using the same review process as </t>
    </r>
    <r>
      <rPr>
        <i/>
        <sz val="10"/>
        <color theme="1"/>
        <rFont val="Arial"/>
        <family val="2"/>
      </rPr>
      <t>“WMP_x0002_Discovery2026-2028_DR_SPD_001-Q015Atch02.xlsx”</t>
    </r>
    <r>
      <rPr>
        <sz val="10"/>
        <color theme="1"/>
        <rFont val="Arial"/>
        <family val="2"/>
      </rPr>
      <t>, with a greater reliance on manual review. Additional columns provided are:
• Notification date (date the condition was identified).
• Required end date (due date).
• Priority.
• Facility/Damage/Action</t>
    </r>
  </si>
  <si>
    <t>Provide an updated response to “WMP-Discovery2023-2025_DR_SPD_016-Q010” which includes the full year data for 2024, and January 1, 2025 through July 31, 2025.
a. Provide the workpaper that is used to respond to this request in .xlsx format.</t>
  </si>
  <si>
    <r>
      <t xml:space="preserve">Please see attachment </t>
    </r>
    <r>
      <rPr>
        <i/>
        <sz val="10"/>
        <color theme="1"/>
        <rFont val="Arial"/>
        <family val="2"/>
      </rPr>
      <t>“WMP-Discovery2026-2028_DR_SPD_013-Q011Atch01CONF.xlsx”</t>
    </r>
    <r>
      <rPr>
        <sz val="10"/>
        <color theme="1"/>
        <rFont val="Arial"/>
        <family val="2"/>
      </rPr>
      <t xml:space="preserve"> for the requested information.” Please note that this following data represents overhead Priority X notifications generated by inspections, consistent with the scope of PG&amp;E’s response to</t>
    </r>
    <r>
      <rPr>
        <i/>
        <sz val="10"/>
        <color theme="1"/>
        <rFont val="Arial"/>
        <family val="2"/>
      </rPr>
      <t xml:space="preserve"> “WMP-Discovery2023-2025_DR_SPD_016-Q010.pdf”</t>
    </r>
    <r>
      <rPr>
        <sz val="10"/>
        <color theme="1"/>
        <rFont val="Arial"/>
        <family val="2"/>
      </rPr>
      <t xml:space="preserve"> PG&amp;E will supplement this response to include all Priority X tags that were either reprioritized from the original assignment in the field or canceled in 2024 and in 2025 through July 31, 2025.</t>
    </r>
  </si>
  <si>
    <r>
      <rPr>
        <b/>
        <sz val="10"/>
        <color theme="1"/>
        <rFont val="Arial"/>
        <family val="2"/>
      </rPr>
      <t>ANSWER 001 SUPPLEMENTAL 02 SENT – AUGUST 28, 2025</t>
    </r>
    <r>
      <rPr>
        <sz val="10"/>
        <color theme="1"/>
        <rFont val="Arial"/>
        <family val="2"/>
      </rPr>
      <t xml:space="preserve">
a. PG&amp;E believes the “1” entries to be data entry errors made in the field. The “1” entry is not associated with an outage or other condition in PG&amp;E’s systems. PG&amp;E will supplement this response when the values in our system are updated.
</t>
    </r>
    <r>
      <rPr>
        <b/>
        <sz val="10"/>
        <color theme="1"/>
        <rFont val="Arial"/>
        <family val="2"/>
      </rPr>
      <t>ANSWER 001 SUPPLEMENTAL 01 SENT – AUGUST 21, 2025</t>
    </r>
    <r>
      <rPr>
        <sz val="10"/>
        <color theme="1"/>
        <rFont val="Arial"/>
        <family val="2"/>
      </rPr>
      <t xml:space="preserve">
e. Please see attachment </t>
    </r>
    <r>
      <rPr>
        <i/>
        <sz val="10"/>
        <color theme="1"/>
        <rFont val="Arial"/>
        <family val="2"/>
      </rPr>
      <t xml:space="preserve">“WMP-Discovery2026-2028_DR_SPD_013-Q001Supp01Atch01.xlsx” </t>
    </r>
    <r>
      <rPr>
        <sz val="10"/>
        <color theme="1"/>
        <rFont val="Arial"/>
        <family val="2"/>
      </rPr>
      <t xml:space="preserve">for Priority X tag data in the same format as that provided in </t>
    </r>
    <r>
      <rPr>
        <i/>
        <sz val="10"/>
        <color theme="1"/>
        <rFont val="Arial"/>
        <family val="2"/>
      </rPr>
      <t>“WMP-Discovery2026-2028_DR_SPD_001- Q019Atch01.xlsx”</t>
    </r>
    <r>
      <rPr>
        <sz val="10"/>
        <color theme="1"/>
        <rFont val="Arial"/>
        <family val="2"/>
      </rPr>
      <t xml:space="preserve">. 
</t>
    </r>
    <r>
      <rPr>
        <b/>
        <sz val="10"/>
        <color theme="1"/>
        <rFont val="Arial"/>
        <family val="2"/>
      </rPr>
      <t>ANSWER 001</t>
    </r>
    <r>
      <rPr>
        <sz val="10"/>
        <color theme="1"/>
        <rFont val="Arial"/>
        <family val="2"/>
      </rPr>
      <t xml:space="preserve">
a. To be delivered on Thursday, August 28, 2025. 
b. The Asset Type column has been corrected. This omission was the result of 
inadvertent error and all notifications now have their asset type filled. Please see 
</t>
    </r>
    <r>
      <rPr>
        <i/>
        <sz val="10"/>
        <color theme="1"/>
        <rFont val="Arial"/>
        <family val="2"/>
      </rPr>
      <t>“WMP-Discovery2026-2028_DR_SPD_013-Q001Atch01.xlsx.”</t>
    </r>
    <r>
      <rPr>
        <sz val="10"/>
        <color theme="1"/>
        <rFont val="Arial"/>
        <family val="2"/>
      </rPr>
      <t xml:space="preserve">
c. The Circuit ID column has been corrected. There are still 298 notifications with an 
unknown Circuit ID. This can occur when: (1) the equipment information for a 
notification is incorrect or missing; or (2) the circuit information for an equipment is 
missing. Please see</t>
    </r>
    <r>
      <rPr>
        <i/>
        <sz val="10"/>
        <color theme="1"/>
        <rFont val="Arial"/>
        <family val="2"/>
      </rPr>
      <t xml:space="preserve"> “WMP-Discovery2026-2028_DR_SPD_013-Q001Atch01.xlsx.”</t>
    </r>
    <r>
      <rPr>
        <sz val="10"/>
        <color theme="1"/>
        <rFont val="Arial"/>
        <family val="2"/>
      </rPr>
      <t xml:space="preserve">
d. The FDA information is in columns [Primary_FDA] and [Additional_FDAs_If_
Applicable]. Please see</t>
    </r>
    <r>
      <rPr>
        <i/>
        <sz val="10"/>
        <color theme="1"/>
        <rFont val="Arial"/>
        <family val="2"/>
      </rPr>
      <t xml:space="preserve"> “WMP-Discovery2026-2028_DR_SPD_013-
Q001Atch01.xlsx.”</t>
    </r>
    <r>
      <rPr>
        <sz val="10"/>
        <color theme="1"/>
        <rFont val="Arial"/>
        <family val="2"/>
      </rPr>
      <t xml:space="preserve">
e. To be delivered on Thursday, August 28, 2025.</t>
    </r>
  </si>
  <si>
    <r>
      <t xml:space="preserve">Please see attachment “WMP-Discovery2026-2028_DR_SPD_013-Q006Atch01.xlsx” for 2020-2024 Level 1 corrective notifications associated with overhead distribution assets where PG&amp;E had an existing corrective notification at the time of failure. The following 4 columns of data have been added per request and to match the data 
presented in response to Question 007: corrective notification date, corrective notification primary FDA, correction notification other FDAs, and Level 1 (A-tag) date.
Due to the volume of data, the method used to derive this data defines “causally connected” as having a Level 1 (emergency) tag, attributed to an equipment failure associated with the primary indicator on the same electric facility as a non-compliance (primary or otherwise) in the open maintenance tag. As this is a data pull and each 
event has not been desktop reviewed, there may be cases where the associated notification was not causal—for example, an instance in which a pole with two crossarms and an open tag on crossarm 1 experiences a failure of crossarm 2. 
Similarly, there may be cases where causally connected notifications are excluded—for 
example, an instance in which a pole fails due to a broken/damaged guy which had an 
existing notification. Details on the filtering procedure are included in </t>
    </r>
    <r>
      <rPr>
        <i/>
        <sz val="10"/>
        <color theme="1"/>
        <rFont val="Arial"/>
        <family val="2"/>
      </rPr>
      <t>“WMP_x0002_Discovery2026-2028_DR_SPD_013-Q006Atch01.xlsx”</t>
    </r>
  </si>
  <si>
    <r>
      <t>Please see</t>
    </r>
    <r>
      <rPr>
        <i/>
        <sz val="10"/>
        <color theme="1"/>
        <rFont val="Arial"/>
        <family val="2"/>
      </rPr>
      <t xml:space="preserve"> “WMP-Discovery2026-2028_DR_SPD_013-Q007Atch01.xlsx”</t>
    </r>
    <r>
      <rPr>
        <sz val="10"/>
        <color theme="1"/>
        <rFont val="Arial"/>
        <family val="2"/>
      </rPr>
      <t xml:space="preserve"> for 2020-
2024 distribution outages associated with overhead assets where PG&amp;E had an existing 
corrective notification at the time of the outage. Due to the similarity of the request and 
data for to that in Question 6, the data has been presented in the same format with 
additional columns: corrective notification date, corrective notification primary FDA, and
correction notification other FDAs.
Due to the volume of data, the method used to derive this data defines “causally 
connected” as having a Level 1 (emergency) tag, linked to an unplanned outage, 
attributed to an equipment failure associated with the primary indicator on the same 
electric facility as a non-compliance (primary or otherwise) in the open maintenance tag. 
As this is a data pull and each event has not been desktop reviewed, there may be 
cases where the associated notification was not causal—for example, an instance in 
which a pole with two crossarms and an open tag on crossarm 1 experiences an outage 
caused by a failure of crossarm 2. Similarly, there may be cases where causally 
connected notifications are excluded—for example, an instance in which a pole fails due 
to a broken/damaged guy which had an existing notification. Details on the filtering 
procedure are included in attachment </t>
    </r>
    <r>
      <rPr>
        <i/>
        <sz val="10"/>
        <color theme="1"/>
        <rFont val="Arial"/>
        <family val="2"/>
      </rPr>
      <t>“WMP-Discovery2026-2028_DR_SPD_013-
Q007Atch01.xlsx.”</t>
    </r>
  </si>
  <si>
    <t>002Supp01</t>
  </si>
  <si>
    <t>001Supp01</t>
  </si>
  <si>
    <t>a. Level 1 and Level 2 findings are provided for 2020-2024 below, using the supporting dataset for 2025 Q2 QDR Table 2, Question 14.
“Refer to table in data request response” as public versions of DR responses will have the initial question and response tables.</t>
  </si>
  <si>
    <t>SPD_014</t>
  </si>
  <si>
    <t>“WMP-Discovery2026-2028_DR_SPD_001-Q019Atch01.xlsx” reports 5185 Priority As 
associated with “patrol inspections” or “detailed inspections” in 2023. However, PG&amp;E’s 
response titled “WMP-Discovery2023-2025_DR_SPD_014-Q005Rev02Supp01.pdf” 
reports 1,419 Priority As created from patrols and detailed inspections. Additionally, 
“WildfireMitigationPlansDiscovery2023_DR_OEIS_023-Q001” appears to show a 
separate set of value of Level 1 (Priority As) from inspections. Explain the differences 
between the documents and correct as necessary.</t>
  </si>
  <si>
    <t>002Rev01</t>
  </si>
  <si>
    <t>https://www.pge.com/assets/pge/docs/outages-and-safety/outage-preparedness-and-support/2026-2028-OEIS_021.zip</t>
  </si>
  <si>
    <r>
      <t>Table 1: Number of Work Orders from 2024 Distribution Aerial Inspections</t>
    </r>
    <r>
      <rPr>
        <vertAlign val="superscript"/>
        <sz val="10"/>
        <color rgb="FF000000"/>
        <rFont val="Arial"/>
        <family val="2"/>
      </rPr>
      <t>6</t>
    </r>
    <r>
      <rPr>
        <sz val="10"/>
        <color rgb="FF000000"/>
        <rFont val="Arial"/>
        <family val="2"/>
      </rPr>
      <t xml:space="preserve"> in HFTD-HFRA
Notes:
1. Level 1 work orders are A priority notifications including notifications identified in the field.
2. Level 2 work orders are X, B, E, or H priority notifications.
3. Excludes work orders created to document an inspection access issue (“CGI” notifications). These work orders do not document maintenance activity.
4. Includes work order categories reported in QDR responses (major work categories 17, BH, 95, IF)
5. Includes work order categories reported in QDR responses (major work categories 07, 2A, KA, GA).
6. Aerial Inspections are understood to be inspections planned and executed in HFTD-HFRA to meet commitments 
described in WMP 2023-2025 Section 8.1.3.2.7 in 2024.
“Refer to table in data request response” as public versions of DR responses will have the initial question and response tables.</t>
    </r>
  </si>
  <si>
    <t>PG&amp;E is still in Phase 1 of the process of incorporating FTI work in our Routine and Hazard Patrols; we are gathering data and conducting analyses to inform the scope of the Routine Patrol inspections, including defining the scope and implementation of “elevated inspections.” Per Table PG&amp;E-RN-PGE-26-09-01 “Program Consolidation Timeline and Milestones,” PG&amp;E plans to finalize the scope of the Distribution Routine Patrol program by October 30, 2025. At that time, we will answer the above questions regarding “elevated inspections".</t>
  </si>
  <si>
    <r>
      <rPr>
        <b/>
        <sz val="10"/>
        <color theme="1"/>
        <rFont val="Arial"/>
        <family val="2"/>
      </rPr>
      <t>Regarding Vegetation Management Quality Control Population and Sample Unit Sizes</t>
    </r>
    <r>
      <rPr>
        <sz val="10"/>
        <color theme="1"/>
        <rFont val="Arial"/>
        <family val="2"/>
      </rPr>
      <t xml:space="preserve">
In its response to OEIS-P-WMP_2025-PGE-005, PG&amp;E states that for both Vegetation 
Management Quality Control Distribution Routine (VM-22D) and Vegetation Management 
Quality Control Transmission Routine (VM-22T) PG&amp;E “selects [the sample] from a population 
of Work Packets.” On page 410 of its 2026-2028 WMP, PG&amp;E lists the Population/Sample Size 
for VM-22D and VM-22T as “Inspections.”
a. Explain the difference between Work Packets and Inspections.
b. Using the table below, considering Work Packets to be the Population/Sample Unit for 
both WM-22D&amp;T, provide:
i. The Work Packet population size in the “2026, 2027, or 2028 Work Packet 
Population Size” column.
ii. The Work Packet sample size in the “2026, 2027, or 2028 Work Packet Sample 
Size” column.
“Refer to table in data request response” as public versions of DR responses will have the initial question and response tables.</t>
    </r>
  </si>
  <si>
    <t>a. ‘Work Packets’ are a group of inspected distribution spans and/or 
transmission locations created by VM Operations. Work Packets are an 
organizational tool to consolidate inspection records and do not skew the 
overall population of spans/locations inspected by VM Operations.
b. Since the Work Packets are created by VM Operations at the time of their 
inspection assignments, we do not yet have the total population or sample 
size for the future years of 2026 to 2028.</t>
  </si>
  <si>
    <t>001Supp02</t>
  </si>
  <si>
    <t>002Supp02</t>
  </si>
  <si>
    <r>
      <t>PG&amp;E’s response regarding patrol inspection A-priority (Level 1) findings is consistent across the three documents. Table 2 and its footnotes below demonstrate this consistency.
PG&amp;E’s response regarding detailed inspection A-priority (Level 1) findings in Document 2 (WMP-Discovery2023-2025_DR_SPD_014-Q005Rev02Supp01.pdf) is incorrect. The correct value as of August 20, 2025 is 4,817, not 1,319</t>
    </r>
    <r>
      <rPr>
        <b/>
        <vertAlign val="superscript"/>
        <sz val="10"/>
        <color theme="1"/>
        <rFont val="Arial"/>
        <family val="2"/>
      </rPr>
      <t>1.</t>
    </r>
    <r>
      <rPr>
        <sz val="10"/>
        <color theme="1"/>
        <rFont val="Arial"/>
        <family val="2"/>
      </rPr>
      <t xml:space="preserve">
Document 2 provided an incorrect value with regard to detailed inspection A-priority (Level 1) findings because of the methodology used to identify overhead tags. The value provided above uses the correct methodology used in Documents 1 and 3. PG&amp;E plans to resubmit Document 2 (WMP-Discovery2023-2025_DR_SPD_014-Q005Rev02Supp01.pdf) with corrected values by September 1, 2025. Full 2024 values will be provided rather than the year-to-date values provided in the July 2024 data response.
Table Notes:
1. A-priority (Level 1) notifications that match QDR Methodology used for Document 1. Value includes notifications cancelled subsequently as part of work planning and execution processes.
2. Detailed inspection refers to detailed inspections conducted by PG&amp;E’s ground inspection plan. Any values reported exclude the aerial pilot program and aerial inspection programs.
3. Patrol inspection information was not provided in Document 2.
4. Document 3 presents data as find rates, which are the number of findings divided by the number of inspections. For patrol, the 0.04% find rate in the data response was derived from dividing 368 findings by 917,767 patrols. For inspections, the 0.88% find rate in the data response was derived from dividing 4,817 findings by 544,492 inspections.
</t>
    </r>
    <r>
      <rPr>
        <b/>
        <i/>
        <sz val="10"/>
        <color theme="1"/>
        <rFont val="Arial"/>
        <family val="2"/>
      </rPr>
      <t>“Refer to table in data request response” as public versions of DR responses will have the initial question and response tables</t>
    </r>
  </si>
  <si>
    <r>
      <rPr>
        <b/>
        <i/>
        <sz val="10"/>
        <color theme="1"/>
        <rFont val="Arial"/>
        <family val="2"/>
      </rPr>
      <t>“Refer to table in data request response” as public versions of DR responses will have the initial question and response tables.</t>
    </r>
    <r>
      <rPr>
        <sz val="10"/>
        <color theme="1"/>
        <rFont val="Arial"/>
        <family val="2"/>
      </rPr>
      <t xml:space="preserve">
</t>
    </r>
  </si>
  <si>
    <r>
      <t xml:space="preserve">The table below is populated from the data pull used to generate Table 2 tag data for the 2025 Q2 Quarterly Data Report.
</t>
    </r>
    <r>
      <rPr>
        <b/>
        <sz val="10"/>
        <color theme="1"/>
        <rFont val="Arial"/>
        <family val="2"/>
      </rPr>
      <t>“Refer to table in data request response” as public versions of DR responses will have the initial question and response tables.</t>
    </r>
  </si>
  <si>
    <r>
      <t xml:space="preserve">Provide a table (see table below) with the number of work orders resolved for each priority type from 2020 through 2024 for the HFTD and the entire territory for both (1) distribution (primary &amp; secondary) and (2) transmission.
</t>
    </r>
    <r>
      <rPr>
        <b/>
        <sz val="10"/>
        <color theme="1"/>
        <rFont val="Arial"/>
        <family val="2"/>
      </rPr>
      <t>“Refer to table in data request response” as public versions of DR responses will have the initial question and response tables.</t>
    </r>
  </si>
  <si>
    <r>
      <t xml:space="preserve">Provide a table (see table below) of the number of tags created for each priority type from 2020 through 2024 for the HFTD and the entire territory for both (1) distribution (primary &amp; secondary) and (2) transmission.
</t>
    </r>
    <r>
      <rPr>
        <b/>
        <sz val="10"/>
        <color theme="1"/>
        <rFont val="Arial"/>
        <family val="2"/>
      </rPr>
      <t>“Refer to table in data request response” as public versions of DR responses will have the initial question and response tables.</t>
    </r>
  </si>
  <si>
    <r>
      <t xml:space="preserve">a. For Priorities B, E, F, and H, please see our response to part (a) of </t>
    </r>
    <r>
      <rPr>
        <i/>
        <sz val="10"/>
        <color theme="1"/>
        <rFont val="Arial"/>
        <family val="2"/>
      </rPr>
      <t>“WMP_x0002_Discovery2023-2025_DR_SPD_016-Q010.pdf”</t>
    </r>
    <r>
      <rPr>
        <sz val="10"/>
        <color theme="1"/>
        <rFont val="Arial"/>
        <family val="2"/>
      </rPr>
      <t xml:space="preserve">. Please note Priorities B/E/F/H have an additional cancel reason: “NCOA: All work found completed/resolved upon arrival in the field.”
</t>
    </r>
    <r>
      <rPr>
        <b/>
        <i/>
        <sz val="10"/>
        <color theme="1"/>
        <rFont val="Arial"/>
        <family val="2"/>
      </rPr>
      <t>“Refer to table in data request response” as public versions of DR responses will have the initial question and response tables.</t>
    </r>
    <r>
      <rPr>
        <sz val="10"/>
        <color theme="1"/>
        <rFont val="Arial"/>
        <family val="2"/>
      </rPr>
      <t xml:space="preserve">
</t>
    </r>
  </si>
  <si>
    <r>
      <t xml:space="preserve">Please see attachment </t>
    </r>
    <r>
      <rPr>
        <i/>
        <sz val="10"/>
        <color theme="1"/>
        <rFont val="Arial"/>
        <family val="2"/>
      </rPr>
      <t>“WMP-Discovery2026-2028_DR_SPD_010-Q001Atch01.xlsx”</t>
    </r>
    <r>
      <rPr>
        <sz val="10"/>
        <color theme="1"/>
        <rFont val="Arial"/>
        <family val="2"/>
      </rPr>
      <t xml:space="preserve"> for the requested information.
Please note that the fields in columns AR through AT on the “Primary” tab have been modified to show EPSS and not WLDFR tranches</t>
    </r>
    <r>
      <rPr>
        <b/>
        <vertAlign val="superscript"/>
        <sz val="10"/>
        <color theme="1"/>
        <rFont val="Arial"/>
        <family val="2"/>
      </rPr>
      <t>1</t>
    </r>
    <r>
      <rPr>
        <sz val="10"/>
        <color theme="1"/>
        <rFont val="Arial"/>
        <family val="2"/>
      </rPr>
      <t>. PG&amp;E believes this was a copy and paste error and has corrected it to reflect the list of fields in the “Instructions” tab. It should also be noted that the “S&amp;S” tab only applies to 2024 RAMP WLDFR HFRA/Non-HFRA and 2027 GRC HFRA/Non-HFRA tranches. Secondary and service lines are not considered separate tranches for EPSS and PSPS.
For clarity, circuit segments are not a fixed location on PG&amp;E’s grid. A circuit segment is defined as a portion of a circuit that is directly protected by a protection device. As PG&amp;E regularly reconfigures its circuits, (e.g., transferring load), a circuit segment that was identified at one point of time might be either larger or smaller at a different point of time. To that end, there are 630 circuit segments that did not map to a tranche for 2024 RAMP WLDFR HFRA/Non-HFRA Tranches and 2024 RAMP EPSS HFRA/Non-HFRA Tranches. As explained in Answer 3 to SPD004 Q5 Supplemental 5, 2024, RAMP uses WDRM v3 and 2027 GRC uses WDRM v4, which could cause circuit segments to drop or change.
For PSPS tranches, “No” was provided if the circuit segment that had been originally identified no longer exists (i.e., the reconfiguration of the circuit led it to be absorbed or combined into another circuit segment).
The pre-mitigated values in the WDRM V4 section of attached spreadsheet are the CoRE, LoRE, and wildfire risk from WDRM V4. These are used as the baseline distribution wildfire risk value for the 2026-2028 WMP. To determine the post-mitigated values, the percent risk reduction was obtained by calculating the percent difference in risk from 2026 and the risk at the end of 2028, which accounts for the projected reduction in distribution wildfire risk from planned system hardening work between 2026 and 2028. Post-mitigated risk values are one minus 2026 – 2028 percent risk reduction from system hardening multiplied by the pre-mitigated risk value. Wildfire risk mitigations do not reduce CoRE; therefore, CoRE is the same pre and post mitigation. 
Post-mitigated LoRE is determined by dividing post-mitigated risk by CoRE.
We are continuing to evaluate which additional information is available for the Secondary and Service Lines and will provide that information in a future submittal.</t>
    </r>
  </si>
  <si>
    <t>002Supp03</t>
  </si>
  <si>
    <r>
      <rPr>
        <b/>
        <sz val="10"/>
        <color theme="1"/>
        <rFont val="Arial"/>
        <family val="2"/>
      </rPr>
      <t>SUBJECT: DECISION TREE RESULTS BY CIRCUIT SEGMENT 2.0 (SPD-PGE-WMP2026-010)
QUESTION 002</t>
    </r>
    <r>
      <rPr>
        <sz val="10"/>
        <color theme="1"/>
        <rFont val="Arial"/>
        <family val="2"/>
      </rPr>
      <t xml:space="preserve">
On July 19 2025, SPD met with PG&amp;E to discuss the WDRM v.4 model. PG&amp;E informed 
SPD that it is developing a means of mapping CPZ across WDRM v.2, v.3 and v.4. This 
was a clarification upon PG&amp;E’s third supplemental response to SPD-PGE-WMP2026-
006 where in response to Question 1a. it stated “The methodology and tooling for 
relating circuit segments between model versions and explaining the change is in the 
process of being matured.” 
a. Provide SPD with an update to WMP-Discovery2026-2028_DR_SPD_006-
Q001Supp03Atch01.xlsx. This updated dataset must include every circuit segment 
listed in the Circuit Segment Name field in the Primary spreadsheet. 
b. PG&amp;E must provide the updated dataset by filling out Circuit Segment Change 
Tracker.xlsx workbook that is attached to this data request. i. If Explanation for 
Change v3-v4 or Explanation for Change v2-v3 lists "merge" or "split/merge", and 
PG&amp;E merged more than two circuit segments to create a “new” circuit segment, 
then PG&amp;E should expand the number of fields in order for SPD to properly track the 
changes that were made across the risk models. 
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t>
    </r>
  </si>
  <si>
    <r>
      <rPr>
        <b/>
        <sz val="11"/>
        <color theme="1"/>
        <rFont val="Calibri"/>
        <family val="2"/>
        <scheme val="minor"/>
      </rPr>
      <t>ANSWER 002 SUPPLEMENTAL 03 SENT – SEPTEMBER 5, 2025</t>
    </r>
    <r>
      <rPr>
        <sz val="11"/>
        <color theme="1"/>
        <rFont val="Calibri"/>
        <family val="2"/>
        <scheme val="minor"/>
      </rPr>
      <t xml:space="preserve"> 
a. “WMP-Discovery2026-2028_DR_SPD_010_Q002Supp03Atch01.xlsx” contains all circuit segments in the snapshot for WDRM v4, the circuit segment from WDRM v3 from which they originate, the cause of the circuit segment name change, and the length of the WDRM v3 and WDRM v4 circuit segments. This file is an expansion of “WMP-Discovery2026-2028_DR_SPD_010_Q002Supp02Atch01.xlsx”. The only difference between “WMP-Discovery20262028_DR_SPD_010_Q002Supp03Atch01.xlsx” and “WMP-Discovery2026-2028_DR_SPD_010_Q002Supp02Atch01.xlsx” is the addition of 12 circuit segments which contained no assets that were present in the WDRM v3 circuit segment snapshot. These 12 circuit segments have an “Explanation for Change v3-v4” of “new construction”.
</t>
    </r>
    <r>
      <rPr>
        <b/>
        <sz val="11"/>
        <color theme="1"/>
        <rFont val="Calibri"/>
        <family val="2"/>
        <scheme val="minor"/>
      </rPr>
      <t>ANSWER 002 SUPPLEMENTAL 02 SENT – AUGUST 28, 2025</t>
    </r>
    <r>
      <rPr>
        <sz val="11"/>
        <color theme="1"/>
        <rFont val="Calibri"/>
        <family val="2"/>
        <scheme val="minor"/>
      </rPr>
      <t xml:space="preserve">
b. Please see attachment “WMP-Discovery2026-2028_DR_SPD_010-Q002Supp02Atch01.xlsx” for the WDRM v3 to WDRM v4 circuit segment change mapping. Please note that in the case of a “merge” or a “split”, where more than one 
circuit segment is contributing to a change, the rows have been expanded to include 
a row for each circuit segment involved in the change. Column definitions are provided in the first sheet in the attachment.
WDRM v2 to WDRM v3 mapping is not provided as part of this response, which was 
agreed to by SPD during a meeting on August 6, 2025. The Risk and Data Analytics
team will discuss the need for v2 to v3 mapping with SPD at a future meeting.
</t>
    </r>
    <r>
      <rPr>
        <b/>
        <sz val="11"/>
        <color theme="1"/>
        <rFont val="Calibri"/>
        <family val="2"/>
        <scheme val="minor"/>
      </rPr>
      <t>ANSWER 002 SUPPLEMENTAL 01 SENT – JULY 30, 2025</t>
    </r>
    <r>
      <rPr>
        <sz val="11"/>
        <color theme="1"/>
        <rFont val="Calibri"/>
        <family val="2"/>
        <scheme val="minor"/>
      </rPr>
      <t xml:space="preserve">
c. Please see attachment “WMP-Discovery2026-2028_DR_SPD_010-
Q002Supp01Atch01CONF.zip” for the WDRM v2 GIS dataset. There are two small 
discrepancies to be aware of in the WDRM v2 GDB file.
a. CPZ DIABLO CANYON 1101CB is not present in the GIS dataset even 
though it was an HFTD CPZ. This CPZ had only underground conductors, no
overhead conductor risk value, and was ranked 3,635 out of 3,635 CPZs. 
Hence, it was filtered out and was not included in the gdb file.
b. CPZ ALLEGHENY 11011101/2 appears twice in the original WDRM v2 
dataset as two switchable configurations existed, and both were modeled for 
risk. However, when the GIS dataset was built only the higher ranked 
configuration was included. This is a very minor discrepancy as both 
configurations were less than 150 ft in length, and they were ranked 2,977 
and 3,124 out of 3,635 CPZs. Therefore, neither configuration was under any 
consideration for Undergrounding nor System Hardening projects. 
</t>
    </r>
    <r>
      <rPr>
        <b/>
        <sz val="11"/>
        <color theme="1"/>
        <rFont val="Calibri"/>
        <family val="2"/>
        <scheme val="minor"/>
      </rPr>
      <t>ANSWER 002</t>
    </r>
    <r>
      <rPr>
        <sz val="11"/>
        <color theme="1"/>
        <rFont val="Calibri"/>
        <family val="2"/>
        <scheme val="minor"/>
      </rPr>
      <t xml:space="preserve">
As discussed via email, PG&amp;E will be providing:c. Please see attachment “WMP-Discovery2026-2028_DR_SPD_010-
Q002Atch01CONF.zip” for the requested WDRM v3 risk GIS dataset. We are in the 
process of transforming the WDRM v2 risk dataset into a GIS file format and will 
provide the dataset in a future response</t>
    </r>
  </si>
  <si>
    <t>In PG&amp;E’s third supplemental response to Question 2 of SPD-PGE-WMP2026-010, PG&amp;E provided SPD with WMP-Discovery2026-2028_DR_SPD_010_Q002Atch01Supp03.xlsx.  On September 9, 2025, SPD met with PG&amp;E to discuss various topics related to the mapping of CPZs from v3 to v4 of the WDRM model associated with the SPD-PGE-WMP2026-010 data request.  PG&amp;E explained that it used Conductor Asset ID to map the relationship between v3 CPZ and v4 CPZ. 
a.	Provide a detailed explanation of what the Conductor Asset ID is. 
b.	Provide a detailed explanation of how PG&amp;E used the Conductor Asset ID to map the relationship between v3 CPZs and v4 CPZs.
c.	Provide an explanation for why PG&amp;E decided to use the Conductor Asset ID to map the relationship between v3 CPZs and v4 CPZs.
d.	Could PG&amp;E have used other spatial data to map the relationship between v3 CPZs and v4 CPZs? Explain what other spatial data could have achieved this result.
i.	If so, explain why PG&amp;E did not chose to use those methods.
ii.	If not, explain why not.
e.	List which spatial datasets in PG&amp;E’s possession currently include the Conductor Asset IDas a field. 
f.	List which tabular datasets in PG&amp;E’s possession currently include the Conductor Asset IDas a field.</t>
  </si>
  <si>
    <t>SPD pointed out some of the “merge” and “split” explanations for how a CPZ changed from WDRM v3 to WDRM v4 may be exhibiting odd results.  For instance, ATASCADERO 1103A14, which was approximately 25.83 circuit miles long, was merged with a portion of ATASCADERO 1103A16, which was approximately 20.39. This resulted in a new CPZ name “ATASCADERO 1103635958”, which is approximately 25.70 circuit miles long, and the new length for ATASCADERO 1103A16, which is approximately 20.12 circuit miles long.  In this example this means that the v3 CPZs accounted for 46.22 circuit miles but the v4 CPZs only accounted for 45.82 circuit miles. 
a.	Explain the .40 circuit mile discrepancy between v3 and v4 in the relationship between the three CPZs discussed above.
b.	Provide a tabular dataset that shows how the circuit miles of each Conductor Asset IDaggregate up to the CPZs in WDRM v3 and WDRM v4.
i.	The dataset must show the length of each Conductor Asset ID.
ii.	The dataset must show how each Conductor Asset ID is associated with either ATASCADERO 1103A14 or ATASCADERO 1103A16 in WDRM v3.
iii.	The dataset must show how each Conductor Asset ID is associated with either ATASCADERO 1103635958 or ATASCADERO 1103A16 in WDRM v4.
c. 	Provide a set of map screenshots that shows how the circuit miles of each ConductorAsset ID aggregate up to the CPZs in WDRM v3 and WDRM v4.
i.	The screenshots must show how each Conductor Asset ID is associated with either ATASCADERO 1103A14 or ATASCADERO 1103A16 in WDRM v3.
ii.	The screenshots must show how each Conductor Asset ID is associated with either ATASCADERO 1103635958 or ATASCADERO 1103A16 in WDRM v4.
d.	Provide a copy of the spatial dataset that PG&amp;E used to generate the screenshots in answer Question 2c.
i.	Include any spatial tools that PG&amp;E used to generate the screenshots in answer Question 2c.</t>
  </si>
  <si>
    <t>In each Quarterly Data Report (QDR), PG&amp;E provides a geodatabase labeled PGE_Year_QX.gdb. Within these quarterly submitted geodatabases, there is a File Geodatabase Feature Dataset labeled PGE_Initiative. 
a.	Provide a geodatabase that combines all of the PGE_Initiative File Geodatabase Feature Datasets from 2020-2025.
i.	The resulting File Geodatabase Feature Dataset should be labeled PGE_Initiative_All.
ii.	PGE_Initiative_All must allow for a user to be able to map all WMP mitigations that were implemented between 2020-2025.
iii.	PGE_Initiative_All must retain the same data fields that are found within a PGE_Initiative File Geodatabase Feature Dataset.</t>
  </si>
  <si>
    <t>a. Every asset in PG&amp;E’s network is given a Global Unique Identifier, also referred to as a GUID or Global ID, in PG&amp;E’s Electric Distribution Geographic Information System (EDGIS). These Global IDs serve as the primary identifiers for assets within PG&amp;E’s network trace tables, which are structured datasets used to represent the connectivity and relationships between assets in EDGIS. Network trace tables help define network groups, such as circuit segments, by showing how assets are positioned relative to dynamic protection devices.
Conductor Asset ID is this Global ID for each conductor in PG&amp;E’s network. It represents a length of conductor with homogenous asset information. A Global ID is given to each length of conductor between two network nodes. A network node is any equipment that create a separation point along the conductor, for example, switches, transformers, and fuses.
b. When comparing the circuit segment snapshots between WDRM v3 and WDRM v4, if a conductor global ID on one circuit segment in the WDRM v3 snapshot is on a different circuit segment in the WDRM v4 snapshot, we know one of the following is true: (1) the circuit segment in WDRM v4 was split from the circuit segment in WDRM v3, or (2) the circuit segment in WDRM v3 was merged into a circuit segment in WDRM v4.
c. The conductor Global ID is how conductors are identified in PG&amp;E’s network trace tables, which are fundamental to how circuit segments are defined. These network trace tables are dynamic datasets that are kept up to date by PG&amp;E’s Asset 
Knowledge Management (AKM). The WDRM v3 and WDRM v4 circuit segments, were defined by taking a snapshot of the network trace tables on January 1, 2022, and January 1, 2023, respectively. This makes the conductor Global ID uniquely 
qualified at identifying where each conductor is in relation to its nearest upstream dynamic protection device when compared between the two snapshots.
d. Network trace tables use an R-Tree structure to store asset connectivity information from EDGIS in tabular format. The tree level, order number, and branch concepts of R-Tree allow for the upstream and downstream relationship information between electric distribution assets to be determined from a relational query. Because conductor Global IDs are in these table, the mapping between circuit segment snapshots can be completed using relational comparisons as opposed to spatial comparisons. This approach yields greater accuracy and is less impacted by spatialmapping improvements.
e. PG&amp;E’s Electric Distribution Geographic Information System (EDGIS) is the source of Global IDs for all assets in PG&amp;E’s distribution network. 
f. Conductor Global IDs are how conductors are identified in PG&amp;Es electric network trace tables, which are fundamental to how network groups are defined and thus the unique identifiers in these tables are pervasive throughout PG&amp;E electric distribution datasets.</t>
  </si>
  <si>
    <t>a. The following is an explanation of the changes in conductor length between ATASCADERO 1103A14 and ATASCADERO 1103A16 in WDRM v3 and ATASCADERO 1103A16 and ATASCADERO 1103635958 in WDRM v4. All conductor data related to WDRM v3 and WDRM v4 circuit segments is based on the measured straight-line geometry of conductors in EDGIS as they were on January 1, 2022 (WDRM v3) and January 1, 2023 (WDRM v4). The length of a conductor may be increased or reduced for various reasons. One reason is to accommodate changes in field equipment, such as switches, support structures, or transformers. 
Another is to reflect updates of the equipment’s location within EDGIS. When device locations are revised, the conductor geometry in EDGIS is adjusted to better reflect 
the updated placement, improving alignment between field conditions and system records. 
• Five primary overhead conductors, accounting for 0.269 miles, were removed from ATASCADERO 1103A14 between WDRM v3 and WDRM v4. The Global 
ID of these conductors are as follows: 
o {3DC2C429-71BD-4654-AC1B-1B71DCE04210} 
o {42A1AF79-EEED-41C0-B61B-F4D14631B0C4}
o {84430C0D-1AA5-4AEC-849E-285B9512C41E}
o {DB2A672D-DAE9-467B-8D28-9C388EC3126E}
o {DBB412F1-243F-4392-A569-42F442ABD525} 
• Three secondary conductors, accounting for 0.068 miles, were removed from ATASCADERO 1103A14, between WDRM v3 and WDRM v4. The Global ID 
of these conductors are as follows:
o {511E15ED-0526-40B6-BB21-2CB0C5F1E06D}
o {BF18C905-CCE7-4774-AC80-752BE9DFEABC}
o {CF65B065-4D20-4DC5-9663-54B5325FFA7C}
• Three primary overhead conductors, accounting for 0.131 miles, were removed from ATASCADERO 1103A16 between WDRM v3 and WDRM v4. 
The Global ID of these conductors are as follows:
o {5FF72B2F-1CE8-49FB-888A-85DBDEAF7756}
o {B1123E4F-1AFE-4190-AE5C-1A234EC9CE7A}
o {B335AB9D-F02D-4699-B509-4AA1670BFEEB}
• Seven primary overhead conductors, accounting for 0.030 miles, were newly created on ATASCADERO 1103A16 between WDRM v3 and WDRM v4. The 
Global ID of these conductors are as follows:
o {D750FC0A-9E95-468F-A6CA-7A034B325BEA
o {B3A806BA-10E6-4590-934A-BCA3470E8DE5}
o {2C99633D-0CDF-4A1E-9D1C-92112A642FC0}
o {1E2464C3-5DBB-4421-9059-9D30A59727F7}
o {21F12B7B-8AF2-42BB-833A-9E9EF16BB5FD}
o {02303DC2-1341-4777-8EA8-6F5D6F66DD9A}
o {49BBAEBE-D13F-479F-8EE5-149A7522E288}
• Five primary overhead conductors, accounting for 0.013 miles, were newly created on ATASCADERO 1103635958 between WDRM v3 and WDRM v4. 
The Global ID of these conductors are as follows:
o {6AF3F919-3ED4-4744-9D98-B2C3C675A1EF}
o {E07CC6D3-80C3-4176-BB38-91F837828A6B}
o {94EBAE7B-AC59-499B-9606-3E1221ECB1D0}
o {DE96172E-29A6-477D-99C3-FAAC9480A555}
o {14511975-E23B-4BB7-8B45-479E06B1E351}
• Four primary overhead conductors that remained on ATASCADERO 1103A16 between WDRM v3 and WDRM v4 had a combined reduction in length of 
0.021 miles. The Global ID of these conductors are as follows:
o {3A7205C7-BAAE-4ED3-B65D-10637B6DA480}
o {69833F1D-9AFE-4B49-A583-FDE2B07DA989}
o {C20E99B1-54E5-422E-B826-C6CB1C672484}
o {60B7C08D-DB37-49FD-94EE-5EA8F1E60EE8}
• Two primary overhead conductors that remained on ATASCADERO 1103A16 between WDRM v3 and WDRM v4 had a combined increase in length of 
0.004 miles. The Global ID of these conductors are as follows:
o {611DB825-5983-41CF-9C1D-23C9C425103A}
o {A375A45D-5662-44DA-B7D2-EE7046344AA5}
• Eight primary overhead conductors that moved from ATASCADERO 1103A14 to ATASCADERO 1103635958 between WDRM v3 and WDRM v4 had a 
combined reduction in length of 0.028 miles. The Global ID of these conductors are as follows:
o {A480E556-FFB1-478E-B0C8-24E27BC49708}
o {94B541F4-AA5B-4D89-BE54-9B2893CBA474}
o {3EE50327-658A-42D1-BE9B-FCC986EEA99E}
o {013EE909-8EFE-485A-86F5-5D26AAFAC508}
o {35737FDE-CA94-47E3-87FC-463533D110EC}
o {15B59632-CCF8-4ECF-BC55-9CE25180BDEB}
o {D7F10146-F208-4F51-A58E-57595B8408B5}
o {1BC1C169-9B16-4CE3-A9AE-4493A07A3BD4}
• Five primary overhead conductors that moved from ATASCADERO 1103A14 to ATASCADERO 1103635958 between WDRM v3 and WDRM v4 had a 
combined increase in length of 0.068 miles. The Global ID of these conductors are as follows:
o {AEB4C189-3B67-4A2A-BCA7-34C3EAB62B9F}
o {FE360D22-C8E7-4A80-86BC-DAAEB0203EED}
o {EA918A81-7C9B-49FA-9857-6B1121437271}
o {7607CBAD-71D0-45F6-8307-E8F1F28DC714}
o {DBBCDC89-BBEC-488E-B555-5CABD51E3895}
• One secondary overhead conductor that moved from ATASCADERO 1103A14 to ATASCADERO 1103635958 between WDRM v3 and WDRM v4 
had an increase in length of 0.002 miles. The Global ID of this conductor is as follows:
o {40FDEF55-7133-44B9-9882-913F54F2FA7B}
b. Please see attachment “WMP-Discovery2026-2028_DR_SPD_014-Q002Atch01.xlsx” for the requested information. If the v3_conductor_global_id is 
blank, then the conductor did not exist in the WDRM v3 circuit segments. If the v4_conductor_global_id is blank, then the conductor did not exist in the WDRM v4 
circuit segments.</t>
  </si>
  <si>
    <t>a. The mapping tool uses several Circuit Segment (CS) attributes to determine how a 
WDRM v3 CS maps to a WDRM v4 CS, including:
• CS Name
• Circuit Feeder Name
• Interrupting Device Global ID
• CS Total Length (Primary &amp; Secondary, Overhead &amp; Underground)
• CS Total Overhead Conductor Length (Primary &amp; Secondary Overhead)
• CS to Conductor Assets assignments.
The mapping tool uses various logical checks on these attributes to determine if a CS is the same in both versions and, if not, what type of change has occurred. For 
instance, a CS is determined to be the same in both versions if:
• CS Names are identical
• Circuit Feeder Names are identical
• Interrupting Device IDs are identical
• CS Total Length has changed by less than 1%
• All Conductor Asset IDs are identical.
i. The input datasets to the mapping tool are the:
• WDRM v3 Circuit Segment Statistics table
o circuit_segment_statistics_20220101
• WDRM v3 Circuit Segment to Conductor Mapping
o 20220101_conductor_to_cs_mapping
• WDRM v4 Circuit Segment Statistics table
o circuit_segment_statistics_20230101
• WDRM v4 Circuit Segment to Conductor Mapping
o all_assets_to_circuit_segment_lookup_snapshot_2023_01_18_00_46
_30.parquet
b. The WDRM v2 to WDRM v3 cannot use the mapping tool
i. Data missing for WDRM v2:
• WDRM v2 was built only for CS within HFTD, not the entire service territory like WDRM v3. Any non-HFTD WDRM v3 CS would therefore be 
classified as new using the tool.
• WDRM v2 was only modeled against primary overhead conductors.
o No secondary overhead conductor data was collected or archived.
o No primary or secondary underground data was collected or archived.
ii. WDRM v2 was PG&amp;E’s first internal iteration of the WDRM. The model was developed in 2020 for the purpose of guiding the Enhanced Vegetation 
Management (EVM) and overhead System Hardening mitigation programs to the highest wildfire risk locations in HFTD. The decision to use circuit 
segments arose during the development process to address limitations in the historical event data and was not understood at that time to be a requirement 
for future model versions. Thus, the missing data was not required for the simple single event probability model approach used for producing WDRM v2 
risk values. Therefore, the data was not collected at that time.
iii. All collected CS attribute data used for WDRM v3 and v4 development havebeen archived. In addition, just prior to WDRM v4 final development began, a 
process was implemented to collect and archive snapshots of the current CS attribute data on our Foundry platform on the first of each month.
iv. To create a WDRM v2 to v3 mapping, it is anticipated that much of the mapping work would require manual visual comparison of v2 and v3 (HFTD 
only) CS primary overhead conductor configurations. A gross comparison could be built to programmatically verify that identical v2 and v3 CS names 
have the same primary overhead conductor lengths to create an initial list of CS that most likely remained the same. All other CS would require a manual 
visual comparison to determine v3 CS configuration(s) against v2 CS configuration(s). A limited number of these comparisons were performed 
during WDRM v3 validation and proved to be very time consuming to perform. 
Given this experience we estimate that a complete WDRM v2 to v3 mapping would consume 2 full-time SMEs for at least 2 to 3 months.</t>
  </si>
  <si>
    <t>Regarding SPD-PGE-WMP2026-010 Question 2(b) that requests the mapping of v2 to 
v3 circuit segments, SPD understands that it is PG&amp;E's position that it does not have all 
the data necessary to automate this mapping process. PG&amp;E has stated to SPD that it 
would require a manual approach that is different from what PG&amp;E did to complete the 
mapping of v3 to v4 circuit segments. According to PG&amp;E this manual approach would 
require additional SME resources. 
a. Clearly explain each step taken to complete the mapping of v3 to v4 circuit 
segments that was submitted as PG&amp;E’s third supplemental response to SPD-PGE_x0002_WMP2026-010 Question 2(b). 
i. What datasets were used to complete each step in Question 4a.
b. What step(s) from Question 4a. is PG&amp;E unable to complete in the mapping of v2 to 
v3 CPZs 
i. What datasets are not available for PG&amp;E to complete the mapping of v2 to 
v3CPZs. 
ii. Explain why those datasets do not exist. 
iii. Explain the steps PG&amp;E is taking to make sure those datasets are available for 
mapping CPZ across future risk model transitions. 
iv. What SME resources would be needed to recreate the datasets that are 
needed to complete the mapping of v2 to v3 CPZs.</t>
  </si>
  <si>
    <t>Please see “WMP-Discovery2026-2028_DR_SPD_014-Q002Supp01Atch01.zip” for a spatial dataset depicting the overhead conductors for ATASCADERO 1103A14 and ATASCADERO 1103A16 in WDRM v3 and ATASCADERO 1103635958 and ATASCADERO 1103A16 in WDRM v4.</t>
  </si>
  <si>
    <t>https://www.pge.com/assets/pge/docs/outages-and-safety/outage-preparedness-and-support/2026-2028-SPD_014.zip</t>
  </si>
  <si>
    <t>SPD pointed out some of the “merge” and “split” explanations for how a CPZ changed from WDRM v3 to WDRM v4 may be exhibiting odd results. For instance, ATASCADERO 1103A14, which was approximately 25.83 circuit miles long, was merged with a portion of ATASCADERO 1103A16, which was approximately 20.39. This resulted in a new CPZ name “ATASCADERO 1103635958”, which is approximately 25.70 circuit miles long, and the new length for ATASCADERO 1103A16, which is approximately 20.12 circuit miles long. In this example this means that the v3 CPZs accounted for 46.22 circuit miles but the v4 CPZs only accounted for 45.82 circuit miles.
a. Explain the .40 circuit mile discrepancy between v3 and v4 in the relationship between the three CPZs discussed above.
b. Provide a tabular dataset that shows how the circuit miles of each Conductor Asset ID aggregate up to the CPZs in WDRM v3 and WDRM v4.
i. The dataset must show the length of each Conductor Asset ID.
ii. The dataset must show how each Conductor Asset ID is associated with either ATASCADERO 1103A14 or ATASCADERO 1103A16 in WDRM v3.
iii. The dataset must show how each Conductor Asset ID is associated with either ATASCADERO 1103635958 or ATASCADERO 1103A16 in WDRM v4.
c. Provide a set of map screenshots that shows how the circuit miles of each Conductor Asset ID aggregate up to the CPZs in WDRM v3 and WDRM v4.
i. The screenshots must show how each Conductor Asset ID is associated with either ATASCADERO 1103A14 or ATASCADERO 1103A16 in WDRM v3.
ii. The screenshots must show how each Conductor Asset ID is associated with either ATASCADERO 1103635958 or ATASCADERO 1103A16 in WDRM v4.
d. Provide a copy of the spatial dataset that PG&amp;E used to generate the screenshots in answer Question 2c.
i. Include any spatial tools that PG&amp;E used to generate the screenshots in answer Question 2c.</t>
  </si>
  <si>
    <r>
      <t xml:space="preserve">c). Pursuant to PG&amp;E’s discussion with SPD on Wednesday, October 1, 2025, we are providing a KMZ file including ATASCADERO 1103A14 and ATASCADERO 1103A16 in WDRM v3 and ATASCADERO 1103635958 and ATASCADERO 1103A16 in WDRM v4. Please see WMP-Discovery2026-2028_DR_SPD_014-Q002Supp02Atch01.kmz for the requested information. Further, please see below for a screenshot showing the removal of two conductors on ATASCADERO 1103A14 between the snapshots for WDRM v3 (January 1, 2022) and WDRM v4 (January 1, 2023): {3DC2C429-71BD-4654-AC1B-1B71DCE04210} which accounts for 0.127 miles of primary overhead conductor, and {42A1AF79-EEED-41C0-B61B-F4D14631B0C4} which accounts for 0.079 miles of primary overhead conductor.
</t>
    </r>
    <r>
      <rPr>
        <b/>
        <sz val="10"/>
        <color theme="1"/>
        <rFont val="Arial"/>
        <family val="2"/>
      </rPr>
      <t>“Refer to screenshot in data request response” as public versions of DR responses will have the initial question and response tables.</t>
    </r>
  </si>
  <si>
    <t>Provide an update to Data Request SPD_WSPS_PG&amp;E_2024_011 that was submitted to Safety Policy Division on January 10 2025.   This would be an update to PGE-WMP Cost Reporting Template 20250110.xlsx.  This update to the WMP Cost Reporting Template should represent values associated with the 2023-2025 Base WMP.
a.	Complete tabs 2 through 4 of the attached spreadsheet IOU WMP Cost Reporting and Account Tracking Template 2025_09.xlsx. 
b.	For tabs 2 and 4, complete a data row corresponding for each of the utility mitigation tracking IDs in Table 1 of the QDRs, according to the directions in the spreadsheet and the two attached guidance documents listed below:
i.	Guidance for WMP Cost Reporting 2025.docx (applicable to tabs 2 and 3)
ii.	Guidance for Account Tracking 2025.docx (applicable to tab 4)
c.	For each entry in Tab 2, 4 entries will automatically populate into Tab 3, which break out the mitigation initiative by HFTD/non-HFTD, CapEx/OpEx expenditures.</t>
  </si>
  <si>
    <t>SPD_015</t>
  </si>
  <si>
    <t>Complete the WMP Cost Reporting Template with values associated with the 2026-2028 Base WMP.
a.	Complete tabs 2 through 4 of the attached spreadsheet IOU WMP Cost Reporting and Account Tracking Template 2026_09.xlsx. 
b.	For tabs 2 and 4, complete a data row corresponding for each of the utility mitigation tracking IDs in Table 1 of the QDRs according to the directions in the spreadsheet and the two attached guidance documents listed below: 
i.	Guidance for WMP Cost Reporting 2026.docx (applicable to tabs 2 and 3) 
ii.	Guidance for Account Tracking 2025.docx (applicable to tab 7)
c.	For each entry in Tab 2, 4 entries will automatically populate into Tab 3, which break out the mitigation initiative by HFTD/non-HFTD, CapEx/OpEx expenditures.
d.	The response to tab 4 should be identical to the response to tab 4 found in the completion of Question 1 of this data request.</t>
  </si>
  <si>
    <t>When submitting the response to Questions 1 and 2 in this data request, do not manipulate the template provided in the attached Excel files in anyway. This includes, but is not limited to, the following:
a.	Within the Excel files do not hide any rows or make the data in any way difficult for the user to access, view or otherwise utilize.
b.	Do not adjust the formatting.
c.	Do not remove formulas.
d.	Unless otherwise specified above, where information is not available the cell must be left blank and the utility must provide an explanation for the blank in the narrative response to this data request; do not fill in with N/A or any other figure to designate that the information is not available.</t>
  </si>
  <si>
    <t>PG&amp;E met with SPD on October 1, 2025, where it was agreed that SPD could internally review the Spatial Quarterly Data Report data available to perform analysis against. PG&amp;E has agreed to answer additional questions that may arise and to meet with SPD for their analysis.</t>
  </si>
  <si>
    <t>Q001Supp03</t>
  </si>
  <si>
    <t>a. Upon review, we have been unable to determine correct OIS numbers, or lack thereof, for the “1” entries as these values are manually entered in the field and, therefore, could not be traced back. We have opened a corrective action to determine how to ensure correct and consistent data entry for this field going forward.</t>
  </si>
  <si>
    <t>Q019Supp01</t>
  </si>
  <si>
    <t>Please see attachment “WMP-Discovery2026-2028_DR_SPD_015-Q004Atch01.xlsx“ for the PG&amp;E WMP cost data for each calendar year (2020-2024) provided in Table 11 of the QDR, summarized by the column attributes requested. For 2025, we provided the projected amounts under column F (Total Expense (in thousands)) and column G (Type (Actual/Projected)).</t>
  </si>
  <si>
    <t xml:space="preserve">Provide the following summarized WMP cost data for each calendar year from 2020 through 2025. This should be based on logic used in Table 11 of the OEIS Tabular Quarterly Data Report (QDR), and should include any adjustments as reported in the final OEIS annual report on compliance.  If a calendar year is not yet reconciled, provide estimates as they would have been provided in Table 11 of the OEIS QDR.
Column Names listed below:
WMP Year
WMP Category2
Territory Type (HFTD/non-HFTD)
Expense Type (CapEx/OpEx)
Total Expense
Type (Actual/Projected)
</t>
  </si>
  <si>
    <t>As noted in our revised response to “WMP-Discovery2026-2028_DR_SPD_013-Q002Rev01.pdf”, provided on September 8, 2025, we are amending our response to this request. Please see “WMP-Discovery2026-2028_DR_SPD_001-Q019Supp01Atch01.xlsx”. Upon review, we have performed the following corrections:
The “Method Found” field for notifications 126647411, 126646908, 126646746, 126366769, 125867147 has been corrected from “Detailed Inspection” to “Aerial Inspection.”
The “Method Found” field for notifications 128198022, 126176622, 126600516, 126600517, 126599397, 126176620, 127332067, 126993965, 128418688, 126715552, 126206452 has been corrected from “Other Inspections” to “Detailed Inspection.”</t>
  </si>
  <si>
    <t>Please see attachment “WMP-Discovery2026-2028_DR_SPD_015-Q001Atch01.xlsx” for our response to this request.
PG&amp;E’s QDR Table 1 only has numbered initiatives for specific commitments (i.e. AI-02 and GH-05), Using just this population will not tie back to the financials in the QDR
Table 11 which has the complete WMP initiative costs.
PG&amp;E’s QDR Table 11 shows some costs at the level of a specific commitment, such as VM-02 or GH-07, while it shows others at the level of an Initiative Activity. Within the latter group, Table 11 shows that some Initiative Activities have associated commitments, while others do not. 
In this data request response, PG&amp;E listed each commitment in its own row and for each MAT code the initiative has, and, for those Initiative Activities with no associated 
commitments, listed each remaining Initiative Activity (‘Emergency Preparedness Plan’, ‘Fire Potential Index’) as its own row and by MAT code.
Please note that certain initiatives are not tracked at an HFTD and non-HFTD level. We provide HFTD and non-HFTD allocations of recorded costs for such initiatives by 
allocating values based on the percentage of our distribution line-miles in HFTD and non-HFTD, respectively.
Please note that we provide recorded cost and unit data for 2023 and 2024 and unit data mostly consistent with our QDR submissions however we did find an error in one 
initiative for the 2023 amounts of approximately $15.6 million that we removed from this data set. For 2025 we have provided our Projected amounts. 
Regarding “Section A: WMP Cost and Unit Data” In the Expenses tab, please note that we do not provide unit data for unnamed initiatives (e.g.“VM-Emergency response 
vegetation management,” WMP Section 8.2.3.8) because these categories include variously unitized activities or non-unitized activities. 
Regarding “Section B Costs and Units Authorized in Last GRC,” in the Expenses tab, please note that the 2023 GRC did not provide HFTD and non-HFTD forecasts for many 
programs, so we are reporting all authorized dollars and units for those programs in Section B in the “HFTD, CapEx” and “HFTD, OpEx” cells of the worksheet. 
Regarding “Section C: Costs and Units Forecast to be Requested in the Next GRC” in the Expenses tab, we understand that this section is requesting any 2023-2025 WMP 
costs requested in the 2027 GRC, which are years prior to the 2027 GRC time period. Please refer to our upcoming response to Question 2 of this data request that will have 
2026-2028 WMP projected costs in the 2027 GRC. 
Regarding “Section D: Costs Recorded via Application (Memo or Balancing Account)” in the Expenses tab, we understand “Application (Memo or Balancing Account” to include the following memo or balancing accounts where costs are recorded, including those authorized and funded in the GRC. This population consists of the MicroGrid Memorandum Account (MGMA); MicroGrid Balancing Account (MGBA); Elect Program Invest Charge BA (EPIC); Wildfire Mitigation Plan Memorandum Account (WMPMA)/Fire Risk Mitigation Memorandum Account (FRMMA); Catastrophic 
Emergency Memorandum Account (CEMA). 
Regarding “Section E: EUP” in the Expenses tab, we have not submitted PG&amp;E’s Electric Undergrounding Plan. Therefore, there are no forecast units or forecast costs 
for the EUP Section.
Regarding “Section F: FERC or Other” in the Expenses tab, we understand this to mean costs related to the Transmission Owner case. Please note that certain initiatives (e.g. 
RM - Risk Methodology and Assessment) include the full 2024 and 2025 WMP forecast amount in this section. Those values do not represent the expected actual allocation of 
cost to the Transmission Owner case.
Additionally, please note that we did not forecast our work under the Community Outreach and Engagement category by WMP Initiative ID in our 2023 GRC. As such, we report all GRC forecasts under this category in the section titled “CO-Public outreach and education awareness program.” Further, please note that we have updated our 
data to re-categorize 2023 recorded costs related to the Community Outreach and Engagement from initiatives, CO-01, CO-02, CO-04 and CO-05 into: CO-Public 
outreach and education awareness program; CO-Best practice sharing with other utilities; CO-Engagement with access and functional needs populations, and CO_x0002_Collaboration on local wildfire mitigation planning. Upon review, we determined that recorded costs for 2023 could not be allocated on an initiative level and were more 
properly allocated as presented here. Please note that our 2024 and 2025 forecasts remain allocated by numbered initiative, but that these forecasts are inclusive of 
activities beyond those described in the initiatives. 
Further, please note that we did not forecast our work in our 2023 GRC under the Emergency Preparedness category by WMP Initiative ID. As such, we report our GRC forecasts under this category in the sections titled “EP-External Collaboration and Coordination,” and “EP-Emergency Preparedness Plan.” Further, please note that we 
have updated our data to re-categorize 2023 recorded costs related to Emergency Preparedness into: EP-Customer support in wildfire and PSPS emergencies; EP_x0002_Emergency preparedness plan; EP-External collaboration and coordination, and; EP_x0002_Public emergency communication strategy. Upon review, we determined that recorded 
costs for 2023 could not be allocated on an initiative level and were more properly allocated as presented here. Please note that portions of our 2024 and 2025 forecasts 
remain allocated by numbered initiative, but that these forecasts are inclusive of activities beyond those described in the initiatives.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their recorded or forecasted costs are currently $0.
Regarding the “General Info” tab, PG&amp;E is providing the Risk Spend Efficiency (RSE) from the 2023 GRC application as available, as Cost-Benefit Ratios (CBR)s were not calculated when the 2023 GRC was filed. The Column labeled “Cost requested in original GRC Application ($000s)” has been completed based on PG&amp;E’s 2023 GRC Reply Brief (December 9, 2022) with the non-labor escalation update. The Column labeled “GRC Activity Section and Page Number” refers to the sections as filed in the 2023 GRC February 25, 2022, update and the page number is as reported in the table of contents for the Exhibit and Chapter for the referenced section. Note that some MAT 
codes provided in the GRC Activity Unique Code column may apply to multiple WMP initiatives.
PG&amp;E is meeting with SPD on November 7, 2025, to discuss progress and the final deadline for the Account Tracking tab and Question 2 of this data request.</t>
  </si>
  <si>
    <t>Please see attachment “WMP-Discovery2026-2028_DR_SPD_015-Q002Atch01.xlsx” for our response to this request. Please note that the values provided therein represent our available data at the time of this data request response and may be subject to change.
PG&amp;E’s Quarterly Data Report (QDR) Table 1 only has numbered initiatives for specific commitments (i.e. AI-02 and GH-05). Using just this population will not tie back to the financials in the QDR, Table 11, which has the complete WMP initiative costs.
PG&amp;E’s QDR, Table 11, shows some costs at the level of a specific commitment, such as VM-02 or GH-07, while it shows others at the level of an Initiative Activity. Within the latter group, Table 11 shows that some Initiative Activities have associated commitments, while others do not. 
In this data request response, PG&amp;E listed each commitment in its own row and for each MAT code the initiative has. Additionally, for those Initiative Activities with no associated commitments, PG&amp;E listed each remaining Initiative Activity (‘Emergency Preparedness Plan’, ‘Fire Potential Index’) as its own row and by MAT code.
Regarding “Section A: WMP Cost and Unit Data”, in the Expenses tab, please note that we do not provide unit data for unnamed initiatives (e.g.“VM-Emergency response vegetation management,” WMP Section 8.2.3.8) because these categories include variously unitized activities or non-unitized activities.
Regarding “Section B: Costs and Units Authorized in Last GRC,” in the Expenses tab, we understand that this section is requesting any 2026-2028 WMP costs requested in the 2023 GRC. Please note that the 2023 GRC did not provide HFTD and non-HFTD forecasts for many programs, so we are reporting all authorized dollars and units for those programs in Section B in the “HFTD, CapEx” and “HFTD, OpEx” cells of the worksheet.
Regarding “Section C: Costs and Units Forecast to be Requested in the Next GRC” in the Expenses tab, we understand that this section is requesting any 2026-2028 WMP costs requested in the 2027 GRC. Please note that the 2027 GRC did not provide HFTD and non-HFTD forecasts for many programs, so we are reporting all requested dollars and units for those programs in Section C in the “HFTD, CapEx” and “HFTD, OpEx” cells of the worksheet.
Regarding “Section E: EUP”, in the Expenses tab, we have not submitted PG&amp;E’s Electric Undergrounding Plan (EUP). Therefore, there are no forecast units or forecast costs for the EUP Section.
Regarding “Section F: FERC or Other”, in the Expenses tab, we understand this to mean costs related to the Transmission Owner case.
As described in our narrative response to Question 1, PG&amp;E does not track costs for all WMP activities separately. In Question 2, PG&amp;E identified these areas by noting “costs not tracked separately” in the General Info tab, column “GRC Activity Unique Code”.
Regarding the “General Info” tab, PG&amp;E is providing the Risk Spend Efficiency (RSE) as “Not Applicable” because there were no RSE in the 2024 RAMP and 2027 GRC. Benefit-Cost Ratios (BCR) are filled in based on the 2027 GRC. The column labeled “Cost requested in original GRC Application ($000s)” has been completed based on PG&amp;E’s 2023 GRC Reply Brief (December 9, 2022) with the non-labor escalation update. The column labeled “GRC Activity Section and Page Number” refers to the sections as filed in the 2023 GRC February 25, 2022. Note that some MAT codes provided in the GRC Activity Unique Code column may apply to multiple WMP initiatives. For the column “Recorded Costs Above GRC Authorization”, PG&amp;E entered $0 because there are no recorded costs for 2026-2028.</t>
  </si>
  <si>
    <t>9/16/2025</t>
  </si>
  <si>
    <t>In its response to Question 2a. of SPD-PGE-WMP2026-008, PG&amp;E states that the 
inputs labeled Residential BUGs1 and Residential Work from Home within 
AppendixB_ICE10 to ICE20 Input Comparison.xlsx are based on PG&amp;E-specific 
customer surveys developed and administered by Lawerence Berkeley National Labs 
(LBNL) and Resource Innovations (LBNL’s subcontractor) for the ICE 2.0 calculator.
 Provide SPD with the dataset and results of the PG&amp;E-specific customer surveys developed 
and administered by LBNL and Resource Innovations (LBNL’s subcontractor) for the ICE 
2.0 calculator.</t>
  </si>
  <si>
    <t>Q003Supp01</t>
  </si>
  <si>
    <t>Count of Data Request</t>
  </si>
  <si>
    <t>Week No.</t>
  </si>
  <si>
    <t>Count of Party Name</t>
  </si>
  <si>
    <t>06/23/2025</t>
  </si>
  <si>
    <t>On page 85 of the draft Decision for the PG&amp;E 2026-2028 Base WMP, PGE-26B-18 
requires PG&amp;E in its next WMP Update to include “[t]he number of outages caused by 
each [tree] species per 1,000 trees in PG&amp;E’s records of that species.” In PG&amp;E’s 
Opening Comments on the draft Decision, it requested that Energy Safety modify 
PGE-26B-18 to require PG&amp;E calculate “[t]he Number of outages caused by each 
species per 1,000 trees in its Strike Tree Species Model Prediction.” PG&amp;E indicated 
that this modification would improve the specificity of the requirement.
a. Regarding PG&amp;E’s Strike Tree Species Model:
i. Describe the model’s history (e.g., when it was created, who created it, and 
what dataset(s) informs its predictions) and purpose (i.e., how PG&amp;E currently 
uses the model and plans to use the model).
ii. List and describe the model’s inputs (e.g., environmental factors, plant species, 
plant age, plant height, etc.)
iii. List and describe the model’s outputs (e.g., probability of outage by plant 
species or genus, probability of ignition by plant species or genus, etc.)
iv. Is the model able to predict the species- or genus-specific probability of an 
outage due to both grow-in and fall-in events?
1. If yes, is PG&amp;E able to divide this prediction into separate grow-in and fall-in 
outage probabilities?
2. If no, what types of vegetation failure modes does the model’s output take 
into account to calculate the species- or genus-specific outage probability?
v. What are the advantages and disadvantage of using PG&amp;E’s Strike Tree 
Species Model Prediction in place of “PG&amp;E’s records” to calculate the number 
of outages by each tree species or genus per 1,000 trees?</t>
  </si>
  <si>
    <t>OEIS_022-Q001</t>
  </si>
  <si>
    <t>a. Responses Below:
i. The Tree Species Model, developed jointly by PG&amp;E’s Vegetation 
Management and Risk Management organizations, was initiated in 2023 and 
continued through 2024. The purpose was to create a machine learning_x0002_based tree species identification system to support wildfire mitigation 
strategies.
The model identifies how vegetation types across different ecoregions in High 
Fire-Threat Districts (HFTDs) impact mitigation planning. This per‑tree model 
provides an updateable baseline of species variation across PG&amp;E’s service 
territory, providing input to future risk models (e.g., Wildfire Distribution Risk 
Model (WDRM), in addition to supporting future program development and 
planning. 
ii. The initial model inputs include:
• LiDAR point cloud data — HFTD collection of ~5 million data points 
for tree geometry and proximity mapping.
• EVM Inspection data — species-level details from PG&amp;E’s 
vegetation management program, used as labels for training the 
model.
• Satellite Data — surface reflectance imagery for canopy height, 
cover, and mortality indicators. 8 bands, 4.7m resolution.
• Internal Wildfire Risk Models — various wildfire risk covariates.
iii. The initial raw model outputs include:
1. Predicted tree species label: 
• One of 20+ possible species classes.
2. Sensitivity/Confidence scores: 
• Probability or confidence of the tree belonging to each 
class.
Tree features like canopy height are also extracted through LiDAR point 
cloud data and each tree is represented as a cluster of points rather than 
a single pixel.
iv. This model is not intended to predict the species- or genus-specific probability 
of an outage due to grow-in and fall-in events. 
1. N/A
2. This model could feed other models that account for vegetation failure 
to develop a species- or genus-specific probability of outage model. 
Currently, it includes outages caused by vegetation contact events, 
without the explicit separation of grow‑in and fall‑in categories. 
Instead, PG&amp;E uses other models (like OPW/IPW and WDRM 
vegetation sub-models) to handle failure-mode differentiation, by 1) 
breaking down vegetation-caused outages into branch, trunk, and other categories, 2) incorporating LiDAR and satellite-derived metrics 
to estimate fall‑in risk, and 3) using weather covariates (i.e., wind 
speed, soil moisture) for dynamic failure probability modeling.
Additionally, this data is better suited for fall‑in outage probabilities, as 
its prediction is associated with strike tree species determination. Any 
estimate of grow‑in outage probabilities would be inferred from the 
strike tree species output.
v. The main advantage of using PG&amp;E’s Tree Species Model is that it provides 
comprehensive and consistent species identification at single‑tree level 
across HFTDs. This level of granularity could be used as the “denominator” of 
a probability‑of‑outage estimate, as outage probabilities can be severely 
skewed by counting only trees recorded in PG&amp;E records.
The disadvantage of using only PG&amp;E records is that they predominantly rely
on trees identified as needing maintenance or mitigation. Other than the 
subset of miles inspected and documented in our 2023–2025 Focused Tree 
Inspection (FTI) program and our continuing 2026–2028 Elevated Inspections 
in areas of high risk, all other miles are largely based on recording trees that 
require work.</t>
  </si>
  <si>
    <t>https://www.pge.com/assets/pge/docs/outages-and-safety/outage-preparedness-and-support/2026-2028-OEIS_022.zip</t>
  </si>
  <si>
    <t>https://www.pge.com/assets/pge/docs/outages-and-safety/outage-preparedness-and-support/2026-2028-SPD_015.zip</t>
  </si>
  <si>
    <t>Provide an update to Data Request SPD_WSPS_PG&amp;E_2024_011 that was submitted to Safety Policy Division on January 10 2025.1 This would be an update to PGE-WMP Cost Reporting Template 20250110.xlsx. This update to the WMP Cost Reporting Template should represent values associated with the 2023-2025 Base WMP.
a. Complete tabs 2 through 4 of the attached spreadsheet IOU WMP Cost Reporting and Account Tracking Template 2025_09.xlsx.
b. For tabs 2 and 4, complete a data row corresponding for each of the utility mitigation tracking IDs in Table 1 of the QDRs, according to the directions in the spreadsheet and the two attached guidance documents listed below:
i. Guidance for WMP Cost Reporting 2025.docx (applicable to tabs 2 and 3)
ii. Guidance for Account Tracking 2025.docx (applicable to tab 4)
c. For each entry in Tab 2, 4 entries will automatically populate into Tab 3, which break out the mitigation initiative by HFTD/non-HFTD, CapEx/OpEx expenditures.</t>
  </si>
  <si>
    <t>Q001Supp01</t>
  </si>
  <si>
    <t>Please see attachment “WMP-Discovery2026-2028_DR_SPD_015-Q001Supp01Atch01.xlsx” for our response to this request.
Regarding the Account Tracking tab, please note the following:
- Blank entries in the “Wildfire Mitigation Initiative” columns indicate mitigation programs that are not named initiatives in our Wildfire Mitigation Plan.
- The CPUC Proceeding Number, CPUC Decision Number, and Any Other ID Number columns have been updated to reflect the proceedings and decisions related to the most recent authorization of revenue associated with the relevant memorandum or balancing account.
- Blank entries in the “Unit” columns indicate non-unitized initiatives.
- We understand “GRC Authorized Expenditures” columns to refer to expenditures authorized in the 2023 GRC, which includes years 2023 through 2026.
- Mitigations for which the "Authorized Amount, Balancing or Memorandum Account Name" is "No GRC Imputed", the columns "CPUC Proceeding Number" and "CPUC Decision Number" are blank because the mitigation is not directly forecasted or recovered in any PG&amp;E proceeding at the granular level of that mitigation.
- We understand “GRC Authorized Revenue Requirement (Entered Rates)” to refer to the revenue requirement of expenditures authorized in our 2023 GRC for years 2023, 2024 and 2025.
- We determined that expenditures under the CEMA account have yet to enter rates. This update is reflected in our data and in the explanations of the sections including “Entered Rates” and “Yet to Enter Rates,” below.
- We understand “Recorded Cost Expenditures” to refer to 2023-2024 Recorded costs regardless of memorandum or balancing account.
- We understand “Recorded Cost Revenue Requirement (Entered Rates)” to refer to 2023 and 2024 Recorded costs regardless of memorandum or balancing account. Operational expenditures for 2023 and 2024 have entered rates, with the exception of Transmission Base, CEMA, WMPMA, and FRMMA, and capital expenditures for 2023 and 2024, with the exception of Transmission Base, CEMA, MGMA, EPIC, WMPMA, and FRMMA, have entered rates.
- We understand “Recorded Cost Revenue Requirement (Yet to Enter Rates)” to refer to 2023 and 2024 Recorded costs regardless of memorandum or balancing account. Operational expenditures for 2023 and 2024 for Transmission Base, CEMA, WMPMA, and FRMMA, and capital expenditures for 2023 through 2026 for Transmission Base, CEMA, MGMA, WMPMA, and FRMMA, have yet to enter rates.
- We understand “Non-GRC Authorized Expenditures” to refer to non-GRC balancing and memorandum accounts. We include Transmission Owner case costs here for CapEx and OpEx for 2023 and 2024.
- We understand “Non-GRC Authorized Revenue Requirements (Entered Rates)” to refer to non-GRC balancing and memorandum accounts. No operational or capital expenditures for 2023 and 2024 have entered rates.
- We understand “Non-GRC Recorded Cost Expenditures” to refer to non-GRC balancing and memorandum accounts. We include Transmission Owner case costs here for 2023 and 2024.
- We understand “Non-GRC Recorded Costs Revenue Requirements (Entered Rates)” to refer to non-GRC balancing and memorandum accounts. Operational expenditures for 2023 have entered rates, with the exception of CEMA, WMPMA, and FRMMA. Operational expenditures for 2024 have entered rates, with the exception of Transmission Base, CEMA, WMPMA, and FRMMA. No capital expenditures have entered rates with the exception of Transmission Base for the year 2023.
- We understand “Non-GRC Recorded Costs Revenue Requirement (Yet to Enter Rates)” to refer to non-GRC balancing and memorandum accounts. Operational expenditures for 2023 for CEMA, WMPMA, and FRMMA, and Operational expenditures for 2024 for Transmission Base, CEMA, WMPMA, and FRMMA have yet to enter rates. Capital expenditures for 2023 for CEMA, MGMA, WMPMA, and FRMMA, and Capital expenditures for 2024 through 2026 for Transmission Base, CEMA, MGMA, WMPMA, and FRMMA, have yet to enter rates.
- We understand the “Pending Non-GRC Expenditures” columns to refer to all costs in non-GRC balancing and memorandum accounts that have not been authorized which include costs in the following accounts: MBMA/MGBA/CEMA/EPIC/FRMMA/WMPMA/TRRRMA recorded in 2023 and 2024.
At this time, we do not have pending GRC decisions for 2023-2026; “Pending GRC Expenditures” and therefore are left blank.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are qualitative and therefore we are not tracking reportable costs.
We did not update the Account Total and Wildfire Mitigation Program Total columns as they contain formulas for SPD to conduct their calculations.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</si>
</sst>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_);\(#,##0.0\);0.0_);@_)"/>
  </numFmts>
  <fonts count="18" x14ac:knownFonts="1">
    <font>
      <sz val="11"/>
      <color theme="1"/>
      <name val="Calibri"/>
      <family val="2"/>
      <scheme val="minor"/>
    </font>
    <font>
      <sz val="10"/>
      <color rgb="FF000000"/>
      <name val="Arial"/>
      <family val="2"/>
    </font>
    <font>
      <sz val="10"/>
      <color theme="1"/>
      <name val="Arial"/>
      <family val="2"/>
    </font>
    <font>
      <u/>
      <sz val="11"/>
      <color theme="10"/>
      <name val="Calibri"/>
      <family val="2"/>
      <scheme val="minor"/>
    </font>
    <font>
      <sz val="10"/>
      <name val="Arial"/>
      <family val="2"/>
    </font>
    <font>
      <sz val="10"/>
      <color rgb="FF000000"/>
      <name val="Times New Roman"/>
      <family val="1"/>
    </font>
    <font>
      <sz val="10"/>
      <color theme="1"/>
      <name val="Calibri"/>
      <family val="2"/>
      <scheme val="minor"/>
    </font>
    <font>
      <b/>
      <sz val="10"/>
      <color theme="1"/>
      <name val="Arial"/>
      <family val="2"/>
    </font>
    <font>
      <b/>
      <sz val="10"/>
      <color theme="0"/>
      <name val="Arial"/>
      <family val="2"/>
    </font>
    <font>
      <b/>
      <sz val="11"/>
      <color theme="1"/>
      <name val="Calibri"/>
      <family val="2"/>
      <scheme val="minor"/>
    </font>
    <font>
      <sz val="11"/>
      <color theme="1"/>
      <name val="Aptos"/>
      <family val="2"/>
    </font>
    <font>
      <sz val="8"/>
      <color rgb="FF000000"/>
      <name val="Arial"/>
      <family val="2"/>
    </font>
    <font>
      <sz val="10"/>
      <color theme="1"/>
      <name val="Arial"/>
      <family val="2"/>
    </font>
    <font>
      <sz val="11"/>
      <name val="Calibri"/>
      <family val="2"/>
      <scheme val="minor"/>
    </font>
    <font>
      <b/>
      <vertAlign val="superscript"/>
      <sz val="10"/>
      <color theme="1"/>
      <name val="Arial"/>
      <family val="2"/>
    </font>
    <font>
      <vertAlign val="superscript"/>
      <sz val="10"/>
      <color rgb="FF000000"/>
      <name val="Arial"/>
      <family val="2"/>
    </font>
    <font>
      <i/>
      <sz val="10"/>
      <color theme="1"/>
      <name val="Arial"/>
      <family val="2"/>
    </font>
    <font>
      <b/>
      <i/>
      <sz val="10"/>
      <color theme="1"/>
      <name val="Arial"/>
      <family val="2"/>
    </font>
  </fonts>
  <fills count="10">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theme="0"/>
        <bgColor indexed="64"/>
      </patternFill>
    </fill>
    <fill>
      <patternFill patternType="solid">
        <fgColor theme="6"/>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3" fillId="0" borderId="0" applyNumberFormat="0" applyFill="0" applyBorder="0" applyAlignment="0" applyProtection="0"/>
    <xf numFmtId="0" fontId="1" fillId="0" borderId="0"/>
    <xf numFmtId="0" fontId="5" fillId="0" borderId="0"/>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1" fillId="0" borderId="0"/>
    <xf numFmtId="164" fontId="4" fillId="0" borderId="0"/>
  </cellStyleXfs>
  <cellXfs count="64">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lignment horizontal="left"/>
    </xf>
    <xf numFmtId="0" fontId="0" fillId="0" borderId="0" xfId="0" pivotButton="1"/>
    <xf numFmtId="0" fontId="6" fillId="0" borderId="1" xfId="0" applyFont="1" applyBorder="1" applyAlignment="1">
      <alignment horizontal="center" vertical="center"/>
    </xf>
    <xf numFmtId="0" fontId="0" fillId="0" borderId="0" xfId="0" applyAlignment="1">
      <alignment horizontal="left" indent="1"/>
    </xf>
    <xf numFmtId="0" fontId="0" fillId="0" borderId="0" xfId="0" applyAlignment="1">
      <alignment wrapText="1"/>
    </xf>
    <xf numFmtId="14" fontId="0" fillId="0" borderId="0" xfId="0" applyNumberFormat="1"/>
    <xf numFmtId="10" fontId="0" fillId="0" borderId="0" xfId="0" applyNumberFormat="1"/>
    <xf numFmtId="0" fontId="0" fillId="5" borderId="0" xfId="0" applyFill="1" applyAlignment="1">
      <alignment horizontal="left" indent="1"/>
    </xf>
    <xf numFmtId="0" fontId="0" fillId="6" borderId="0" xfId="0" applyFill="1" applyAlignment="1">
      <alignment horizontal="left"/>
    </xf>
    <xf numFmtId="10" fontId="0" fillId="6" borderId="0" xfId="0" applyNumberFormat="1" applyFill="1"/>
    <xf numFmtId="0" fontId="0" fillId="6" borderId="0" xfId="0" applyFill="1" applyAlignment="1">
      <alignment horizontal="left" indent="1"/>
    </xf>
    <xf numFmtId="0" fontId="0" fillId="3" borderId="0" xfId="0" applyFill="1" applyAlignment="1">
      <alignment horizontal="left" indent="1"/>
    </xf>
    <xf numFmtId="0" fontId="0" fillId="7" borderId="0" xfId="0" applyFill="1" applyAlignment="1">
      <alignment horizontal="left" indent="1"/>
    </xf>
    <xf numFmtId="0" fontId="0" fillId="8" borderId="0" xfId="0" applyFill="1" applyAlignment="1">
      <alignment horizontal="left" indent="1"/>
    </xf>
    <xf numFmtId="0" fontId="0" fillId="9" borderId="0" xfId="0" applyFill="1" applyAlignment="1">
      <alignment horizontal="left" indent="1"/>
    </xf>
    <xf numFmtId="0" fontId="2" fillId="0" borderId="1" xfId="0" applyFont="1" applyBorder="1" applyAlignment="1">
      <alignment horizontal="center" vertical="top"/>
    </xf>
    <xf numFmtId="0" fontId="0" fillId="6" borderId="0" xfId="0" applyFill="1"/>
    <xf numFmtId="0" fontId="2" fillId="0" borderId="1" xfId="0" applyFont="1" applyBorder="1" applyAlignment="1">
      <alignment horizontal="center" vertical="top" wrapText="1"/>
    </xf>
    <xf numFmtId="0" fontId="2" fillId="0" borderId="1" xfId="0" quotePrefix="1" applyFont="1" applyBorder="1" applyAlignment="1">
      <alignment horizontal="center" vertical="top"/>
    </xf>
    <xf numFmtId="0" fontId="2" fillId="0" borderId="1" xfId="0" applyFont="1" applyBorder="1" applyAlignment="1">
      <alignment horizontal="left" vertical="top" wrapText="1"/>
    </xf>
    <xf numFmtId="0" fontId="0" fillId="0" borderId="1" xfId="0" applyBorder="1" applyAlignment="1">
      <alignment horizontal="center" vertical="top" wrapText="1"/>
    </xf>
    <xf numFmtId="0" fontId="8" fillId="2"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8" fillId="2" borderId="1" xfId="0" applyFont="1" applyFill="1" applyBorder="1" applyAlignment="1">
      <alignment horizontal="center" vertical="top" wrapText="1"/>
    </xf>
    <xf numFmtId="16" fontId="2" fillId="0" borderId="1" xfId="0" applyNumberFormat="1" applyFont="1" applyBorder="1" applyAlignment="1">
      <alignment horizontal="center" vertical="top"/>
    </xf>
    <xf numFmtId="0" fontId="3" fillId="0" borderId="1" xfId="1" applyBorder="1" applyAlignment="1">
      <alignment horizontal="center" vertical="top" wrapText="1"/>
    </xf>
    <xf numFmtId="49" fontId="2" fillId="0" borderId="1" xfId="0" applyNumberFormat="1" applyFont="1" applyBorder="1" applyAlignment="1">
      <alignment horizontal="center" vertical="top" wrapText="1"/>
    </xf>
    <xf numFmtId="14" fontId="2" fillId="0" borderId="1" xfId="0" applyNumberFormat="1" applyFont="1" applyBorder="1" applyAlignment="1">
      <alignment horizontal="center" vertical="top"/>
    </xf>
    <xf numFmtId="49" fontId="2" fillId="0" borderId="1" xfId="0" quotePrefix="1" applyNumberFormat="1" applyFont="1" applyBorder="1" applyAlignment="1">
      <alignment horizontal="center" vertical="top" wrapText="1"/>
    </xf>
    <xf numFmtId="14" fontId="3" fillId="0" borderId="1" xfId="1" applyNumberFormat="1" applyBorder="1" applyAlignment="1">
      <alignment horizontal="center" vertical="top" wrapText="1"/>
    </xf>
    <xf numFmtId="0" fontId="4" fillId="0" borderId="1" xfId="0" applyFont="1" applyBorder="1" applyAlignment="1">
      <alignment horizontal="center" vertical="top" wrapText="1"/>
    </xf>
    <xf numFmtId="0" fontId="3" fillId="0" borderId="1" xfId="1" applyFill="1" applyBorder="1" applyAlignment="1">
      <alignment horizontal="center" vertical="top" wrapText="1"/>
    </xf>
    <xf numFmtId="14" fontId="2" fillId="0" borderId="1" xfId="0" applyNumberFormat="1" applyFont="1" applyBorder="1" applyAlignment="1">
      <alignment horizontal="center" vertical="top" wrapText="1"/>
    </xf>
    <xf numFmtId="0" fontId="2" fillId="0" borderId="1" xfId="0" applyFont="1" applyBorder="1" applyAlignment="1">
      <alignment horizontal="left" vertical="top"/>
    </xf>
    <xf numFmtId="2" fontId="0" fillId="0" borderId="1" xfId="0" applyNumberFormat="1" applyBorder="1" applyAlignment="1">
      <alignment horizontal="center" vertical="top" wrapText="1"/>
    </xf>
    <xf numFmtId="0" fontId="10" fillId="0" borderId="1" xfId="0" applyFont="1" applyBorder="1" applyAlignment="1">
      <alignment horizontal="center" vertical="top"/>
    </xf>
    <xf numFmtId="0" fontId="11" fillId="0" borderId="1" xfId="0" applyFont="1" applyBorder="1" applyAlignment="1">
      <alignment horizontal="left" vertical="top" wrapText="1"/>
    </xf>
    <xf numFmtId="0" fontId="13" fillId="0" borderId="1" xfId="1" applyFont="1" applyBorder="1" applyAlignment="1">
      <alignment horizontal="left" vertical="top" wrapText="1"/>
    </xf>
    <xf numFmtId="0" fontId="2" fillId="0" borderId="1" xfId="0" quotePrefix="1" applyFont="1" applyBorder="1" applyAlignment="1">
      <alignment horizontal="center" vertical="top" wrapText="1"/>
    </xf>
    <xf numFmtId="0" fontId="2" fillId="0" borderId="1" xfId="0" quotePrefix="1" applyFont="1" applyBorder="1" applyAlignment="1">
      <alignment horizontal="center" vertical="center"/>
    </xf>
    <xf numFmtId="49" fontId="2"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2" fillId="0" borderId="0" xfId="0" applyFont="1" applyAlignment="1">
      <alignment horizontal="center" vertical="top"/>
    </xf>
    <xf numFmtId="49" fontId="2" fillId="0" borderId="0" xfId="0" applyNumberFormat="1" applyFont="1" applyAlignment="1">
      <alignment horizontal="center" vertical="top" wrapText="1"/>
    </xf>
    <xf numFmtId="0" fontId="2" fillId="0" borderId="0" xfId="0" applyFont="1" applyAlignment="1">
      <alignment horizontal="center" vertical="top" wrapText="1"/>
    </xf>
    <xf numFmtId="0" fontId="2" fillId="0" borderId="0" xfId="0" applyFont="1" applyAlignment="1">
      <alignment vertical="center"/>
    </xf>
    <xf numFmtId="0" fontId="6" fillId="0" borderId="0" xfId="0" applyFont="1" applyAlignment="1">
      <alignment vertical="center"/>
    </xf>
    <xf numFmtId="0" fontId="2" fillId="0" borderId="0" xfId="0" applyFont="1" applyAlignment="1">
      <alignment horizontal="left" vertical="top" wrapText="1"/>
    </xf>
    <xf numFmtId="0" fontId="2" fillId="0" borderId="0" xfId="0" applyFont="1" applyAlignment="1">
      <alignment horizontal="left" vertical="top"/>
    </xf>
    <xf numFmtId="0" fontId="12" fillId="0" borderId="0" xfId="0" applyFont="1" applyAlignment="1">
      <alignment vertical="center"/>
    </xf>
    <xf numFmtId="0" fontId="0" fillId="0" borderId="1" xfId="0" applyBorder="1" applyAlignment="1">
      <alignment horizontal="left" vertical="top" wrapText="1"/>
    </xf>
    <xf numFmtId="0" fontId="1" fillId="0" borderId="1" xfId="0" applyFont="1" applyBorder="1" applyAlignment="1">
      <alignment horizontal="left" vertical="top" wrapText="1"/>
    </xf>
    <xf numFmtId="0" fontId="0" fillId="0" borderId="0" xfId="0" applyAlignment="1">
      <alignment horizontal="center"/>
    </xf>
    <xf numFmtId="0" fontId="0" fillId="0" borderId="1" xfId="0" applyBorder="1"/>
    <xf numFmtId="0" fontId="0" fillId="0" borderId="1" xfId="0" applyBorder="1" applyAlignment="1">
      <alignment horizontal="center"/>
    </xf>
    <xf numFmtId="14" fontId="2" fillId="0" borderId="1" xfId="0" quotePrefix="1" applyNumberFormat="1" applyFont="1" applyBorder="1" applyAlignment="1">
      <alignment horizontal="center" vertical="top"/>
    </xf>
    <xf numFmtId="0" fontId="0" fillId="3" borderId="1" xfId="0" applyFill="1" applyBorder="1"/>
    <xf numFmtId="0" fontId="0" fillId="3" borderId="1" xfId="0" applyFill="1" applyBorder="1" applyAlignment="1">
      <alignment horizontal="center"/>
    </xf>
    <xf numFmtId="49" fontId="2" fillId="0" borderId="0" xfId="0" quotePrefix="1" applyNumberFormat="1" applyFont="1" applyAlignment="1">
      <alignment horizontal="center" vertical="top" wrapText="1"/>
    </xf>
    <xf numFmtId="16" fontId="2" fillId="0" borderId="0" xfId="0" applyNumberFormat="1" applyFont="1" applyAlignment="1">
      <alignment horizontal="center" vertical="top"/>
    </xf>
    <xf numFmtId="0" fontId="3" fillId="0" borderId="0" xfId="1" applyAlignment="1">
      <alignment horizontal="center" vertical="top" wrapText="1"/>
    </xf>
  </cellXfs>
  <cellStyles count="9">
    <cellStyle name="Hyperlink" xfId="1" builtinId="8"/>
    <cellStyle name="Hyperlink 2" xfId="6" xr:uid="{4D171D36-3BD8-4D4E-8E5B-A0BF7736FAA3}"/>
    <cellStyle name="Normal" xfId="0" builtinId="0"/>
    <cellStyle name="Normal 11" xfId="2" xr:uid="{B80F387D-A6F3-4A91-88DE-5984097E7C96}"/>
    <cellStyle name="Normal 2" xfId="3" xr:uid="{0B3994B2-4F2B-41D5-96EA-173822B5CC7C}"/>
    <cellStyle name="Normal 3" xfId="4" xr:uid="{13D7124C-A631-4DD2-A1CD-6B9399B75AAD}"/>
    <cellStyle name="Normal 4" xfId="7" xr:uid="{6BC235B3-FCB8-481F-8A46-6426594FA67B}"/>
    <cellStyle name="Normal 5" xfId="8" xr:uid="{76FCF8F4-523C-4EB6-89C9-EFA958A29FC9}"/>
    <cellStyle name="Percent 2" xfId="5" xr:uid="{F2DE9CEA-7C81-454A-9B36-D1343860DF13}"/>
  </cellStyles>
  <dxfs count="60">
    <dxf>
      <numFmt numFmtId="19" formatCode="m/d/yyyy"/>
    </dxf>
    <dxf>
      <numFmt numFmtId="19" formatCode="m/d/yyyy"/>
    </dxf>
    <dxf>
      <numFmt numFmtId="19" formatCode="m/d/yyyy"/>
    </dxf>
    <dxf>
      <numFmt numFmtId="19" formatCode="m/d/yyyy"/>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5" tint="0.59999389629810485"/>
        </patternFill>
      </fill>
    </dxf>
    <dxf>
      <fill>
        <patternFill>
          <bgColor theme="5" tint="0.59999389629810485"/>
        </patternFill>
      </fill>
    </dxf>
    <dxf>
      <fill>
        <patternFill patternType="solid">
          <bgColor theme="4" tint="0.79998168889431442"/>
        </patternFill>
      </fill>
    </dxf>
    <dxf>
      <fill>
        <patternFill patternType="solid">
          <bgColor theme="7" tint="0.59999389629810485"/>
        </patternFill>
      </fill>
    </dxf>
    <dxf>
      <fill>
        <patternFill>
          <bgColor theme="9" tint="0.79998168889431442"/>
        </patternFill>
      </fill>
    </dxf>
    <dxf>
      <fill>
        <patternFill patternType="solid">
          <bgColor theme="8" tint="0.79998168889431442"/>
        </patternFill>
      </fill>
    </dxf>
    <dxf>
      <fill>
        <patternFill patternType="solid">
          <bgColor rgb="FFFFFF00"/>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6"/>
        </patternFill>
      </fill>
    </dxf>
  </dxfs>
  <tableStyles count="0" defaultTableStyle="TableStyleMedium2" defaultPivotStyle="PivotStyleLight16"/>
  <colors>
    <mruColors>
      <color rgb="FF398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ivotCacheDefinition" Target="pivotCache/pivotCacheDefinition6.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externalLink" Target="externalLinks/externalLink1.xml"/><Relationship Id="rId12" Type="http://schemas.openxmlformats.org/officeDocument/2006/relationships/pivotCacheDefinition" Target="pivotCache/pivotCacheDefinition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10" Type="http://schemas.openxmlformats.org/officeDocument/2006/relationships/pivotCacheDefinition" Target="pivotCache/pivotCacheDefinition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[2026-2028-wmp-discovery-log.xlsx]Steering Committee Chart 3!PivotTable11</c:name>
    <c:fmtId val="196"/>
  </c:pivotSource>
  <c:chart>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'Steering Committee Chart 3'!$B$49</c:f>
              <c:strCache>
                <c:ptCount val="1"/>
                <c:pt idx="0">
                  <c:v>Count of Question ID</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'Steering Committee Chart 3'!$A$50:$A$74</c:f>
              <c:strCache>
                <c:ptCount val="24"/>
                <c:pt idx="0">
                  <c:v>Wildfire Mitigation Strategy Development</c:v>
                </c:pt>
                <c:pt idx="1">
                  <c:v>Vegetation Management &amp; Inspections</c:v>
                </c:pt>
                <c:pt idx="2">
                  <c:v>Situational Awareness and Forecasting</c:v>
                </c:pt>
                <c:pt idx="3">
                  <c:v>ACI PG&amp;E-23B-15 </c:v>
                </c:pt>
                <c:pt idx="4">
                  <c:v>Supporting Documentation for Risk Methodology</c:v>
                </c:pt>
                <c:pt idx="5">
                  <c:v>Outage-to-Ignition Risk Analyses</c:v>
                </c:pt>
                <c:pt idx="6">
                  <c:v>ES-02/AI-11</c:v>
                </c:pt>
                <c:pt idx="7">
                  <c:v>Grid Design, Operations, and Maintenance</c:v>
                </c:pt>
                <c:pt idx="8">
                  <c:v>Areas of Continued Improvement</c:v>
                </c:pt>
                <c:pt idx="9">
                  <c:v>Vegetation Management and Inspections</c:v>
                </c:pt>
                <c:pt idx="10">
                  <c:v>GH-04</c:v>
                </c:pt>
                <c:pt idx="11">
                  <c:v>Appendix D: Areas of Continued Improvement</c:v>
                </c:pt>
                <c:pt idx="12">
                  <c:v>VM-02</c:v>
                </c:pt>
                <c:pt idx="13">
                  <c:v>Risk Methodology and Assessment</c:v>
                </c:pt>
                <c:pt idx="14">
                  <c:v>(blank)</c:v>
                </c:pt>
                <c:pt idx="15">
                  <c:v>Risk Methodology &amp; Assessment</c:v>
                </c:pt>
                <c:pt idx="16">
                  <c:v>Public Safety Power Shutoff</c:v>
                </c:pt>
                <c:pt idx="17">
                  <c:v>N/A</c:v>
                </c:pt>
                <c:pt idx="18">
                  <c:v>GIS</c:v>
                </c:pt>
                <c:pt idx="19">
                  <c:v>Enterprise Systems</c:v>
                </c:pt>
                <c:pt idx="20">
                  <c:v>Emergency Preparedness, Collaboration, and Public Awareness</c:v>
                </c:pt>
                <c:pt idx="21">
                  <c:v>ACI PG&amp;E-25U-04</c:v>
                </c:pt>
                <c:pt idx="22">
                  <c:v>Overview of WMP</c:v>
                </c:pt>
                <c:pt idx="23">
                  <c:v>Evaluation and Reporting of Safety Impacts Relating to EPSS</c:v>
                </c:pt>
              </c:strCache>
            </c:strRef>
          </c:cat>
          <c:val>
            <c:numRef>
              <c:f>'Steering Committee Chart 3'!$B$50:$B$74</c:f>
              <c:numCache>
                <c:formatCode>General</c:formatCode>
                <c:ptCount val="24"/>
                <c:pt idx="0">
                  <c:v>33</c:v>
                </c:pt>
                <c:pt idx="1">
                  <c:v>23</c:v>
                </c:pt>
                <c:pt idx="2">
                  <c:v>6</c:v>
                </c:pt>
                <c:pt idx="3">
                  <c:v>1</c:v>
                </c:pt>
                <c:pt idx="4">
                  <c:v>1</c:v>
                </c:pt>
                <c:pt idx="5">
                  <c:v>1</c:v>
                </c:pt>
                <c:pt idx="6">
                  <c:v>1</c:v>
                </c:pt>
                <c:pt idx="7">
                  <c:v>47</c:v>
                </c:pt>
                <c:pt idx="8">
                  <c:v>8</c:v>
                </c:pt>
                <c:pt idx="9">
                  <c:v>15</c:v>
                </c:pt>
                <c:pt idx="10">
                  <c:v>4</c:v>
                </c:pt>
                <c:pt idx="11">
                  <c:v>5</c:v>
                </c:pt>
                <c:pt idx="12">
                  <c:v>1</c:v>
                </c:pt>
                <c:pt idx="13">
                  <c:v>1</c:v>
                </c:pt>
                <c:pt idx="14">
                  <c:v>9</c:v>
                </c:pt>
                <c:pt idx="15">
                  <c:v>80</c:v>
                </c:pt>
                <c:pt idx="16">
                  <c:v>5</c:v>
                </c:pt>
                <c:pt idx="17">
                  <c:v>9</c:v>
                </c:pt>
                <c:pt idx="18">
                  <c:v>16</c:v>
                </c:pt>
                <c:pt idx="19">
                  <c:v>1</c:v>
                </c:pt>
                <c:pt idx="20">
                  <c:v>1</c:v>
                </c:pt>
                <c:pt idx="21">
                  <c:v>1</c:v>
                </c:pt>
                <c:pt idx="22">
                  <c:v>17</c:v>
                </c:pt>
                <c:pt idx="23">
                  <c:v>1</c:v>
                </c:pt>
              </c:numCache>
            </c:numRef>
          </c:val>
          <c:extLst>
            <c:ext xmlns:c16="http://schemas.microsoft.com/office/drawing/2014/chart" uri="{C3380CC4-5D6E-409C-BE32-E72D297353CC}">
              <c16:uniqueId val="{00000000-4FDC-4E4C-B2A0-6DFE5E3B9501}"/>
            </c:ext>
          </c:extLst>
        </c:ser>
        <c:ser>
          <c:idx val="1"/>
          <c:order val="1"/>
          <c:tx>
            <c:strRef>
              <c:f>'Steering Committee Chart 3'!$C$49</c:f>
              <c:strCache>
                <c:ptCount val="1"/>
                <c:pt idx="0">
                  <c:v>Sum of Subparts</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'Steering Committee Chart 3'!$A$50:$A$74</c:f>
              <c:strCache>
                <c:ptCount val="24"/>
                <c:pt idx="0">
                  <c:v>Wildfire Mitigation Strategy Development</c:v>
                </c:pt>
                <c:pt idx="1">
                  <c:v>Vegetation Management &amp; Inspections</c:v>
                </c:pt>
                <c:pt idx="2">
                  <c:v>Situational Awareness and Forecasting</c:v>
                </c:pt>
                <c:pt idx="3">
                  <c:v>ACI PG&amp;E-23B-15 </c:v>
                </c:pt>
                <c:pt idx="4">
                  <c:v>Supporting Documentation for Risk Methodology</c:v>
                </c:pt>
                <c:pt idx="5">
                  <c:v>Outage-to-Ignition Risk Analyses</c:v>
                </c:pt>
                <c:pt idx="6">
                  <c:v>ES-02/AI-11</c:v>
                </c:pt>
                <c:pt idx="7">
                  <c:v>Grid Design, Operations, and Maintenance</c:v>
                </c:pt>
                <c:pt idx="8">
                  <c:v>Areas of Continued Improvement</c:v>
                </c:pt>
                <c:pt idx="9">
                  <c:v>Vegetation Management and Inspections</c:v>
                </c:pt>
                <c:pt idx="10">
                  <c:v>GH-04</c:v>
                </c:pt>
                <c:pt idx="11">
                  <c:v>Appendix D: Areas of Continued Improvement</c:v>
                </c:pt>
                <c:pt idx="12">
                  <c:v>VM-02</c:v>
                </c:pt>
                <c:pt idx="13">
                  <c:v>Risk Methodology and Assessment</c:v>
                </c:pt>
                <c:pt idx="14">
                  <c:v>(blank)</c:v>
                </c:pt>
                <c:pt idx="15">
                  <c:v>Risk Methodology &amp; Assessment</c:v>
                </c:pt>
                <c:pt idx="16">
                  <c:v>Public Safety Power Shutoff</c:v>
                </c:pt>
                <c:pt idx="17">
                  <c:v>N/A</c:v>
                </c:pt>
                <c:pt idx="18">
                  <c:v>GIS</c:v>
                </c:pt>
                <c:pt idx="19">
                  <c:v>Enterprise Systems</c:v>
                </c:pt>
                <c:pt idx="20">
                  <c:v>Emergency Preparedness, Collaboration, and Public Awareness</c:v>
                </c:pt>
                <c:pt idx="21">
                  <c:v>ACI PG&amp;E-25U-04</c:v>
                </c:pt>
                <c:pt idx="22">
                  <c:v>Overview of WMP</c:v>
                </c:pt>
                <c:pt idx="23">
                  <c:v>Evaluation and Reporting of Safety Impacts Relating to EPSS</c:v>
                </c:pt>
              </c:strCache>
            </c:strRef>
          </c:cat>
          <c:val>
            <c:numRef>
              <c:f>'Steering Committee Chart 3'!$C$50:$C$74</c:f>
              <c:numCache>
                <c:formatCode>General</c:formatCode>
                <c:ptCount val="24"/>
                <c:pt idx="0">
                  <c:v>141</c:v>
                </c:pt>
                <c:pt idx="1">
                  <c:v>83</c:v>
                </c:pt>
                <c:pt idx="2">
                  <c:v>20</c:v>
                </c:pt>
                <c:pt idx="3">
                  <c:v>4</c:v>
                </c:pt>
                <c:pt idx="4">
                  <c:v>4</c:v>
                </c:pt>
                <c:pt idx="5">
                  <c:v>2</c:v>
                </c:pt>
                <c:pt idx="6">
                  <c:v>3</c:v>
                </c:pt>
                <c:pt idx="7">
                  <c:v>157</c:v>
                </c:pt>
                <c:pt idx="8">
                  <c:v>16</c:v>
                </c:pt>
                <c:pt idx="9">
                  <c:v>50</c:v>
                </c:pt>
                <c:pt idx="10">
                  <c:v>20</c:v>
                </c:pt>
                <c:pt idx="11">
                  <c:v>21</c:v>
                </c:pt>
                <c:pt idx="12">
                  <c:v>1</c:v>
                </c:pt>
                <c:pt idx="13">
                  <c:v>12</c:v>
                </c:pt>
                <c:pt idx="14">
                  <c:v>12</c:v>
                </c:pt>
                <c:pt idx="15">
                  <c:v>353</c:v>
                </c:pt>
                <c:pt idx="16">
                  <c:v>17</c:v>
                </c:pt>
                <c:pt idx="17">
                  <c:v>5</c:v>
                </c:pt>
                <c:pt idx="18">
                  <c:v>6</c:v>
                </c:pt>
                <c:pt idx="19">
                  <c:v>3</c:v>
                </c:pt>
                <c:pt idx="20">
                  <c:v>5</c:v>
                </c:pt>
                <c:pt idx="21">
                  <c:v>9</c:v>
                </c:pt>
                <c:pt idx="22">
                  <c:v>34</c:v>
                </c:pt>
                <c:pt idx="23">
                  <c:v>2</c:v>
                </c:pt>
              </c:numCache>
            </c:numRef>
          </c:val>
          <c:extLst>
            <c:ext xmlns:c16="http://schemas.microsoft.com/office/drawing/2014/chart" uri="{C3380CC4-5D6E-409C-BE32-E72D297353CC}">
              <c16:uniqueId val="{00000001-4FDC-4E4C-B2A0-6DFE5E3B9501}"/>
            </c:ext>
          </c:extLst>
        </c:ser>
        <c:dLbls>
          <c:dLblPos val="outEnd"/>
          <c:showLegendKey val="0"/>
          <c:showVal val="1"/>
          <c:showCatName val="0"/>
          <c:showSerName val="0"/>
          <c:showPercent val="0"/>
          <c:showBubbleSize val="0"/>
        </c:dLbls>
        <c:gapWidth val="444"/>
        <c:overlap val="-90"/>
        <c:axId val="679850216"/>
        <c:axId val="679850576"/>
      </c:barChart>
      <c:catAx>
        <c:axId val="679850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solidFill>
                <a:latin typeface="+mn-lt"/>
                <a:ea typeface="+mn-ea"/>
                <a:cs typeface="+mn-cs"/>
              </a:defRPr>
            </a:pPr>
            <a:endParaRPr lang="en-US"/>
          </a:p>
        </c:txPr>
        <c:crossAx val="679850576"/>
        <c:crosses val="autoZero"/>
        <c:auto val="1"/>
        <c:lblAlgn val="ctr"/>
        <c:lblOffset val="100"/>
        <c:noMultiLvlLbl val="0"/>
      </c:catAx>
      <c:valAx>
        <c:axId val="679850576"/>
        <c:scaling>
          <c:orientation val="minMax"/>
        </c:scaling>
        <c:delete val="1"/>
        <c:axPos val="l"/>
        <c:numFmt formatCode="General" sourceLinked="1"/>
        <c:majorTickMark val="none"/>
        <c:minorTickMark val="none"/>
        <c:tickLblPos val="nextTo"/>
        <c:crossAx val="679850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square"/>
          <c:size val="6"/>
          <c:spPr>
            <a:solidFill>
              <a:schemeClr val="accent2"/>
            </a:solidFill>
            <a:ln w="9525">
              <a:solidFill>
                <a:schemeClr val="accent2"/>
              </a:solidFill>
              <a:round/>
            </a:ln>
            <a:effectLst/>
          </c:spPr>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Count of Question ID</c:v>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7"/>
              <c:pt idx="0">
                <c:v>Risk Methodology &amp; Assessment</c:v>
              </c:pt>
              <c:pt idx="1">
                <c:v>Grid Design, Operations, and Maintenance</c:v>
              </c:pt>
              <c:pt idx="2">
                <c:v>Wildfire Mitigation Strategy Development</c:v>
              </c:pt>
              <c:pt idx="3">
                <c:v>Areas of Continued Improvement</c:v>
              </c:pt>
              <c:pt idx="4">
                <c:v>N/A</c:v>
              </c:pt>
              <c:pt idx="5">
                <c:v>Vegetation Management &amp; Inspections</c:v>
              </c:pt>
              <c:pt idx="6">
                <c:v>Overview of WMP</c:v>
              </c:pt>
            </c:strLit>
          </c:cat>
          <c:val>
            <c:numLit>
              <c:formatCode>General</c:formatCode>
              <c:ptCount val="7"/>
              <c:pt idx="0">
                <c:v>16</c:v>
              </c:pt>
              <c:pt idx="1">
                <c:v>11</c:v>
              </c:pt>
              <c:pt idx="2">
                <c:v>9</c:v>
              </c:pt>
              <c:pt idx="3">
                <c:v>8</c:v>
              </c:pt>
              <c:pt idx="4">
                <c:v>6</c:v>
              </c:pt>
              <c:pt idx="5">
                <c:v>2</c:v>
              </c:pt>
              <c:pt idx="6">
                <c:v>1</c:v>
              </c:pt>
            </c:numLit>
          </c:val>
          <c:extLst>
            <c:ext xmlns:c16="http://schemas.microsoft.com/office/drawing/2014/chart" uri="{C3380CC4-5D6E-409C-BE32-E72D297353CC}">
              <c16:uniqueId val="{00000000-9A27-49B0-9140-CE6DE8058CBD}"/>
            </c:ext>
          </c:extLst>
        </c:ser>
        <c:ser>
          <c:idx val="1"/>
          <c:order val="1"/>
          <c:tx>
            <c:v>Sum of Subparts</c:v>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7"/>
              <c:pt idx="0">
                <c:v>Risk Methodology &amp; Assessment</c:v>
              </c:pt>
              <c:pt idx="1">
                <c:v>Grid Design, Operations, and Maintenance</c:v>
              </c:pt>
              <c:pt idx="2">
                <c:v>Wildfire Mitigation Strategy Development</c:v>
              </c:pt>
              <c:pt idx="3">
                <c:v>Areas of Continued Improvement</c:v>
              </c:pt>
              <c:pt idx="4">
                <c:v>N/A</c:v>
              </c:pt>
              <c:pt idx="5">
                <c:v>Vegetation Management &amp; Inspections</c:v>
              </c:pt>
              <c:pt idx="6">
                <c:v>Overview of WMP</c:v>
              </c:pt>
            </c:strLit>
          </c:cat>
          <c:val>
            <c:numLit>
              <c:formatCode>General</c:formatCode>
              <c:ptCount val="7"/>
              <c:pt idx="0">
                <c:v>74</c:v>
              </c:pt>
              <c:pt idx="1">
                <c:v>23</c:v>
              </c:pt>
              <c:pt idx="2">
                <c:v>80</c:v>
              </c:pt>
              <c:pt idx="3">
                <c:v>16</c:v>
              </c:pt>
              <c:pt idx="4">
                <c:v>5</c:v>
              </c:pt>
              <c:pt idx="5">
                <c:v>1</c:v>
              </c:pt>
              <c:pt idx="6">
                <c:v>2</c:v>
              </c:pt>
            </c:numLit>
          </c:val>
          <c:extLst>
            <c:ext xmlns:c16="http://schemas.microsoft.com/office/drawing/2014/chart" uri="{C3380CC4-5D6E-409C-BE32-E72D297353CC}">
              <c16:uniqueId val="{00000001-9A27-49B0-9140-CE6DE8058CBD}"/>
            </c:ext>
          </c:extLst>
        </c:ser>
        <c:dLbls>
          <c:dLblPos val="outEnd"/>
          <c:showLegendKey val="0"/>
          <c:showVal val="1"/>
          <c:showCatName val="0"/>
          <c:showSerName val="0"/>
          <c:showPercent val="0"/>
          <c:showBubbleSize val="0"/>
        </c:dLbls>
        <c:gapWidth val="444"/>
        <c:overlap val="-90"/>
        <c:axId val="1155464576"/>
        <c:axId val="1155454856"/>
      </c:barChart>
      <c:catAx>
        <c:axId val="1155464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ysClr val="windowText" lastClr="000000"/>
                </a:solidFill>
                <a:latin typeface="+mn-lt"/>
                <a:ea typeface="+mn-ea"/>
                <a:cs typeface="+mn-cs"/>
              </a:defRPr>
            </a:pPr>
            <a:endParaRPr lang="en-US"/>
          </a:p>
        </c:txPr>
        <c:crossAx val="1155454856"/>
        <c:crosses val="autoZero"/>
        <c:auto val="1"/>
        <c:lblAlgn val="ctr"/>
        <c:lblOffset val="100"/>
        <c:noMultiLvlLbl val="0"/>
      </c:catAx>
      <c:valAx>
        <c:axId val="1155454856"/>
        <c:scaling>
          <c:orientation val="minMax"/>
        </c:scaling>
        <c:delete val="1"/>
        <c:axPos val="l"/>
        <c:numFmt formatCode="General" sourceLinked="0"/>
        <c:majorTickMark val="none"/>
        <c:minorTickMark val="none"/>
        <c:tickLblPos val="nextTo"/>
        <c:crossAx val="1155464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72665</xdr:colOff>
      <xdr:row>87</xdr:row>
      <xdr:rowOff>154892</xdr:rowOff>
    </xdr:from>
    <xdr:to>
      <xdr:col>16</xdr:col>
      <xdr:colOff>431439</xdr:colOff>
      <xdr:row>115</xdr:row>
      <xdr:rowOff>18142</xdr:rowOff>
    </xdr:to>
    <xdr:graphicFrame macro="">
      <xdr:nvGraphicFramePr>
        <xdr:cNvPr id="2" name="Chart 4">
          <a:extLst>
            <a:ext uri="{FF2B5EF4-FFF2-40B4-BE49-F238E27FC236}">
              <a16:creationId xmlns:a16="http://schemas.microsoft.com/office/drawing/2014/main" id="{0116EA93-84E6-4C13-AD32-9B2D4562D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80</xdr:row>
      <xdr:rowOff>161016</xdr:rowOff>
    </xdr:from>
    <xdr:to>
      <xdr:col>2</xdr:col>
      <xdr:colOff>1012824</xdr:colOff>
      <xdr:row>103</xdr:row>
      <xdr:rowOff>146502</xdr:rowOff>
    </xdr:to>
    <xdr:graphicFrame macro="">
      <xdr:nvGraphicFramePr>
        <xdr:cNvPr id="3" name="Chart 2">
          <a:extLst>
            <a:ext uri="{FF2B5EF4-FFF2-40B4-BE49-F238E27FC236}">
              <a16:creationId xmlns:a16="http://schemas.microsoft.com/office/drawing/2014/main" id="{B2169259-68A9-4DEE-A2FD-03E92DAE4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MP%20Discovery%20Track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P Discovery Tracker"/>
    </sheetNames>
    <sheetDataSet>
      <sheetData sheetId="0"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aron" id="{479AB405-8030-41B7-9781-92223EE60448}"/>
  <namedSheetView name="Aaron View" id="{251036FA-4267-4D9B-AC4C-979A54C024EC}"/>
  <namedSheetView name="Amani's View" id="{297D9B99-72B5-4DA1-9F46-8D9DC5D2E95F}"/>
  <namedSheetView name="Amy's View" id="{9AA01969-FF72-4506-A4F3-FDE999F8B8AE}"/>
  <namedSheetView name="Andrew's View" id="{F403A35B-AA04-4A8B-B195-3E4336C99750}"/>
  <namedSheetView name="Ann View" id="{E0A331D2-BBD0-45F9-938B-6FE2D931E1D4}"/>
  <namedSheetView name="Brian View" id="{E1DD3F6B-E049-458C-A368-F0544BC48111}"/>
  <namedSheetView name="Carmen's View" id="{77C33AAD-9DA7-48B2-B707-BD9BCCBD4E92}"/>
  <namedSheetView name="Charles  View" id="{931F1F3E-41F4-497E-848D-E66544D169FA}"/>
  <namedSheetView name="CS Reporting Filter" id="{4D01C271-90E4-4F77-B29E-97FE3115A9F0}"/>
  <namedSheetView name="James View" id="{C79D2292-5825-493B-8FA1-9D3BD6CC636E}"/>
  <namedSheetView name="Joel View" id="{DACCD9AA-B3DE-47BD-A372-A25AAAD63FCE}"/>
  <namedSheetView name="Kenny View" id="{C4D01B56-531B-4BF8-B284-7215B156C009}"/>
  <namedSheetView name="Law" id="{78A5C142-79AA-4F1A-9AD9-4623ECE278C8}"/>
  <namedSheetView name="Mandy's View" id="{D5C54A41-7AF2-4206-A3BD-5504C1A507C7}"/>
  <namedSheetView name="Nelson's" id="{0B64651A-1B27-4B62-93B9-B3BE283358D0}"/>
  <namedSheetView name="Spencer View" id="{0989CB9F-A511-4123-B2DA-B616D294D914}"/>
  <namedSheetView name="View1" id="{7D54C226-481B-4504-BD69-6D68AD009336}"/>
  <namedSheetView name="View2" id="{546F36C5-CF08-4B09-8051-BF7488B68387}"/>
  <namedSheetView name="View3" id="{4A57ED52-43F6-4661-8AB1-4CC321DF9CD1}"/>
  <namedSheetView name="View4" id="{7EDDB5F9-841E-4480-8320-CF01CAAB7BBD}"/>
  <namedSheetView name="View5" id="{6B73B88F-B658-4EC9-B4CE-8D303EAD319E}"/>
  <namedSheetView name="View6" id="{D3FA9372-B575-47C5-AE78-B64EE23C9849}"/>
  <namedSheetView name="View-007" id="{22251C59-5EED-4D31-9F1F-2AB9837FCE3A}"/>
</namedSheetView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https://pge-my.sharepoint.com/personal/a6ne_pge_com/Documents/Desktop/PGE_2026-2028%20WMP%20Discovery%20Tracker_12-05-2025_CONF.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59.638817824074" createdVersion="8" refreshedVersion="8" minRefreshableVersion="3" recordCount="323" xr:uid="{3669D3BF-FC95-45C8-84FB-B26903AD8FDE}">
  <cacheSource type="worksheet">
    <worksheetSource ref="B1:AS324" sheet="WMP Discovery Tracker" r:id="rId2"/>
  </cacheSource>
  <cacheFields count="44">
    <cacheField name="Count" numFmtId="0">
      <sharedItems containsMixedTypes="1" containsNumber="1" containsInteger="1" minValue="1" maxValue="278"/>
    </cacheField>
    <cacheField name="Party Name" numFmtId="0">
      <sharedItems count="6">
        <s v="TURN"/>
        <s v="OEIS"/>
        <s v="SPD"/>
        <s v="MGRA"/>
        <s v="GPI"/>
        <s v="CALPA"/>
      </sharedItems>
    </cacheField>
    <cacheField name="Data Set" numFmtId="49">
      <sharedItems/>
    </cacheField>
    <cacheField name="Data Request" numFmtId="0">
      <sharedItems count="40">
        <s v="TURN_002"/>
        <s v="OEIS_001"/>
        <s v="SPD_002"/>
        <s v="MGRA_002"/>
        <s v="MGRA_003"/>
        <s v="OEIS_002"/>
        <s v="SPD_001"/>
        <s v="OEIS_003"/>
        <s v="TURN_003"/>
        <s v="OEIS_004"/>
        <s v="MGRA_004"/>
        <s v="OEIS_005"/>
        <s v="SPD_003"/>
        <s v="MGRA_005"/>
        <s v="OEIS_006"/>
        <s v="OEIS_007"/>
        <s v="SPD_004"/>
        <s v="TURN_004"/>
        <s v="OEIS_008"/>
        <s v="MGRA_006"/>
        <s v="TURN_005"/>
        <s v="OEIS_009"/>
        <s v="GPI_001"/>
        <s v="MGRA_007"/>
        <s v="OEIS_010"/>
        <s v="SPD_005"/>
        <s v="OEIS_011"/>
        <s v="SPD_006"/>
        <s v="OEIS_012"/>
        <s v="SPD_007"/>
        <s v="OEIS_013"/>
        <s v="OEIS_014"/>
        <s v="TURN_001"/>
        <s v="CALPA_001"/>
        <s v="MGRA_001"/>
        <s v="OEIS_015"/>
        <s v="SPD_008"/>
        <s v="SPD_009"/>
        <s v="OEIS_016"/>
        <s v="OEIS_017"/>
      </sharedItems>
    </cacheField>
    <cacheField name="Question No." numFmtId="0">
      <sharedItems containsBlank="1" containsMixedTypes="1" containsNumber="1" containsInteger="1" minValue="1" maxValue="42"/>
    </cacheField>
    <cacheField name="Supp/Rev" numFmtId="0">
      <sharedItems count="2">
        <s v="No"/>
        <s v="Yes"/>
      </sharedItems>
    </cacheField>
    <cacheField name="Question ID" numFmtId="0">
      <sharedItems/>
    </cacheField>
    <cacheField name="Question Text" numFmtId="0">
      <sharedItems longText="1"/>
    </cacheField>
    <cacheField name="Responses" numFmtId="0">
      <sharedItems containsBlank="1" longText="1"/>
    </cacheField>
    <cacheField name="Requestor" numFmtId="0">
      <sharedItems/>
    </cacheField>
    <cacheField name="Date Rec'd" numFmtId="0">
      <sharedItems containsDate="1" containsMixedTypes="1" minDate="2025-02-24T00:00:00" maxDate="2025-07-16T00:00:00" count="35">
        <d v="2025-04-07T00:00:00"/>
        <d v="2025-04-08T00:00:00"/>
        <d v="2025-04-16T00:00:00"/>
        <d v="2025-04-11T00:00:00"/>
        <d v="2025-04-15T00:00:00"/>
        <d v="2025-04-17T00:00:00"/>
        <d v="2025-04-18T00:00:00"/>
        <d v="2025-04-21T00:00:00"/>
        <d v="2025-04-22T00:00:00"/>
        <d v="2025-04-23T00:00:00"/>
        <d v="2025-04-25T00:00:00"/>
        <d v="2025-04-29T00:00:00"/>
        <d v="2025-04-30T00:00:00"/>
        <d v="2025-05-01T00:00:00"/>
        <d v="2025-05-02T00:00:00"/>
        <d v="2025-05-05T00:00:00"/>
        <d v="2025-05-08T00:00:00"/>
        <d v="2025-05-09T00:00:00"/>
        <d v="2025-05-12T00:00:00"/>
        <d v="2025-05-13T00:00:00"/>
        <d v="2025-05-16T00:00:00"/>
        <d v="2025-05-19T00:00:00"/>
        <d v="2025-05-23T00:00:00"/>
        <d v="2025-06-02T00:00:00"/>
        <d v="2025-06-03T00:00:00"/>
        <d v="2025-06-10T00:00:00"/>
        <d v="2025-02-24T00:00:00"/>
        <d v="2025-03-05T00:00:00"/>
        <d v="2025-03-17T00:00:00"/>
        <d v="2025-06-20T00:00:00"/>
        <s v="06/23/205"/>
        <d v="2025-06-23T00:00:00"/>
        <d v="2025-07-03T00:00:00"/>
        <d v="2025-07-08T00:00:00"/>
        <d v="2025-07-15T00:00:00"/>
      </sharedItems>
    </cacheField>
    <cacheField name="Final Due Date" numFmtId="14">
      <sharedItems containsSemiMixedTypes="0" containsNonDate="0" containsDate="1" containsString="0" minDate="2025-03-07T00:00:00" maxDate="2025-07-22T00:00:00" count="47">
        <d v="2025-04-10T00:00:00"/>
        <d v="2025-04-14T00:00:00"/>
        <d v="2025-04-11T00:00:00"/>
        <d v="2025-04-16T00:00:00"/>
        <d v="2025-04-18T00:00:00"/>
        <d v="2025-04-23T00:00:00"/>
        <d v="2025-04-22T00:00:00"/>
        <d v="2025-05-05T00:00:00"/>
        <d v="2025-05-06T00:00:00"/>
        <d v="2025-04-21T00:00:00"/>
        <d v="2025-04-29T00:00:00"/>
        <d v="2025-04-25T00:00:00"/>
        <d v="2025-04-30T00:00:00"/>
        <d v="2025-05-07T00:00:00"/>
        <d v="2025-05-22T00:00:00"/>
        <d v="2025-05-01T00:00:00"/>
        <d v="2025-05-02T00:00:00"/>
        <d v="2025-05-13T00:00:00"/>
        <d v="2025-05-14T00:00:00"/>
        <d v="2025-05-30T00:00:00"/>
        <d v="2025-06-20T00:00:00"/>
        <d v="2025-05-09T00:00:00"/>
        <d v="2025-05-21T00:00:00"/>
        <d v="2025-05-12T00:00:00"/>
        <d v="2025-05-19T00:00:00"/>
        <d v="2025-05-16T00:00:00"/>
        <d v="2025-05-08T00:00:00"/>
        <d v="2025-06-06T00:00:00"/>
        <d v="2025-05-23T00:00:00"/>
        <d v="2025-05-20T00:00:00"/>
        <d v="2025-05-28T00:00:00"/>
        <d v="2025-06-02T00:00:00"/>
        <d v="2025-06-05T00:00:00"/>
        <d v="2025-05-29T00:00:00"/>
        <d v="2025-06-12T00:00:00"/>
        <d v="2025-06-13T00:00:00"/>
        <d v="2025-03-07T00:00:00"/>
        <d v="2025-03-10T00:00:00"/>
        <d v="2025-06-25T00:00:00"/>
        <d v="2025-06-27T00:00:00"/>
        <d v="2025-07-02T00:00:00"/>
        <d v="2025-07-15T00:00:00"/>
        <d v="2025-07-03T00:00:00"/>
        <d v="2025-07-10T00:00:00"/>
        <d v="2025-07-21T00:00:00"/>
        <d v="2025-07-11T00:00:00"/>
        <d v="2025-07-18T00:00:00"/>
      </sharedItems>
    </cacheField>
    <cacheField name="Date Sent" numFmtId="0">
      <sharedItems containsNonDate="0" containsDate="1" containsString="0" containsBlank="1" minDate="2025-02-28T00:00:00" maxDate="2025-07-19T00:00:00" count="48">
        <d v="2025-04-10T00:00:00"/>
        <d v="2025-04-14T00:00:00"/>
        <d v="2025-04-11T00:00:00"/>
        <d v="2025-04-16T00:00:00"/>
        <d v="2025-04-18T00:00:00"/>
        <d v="2025-04-23T00:00:00"/>
        <d v="2025-04-22T00:00:00"/>
        <d v="2025-05-05T00:00:00"/>
        <d v="2025-05-06T00:00:00"/>
        <d v="2025-04-21T00:00:00"/>
        <d v="2025-04-29T00:00:00"/>
        <d v="2025-04-25T00:00:00"/>
        <d v="2025-04-30T00:00:00"/>
        <d v="2025-05-07T00:00:00"/>
        <d v="2025-05-22T00:00:00"/>
        <d v="2025-05-01T00:00:00"/>
        <d v="2025-05-02T00:00:00"/>
        <d v="2025-05-13T00:00:00"/>
        <d v="2025-05-14T00:00:00"/>
        <d v="2025-05-30T00:00:00"/>
        <d v="2025-06-20T00:00:00"/>
        <d v="2025-05-09T00:00:00"/>
        <d v="2025-05-21T00:00:00"/>
        <d v="2025-05-12T00:00:00"/>
        <d v="2025-05-19T00:00:00"/>
        <d v="2025-05-16T00:00:00"/>
        <d v="2025-05-08T00:00:00"/>
        <d v="2025-06-06T00:00:00"/>
        <d v="2025-05-23T00:00:00"/>
        <d v="2025-05-20T00:00:00"/>
        <d v="2025-05-28T00:00:00"/>
        <d v="2025-06-02T00:00:00"/>
        <d v="2025-06-05T00:00:00"/>
        <d v="2025-05-29T00:00:00"/>
        <d v="2025-06-12T00:00:00"/>
        <d v="2025-06-13T00:00:00"/>
        <d v="2025-02-28T00:00:00"/>
        <d v="2025-03-07T00:00:00"/>
        <d v="2025-03-10T00:00:00"/>
        <d v="2025-06-25T00:00:00"/>
        <d v="2025-06-27T00:00:00"/>
        <d v="2025-07-02T00:00:00"/>
        <d v="2025-07-15T00:00:00"/>
        <d v="2025-07-03T00:00:00"/>
        <d v="2025-07-10T00:00:00"/>
        <m/>
        <d v="2025-07-11T00:00:00"/>
        <d v="2025-07-18T00:00:00"/>
      </sharedItems>
    </cacheField>
    <cacheField name="Links" numFmtId="0">
      <sharedItems containsBlank="1"/>
    </cacheField>
    <cacheField name="Number of Atchs" numFmtId="0">
      <sharedItems containsString="0" containsBlank="1" containsNumber="1" containsInteger="1" minValue="0" maxValue="9"/>
    </cacheField>
    <cacheField name="NDA Required" numFmtId="0">
      <sharedItems containsBlank="1"/>
    </cacheField>
    <cacheField name="2025  WMP Section" numFmtId="0">
      <sharedItems containsBlank="1" containsMixedTypes="1" containsNumber="1" containsInteger="1" minValue="3" maxValue="12"/>
    </cacheField>
    <cacheField name="Category" numFmtId="0">
      <sharedItems containsBlank="1" count="24">
        <s v="Risk Methodology &amp; Assessment"/>
        <s v="Wildfire Mitigation Strategy Development"/>
        <s v="Grid Design, Operations, and Maintenance"/>
        <s v="Public Safety Power Shutoff"/>
        <s v="Vegetation Management &amp; Inspections"/>
        <s v="N/A"/>
        <s v="Enterprise Systems"/>
        <s v="ACI PG&amp;E-25U-04"/>
        <s v="Situational Awareness and Forecasting"/>
        <s v="Emergency Preparedness, Collaboration, and Public Awareness"/>
        <s v="GIS"/>
        <s v="Overview of WMP"/>
        <s v="Evaluation and Reporting of Safety Impacts Relating to EPSS"/>
        <s v="ES-02/AI-11"/>
        <s v="ACI PG&amp;E-23B-15 "/>
        <s v="Supporting Documentation for Risk Methodology"/>
        <s v="Outage-to-Ignition Risk Analyses"/>
        <s v="Areas of Continued Improvement"/>
        <s v="Vegetation Management and Inspections"/>
        <s v="GH-04"/>
        <s v="Appendix D: Areas of Continued Improvement"/>
        <s v="VM-02"/>
        <s v="Risk Methodology and Assessment"/>
        <m/>
      </sharedItems>
    </cacheField>
    <cacheField name="Subcategory" numFmtId="0">
      <sharedItems containsBlank="1" containsMixedTypes="1" containsNumber="1" minValue="3.4" maxValue="12.2"/>
    </cacheField>
    <cacheField name="2025 WMP Section Name" numFmtId="0">
      <sharedItems containsBlank="1"/>
    </cacheField>
    <cacheField name="Party" numFmtId="0">
      <sharedItems containsBlank="1"/>
    </cacheField>
    <cacheField name="Data Set2" numFmtId="0">
      <sharedItems containsBlank="1"/>
    </cacheField>
    <cacheField name="Question" numFmtId="0">
      <sharedItems containsBlank="1" containsMixedTypes="1" containsNumber="1" containsInteger="1" minValue="0" maxValue="42"/>
    </cacheField>
    <cacheField name="Subparts" numFmtId="0">
      <sharedItems containsString="0" containsBlank="1" containsNumber="1" containsInteger="1" minValue="0" maxValue="49"/>
    </cacheField>
    <cacheField name="DRU" numFmtId="0">
      <sharedItems/>
    </cacheField>
    <cacheField name="WM PMO" numFmtId="0">
      <sharedItems/>
    </cacheField>
    <cacheField name="SME" numFmtId="0">
      <sharedItems containsBlank="1"/>
    </cacheField>
    <cacheField name="RD" numFmtId="0">
      <sharedItems containsBlank="1"/>
    </cacheField>
    <cacheField name="Legal" numFmtId="0">
      <sharedItems containsBlank="1"/>
    </cacheField>
    <cacheField name="Chief Sponsor" numFmtId="0">
      <sharedItems containsBlank="1" count="24">
        <s v="Joe Bentley"/>
        <s v="Jim Gill"/>
        <s v="Matt Pender"/>
        <s v="Quinn Nakayama"/>
        <s v="Mark Quinlan"/>
        <s v="Angela Sanford"/>
        <s v="Andy Abranches"/>
        <s v="Jim Gill/Matt Pender"/>
        <s v="Craig Kurtz/Andy Abranches"/>
        <s v="Jim Gill/Andy Abranches"/>
        <s v="Andy Abranches/Angela Sanford"/>
        <s v="Mark Quinlan/Andy Abranches"/>
        <s v="Andy Abranches/Mark Quinlan "/>
        <s v="Jim Gill/Jason Regan"/>
        <s v="Matt Pender/Andy Abranches/Jim Gill"/>
        <s v="Matt Pender/Andy Abranches"/>
        <s v="Andy Abranches/Joe Bentley"/>
        <s v="Andy Abranches/Mark Quinlan"/>
        <s v="Andy Abranches/Jason Regan"/>
        <s v="Andy Abranches/Jim Gill"/>
        <s v="Matt Pender/Mark Quinlan "/>
        <s v="Andy Abranches/Matt Pender"/>
        <s v="N/A"/>
        <m/>
      </sharedItems>
    </cacheField>
    <cacheField name="Draft Sent For Review" numFmtId="0">
      <sharedItems containsBlank="1"/>
    </cacheField>
    <cacheField name="RD Review Complete" numFmtId="0">
      <sharedItems containsBlank="1"/>
    </cacheField>
    <cacheField name="Legal Review Complete" numFmtId="0">
      <sharedItems containsBlank="1"/>
    </cacheField>
    <cacheField name="Confidential Review Complete" numFmtId="0">
      <sharedItems containsBlank="1"/>
    </cacheField>
    <cacheField name="WM PMO Complete" numFmtId="0">
      <sharedItems containsBlank="1"/>
    </cacheField>
    <cacheField name="QC Review Complete" numFmtId="0">
      <sharedItems containsBlank="1"/>
    </cacheField>
    <cacheField name="Reg Review Complete" numFmtId="0">
      <sharedItems containsBlank="1"/>
    </cacheField>
    <cacheField name="Peer Review" numFmtId="0">
      <sharedItems containsBlank="1"/>
    </cacheField>
    <cacheField name="Due Date" numFmtId="14">
      <sharedItems containsSemiMixedTypes="0" containsNonDate="0" containsDate="1" containsString="0" minDate="2025-03-07T00:00:00" maxDate="2025-07-22T00:00:00"/>
    </cacheField>
    <cacheField name="Conf Attch" numFmtId="0">
      <sharedItems containsBlank="1" containsMixedTypes="1" containsNumber="1" containsInteger="1" minValue="0" maxValue="0"/>
    </cacheField>
    <cacheField name="Conf Req" numFmtId="0">
      <sharedItems containsBlank="1"/>
    </cacheField>
    <cacheField name="Extension Count" numFmtId="0">
      <sharedItems containsBlank="1" containsMixedTypes="1" containsNumber="1" containsInteger="1" minValue="0"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80.520537037039" createdVersion="8" refreshedVersion="8" minRefreshableVersion="3" recordCount="85" xr:uid="{DB6D341C-0F0F-4B6D-B777-71ECE535A9C4}">
  <cacheSource type="worksheet">
    <worksheetSource ref="B1:AS86" sheet="WMP Discovery Tracker" r:id="rId2"/>
  </cacheSource>
  <cacheFields count="44">
    <cacheField name="Count" numFmtId="0">
      <sharedItems containsSemiMixedTypes="0" containsString="0" containsNumber="1" containsInteger="1" minValue="1" maxValue="75"/>
    </cacheField>
    <cacheField name="Party Name" numFmtId="0">
      <sharedItems/>
    </cacheField>
    <cacheField name="Data Set" numFmtId="49">
      <sharedItems/>
    </cacheField>
    <cacheField name="Data Request" numFmtId="0">
      <sharedItems/>
    </cacheField>
    <cacheField name="Question No." numFmtId="0">
      <sharedItems containsMixedTypes="1" containsNumber="1" containsInteger="1" minValue="1" maxValue="28"/>
    </cacheField>
    <cacheField name="Supp/Rev" numFmtId="0">
      <sharedItems containsBlank="1" count="3">
        <s v="No"/>
        <s v="Yes"/>
        <m u="1"/>
      </sharedItems>
    </cacheField>
    <cacheField name="Question ID" numFmtId="0">
      <sharedItems/>
    </cacheField>
    <cacheField name="Question Text" numFmtId="0">
      <sharedItems longText="1"/>
    </cacheField>
    <cacheField name="Responses" numFmtId="0">
      <sharedItems longText="1"/>
    </cacheField>
    <cacheField name="Requestor" numFmtId="0">
      <sharedItems/>
    </cacheField>
    <cacheField name="Date Received" numFmtId="14">
      <sharedItems containsSemiMixedTypes="0" containsNonDate="0" containsDate="1" containsString="0" minDate="2025-04-07T00:00:00" maxDate="2025-04-17T00:00:00"/>
    </cacheField>
    <cacheField name="Final Due Date" numFmtId="14">
      <sharedItems containsSemiMixedTypes="0" containsNonDate="0" containsDate="1" containsString="0" minDate="2025-04-10T00:00:00" maxDate="2025-05-07T00:00:00"/>
    </cacheField>
    <cacheField name="Date Sent" numFmtId="14">
      <sharedItems containsSemiMixedTypes="0" containsNonDate="0" containsDate="1" containsString="0" minDate="2025-04-10T00:00:00" maxDate="2025-05-07T00:00:00"/>
    </cacheField>
    <cacheField name="Links" numFmtId="0">
      <sharedItems/>
    </cacheField>
    <cacheField name="Number of Atchs" numFmtId="0">
      <sharedItems containsSemiMixedTypes="0" containsString="0" containsNumber="1" containsInteger="1" minValue="0" maxValue="3"/>
    </cacheField>
    <cacheField name="NDA Required" numFmtId="0">
      <sharedItems/>
    </cacheField>
    <cacheField name="2025  WMP Section" numFmtId="0">
      <sharedItems containsMixedTypes="1" containsNumber="1" containsInteger="1" minValue="3" maxValue="12"/>
    </cacheField>
    <cacheField name="Category" numFmtId="0">
      <sharedItems containsBlank="1" count="22">
        <s v="Risk Methodology &amp; Assessment"/>
        <s v="Wildfire Mitigation Strategy Development"/>
        <s v="Grid Design, Operations, and Maintenance"/>
        <s v="Public Safety Power Shutoff"/>
        <s v="Vegetation Management &amp; Inspections"/>
        <s v="N/A"/>
        <s v="Enterprise Systems"/>
        <s v="ACI PG&amp;E-25U-04"/>
        <s v="Situational Awareness and Forecasting"/>
        <s v="Emergency Preparedness, Collaboration, and Public Awareness"/>
        <s v="GIS"/>
        <s v="Overview of WMP"/>
        <s v="Evaluation and Reporting of Safety Impacts Relating to EPSS"/>
        <s v="ES-02/AI-11"/>
        <s v="ACI PG&amp;E-23B-15 "/>
        <s v="Supporting Documentation for Risk Methodology"/>
        <s v="Outage-to-Ignition Risk Analyses"/>
        <s v="f" u="1"/>
        <s v="Areas of Continued Improvement" u="1"/>
        <m u="1"/>
        <s v="Grid Design, Operations, Maintenance" u="1"/>
        <s v="Asset Inventory" u="1"/>
      </sharedItems>
    </cacheField>
    <cacheField name="Subcategory" numFmtId="0">
      <sharedItems containsMixedTypes="1" containsNumber="1" minValue="3.4" maxValue="12.2"/>
    </cacheField>
    <cacheField name="2025 WMP Section Name" numFmtId="0">
      <sharedItems/>
    </cacheField>
    <cacheField name="Party" numFmtId="0">
      <sharedItems/>
    </cacheField>
    <cacheField name="Data Set2" numFmtId="0">
      <sharedItems/>
    </cacheField>
    <cacheField name="Question" numFmtId="0">
      <sharedItems containsMixedTypes="1" containsNumber="1" containsInteger="1" minValue="1" maxValue="28"/>
    </cacheField>
    <cacheField name="Subparts" numFmtId="0">
      <sharedItems containsSemiMixedTypes="0" containsString="0" containsNumber="1" containsInteger="1" minValue="0" maxValue="16"/>
    </cacheField>
    <cacheField name="DRU" numFmtId="0">
      <sharedItems/>
    </cacheField>
    <cacheField name="WM PMO" numFmtId="0">
      <sharedItems/>
    </cacheField>
    <cacheField name="SME" numFmtId="0">
      <sharedItems/>
    </cacheField>
    <cacheField name="RD" numFmtId="0">
      <sharedItems/>
    </cacheField>
    <cacheField name="Legal" numFmtId="0">
      <sharedItems/>
    </cacheField>
    <cacheField name="Chief Sponsor" numFmtId="0">
      <sharedItems/>
    </cacheField>
    <cacheField name="Draft Sent For Review" numFmtId="0">
      <sharedItems/>
    </cacheField>
    <cacheField name="RD Review Complete" numFmtId="0">
      <sharedItems/>
    </cacheField>
    <cacheField name="Legal Review Complete" numFmtId="0">
      <sharedItems/>
    </cacheField>
    <cacheField name="Confidential Review Complete" numFmtId="0">
      <sharedItems/>
    </cacheField>
    <cacheField name="WM PMO Complete" numFmtId="0">
      <sharedItems/>
    </cacheField>
    <cacheField name="QC Review Complete" numFmtId="0">
      <sharedItems/>
    </cacheField>
    <cacheField name="Reg Review Complete" numFmtId="0">
      <sharedItems/>
    </cacheField>
    <cacheField name="Peer Review" numFmtId="0">
      <sharedItems/>
    </cacheField>
    <cacheField name="Due Date" numFmtId="14">
      <sharedItems containsSemiMixedTypes="0" containsNonDate="0" containsDate="1" containsString="0" minDate="2025-04-10T00:00:00" maxDate="2025-05-07T00:00:00"/>
    </cacheField>
    <cacheField name="Conf Attch" numFmtId="0">
      <sharedItems/>
    </cacheField>
    <cacheField name="Conf Req" numFmtId="0">
      <sharedItems/>
    </cacheField>
    <cacheField name="Extension Count" numFmtId="0">
      <sharedItems containsBlank="1" containsMixedTypes="1" containsNumber="1" containsInteger="1" minValue="1"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80.520728356481" createdVersion="8" refreshedVersion="8" minRefreshableVersion="3" recordCount="325" xr:uid="{83EE2065-FDE4-4857-98D5-5FAF473239AF}">
  <cacheSource type="worksheet">
    <worksheetSource ref="B1:AS326" sheet="WMP Discovery Tracker" r:id="rId2"/>
  </cacheSource>
  <cacheFields count="44">
    <cacheField name="Count" numFmtId="0">
      <sharedItems containsMixedTypes="1" containsNumber="1" containsInteger="1" minValue="1" maxValue="280"/>
    </cacheField>
    <cacheField name="Party Name" numFmtId="0">
      <sharedItems count="6">
        <s v="TURN"/>
        <s v="OEIS"/>
        <s v="SPD"/>
        <s v="MGRA"/>
        <s v="GPI"/>
        <s v="CALPA"/>
      </sharedItems>
    </cacheField>
    <cacheField name="Data Set" numFmtId="49">
      <sharedItems/>
    </cacheField>
    <cacheField name="Data Request" numFmtId="0">
      <sharedItems count="41">
        <s v="TURN_002"/>
        <s v="OEIS_001"/>
        <s v="SPD_002"/>
        <s v="MGRA_002"/>
        <s v="MGRA_003"/>
        <s v="OEIS_002"/>
        <s v="SPD_001"/>
        <s v="OEIS_003"/>
        <s v="TURN_003"/>
        <s v="OEIS_004"/>
        <s v="MGRA_004"/>
        <s v="OEIS_005"/>
        <s v="SPD_003"/>
        <s v="MGRA_005"/>
        <s v="OEIS_006"/>
        <s v="OEIS_007"/>
        <s v="SPD_004"/>
        <s v="TURN_004"/>
        <s v="OEIS_008"/>
        <s v="MGRA_006"/>
        <s v="TURN_005"/>
        <s v="OEIS_009"/>
        <s v="GPI_001"/>
        <s v="MGRA_007"/>
        <s v="OEIS_010"/>
        <s v="SPD_005"/>
        <s v="OEIS_011"/>
        <s v="SPD_006"/>
        <s v="OEIS_012"/>
        <s v="SPD_007"/>
        <s v="OEIS_013"/>
        <s v="OEIS_014"/>
        <s v="TURN_001"/>
        <s v="CALPA_001"/>
        <s v="MGRA_001"/>
        <s v="OEIS_015"/>
        <s v="SPD_008"/>
        <s v="SPD_009"/>
        <s v="OEIS_016"/>
        <s v="OEIS_017"/>
        <s v="SPD_010"/>
      </sharedItems>
    </cacheField>
    <cacheField name="Question No." numFmtId="0">
      <sharedItems containsBlank="1" containsMixedTypes="1" containsNumber="1" containsInteger="1" minValue="1" maxValue="42"/>
    </cacheField>
    <cacheField name="Supp/Rev" numFmtId="0">
      <sharedItems count="2">
        <s v="No"/>
        <s v="Yes"/>
      </sharedItems>
    </cacheField>
    <cacheField name="Question ID" numFmtId="0">
      <sharedItems/>
    </cacheField>
    <cacheField name="Question Text" numFmtId="0">
      <sharedItems longText="1"/>
    </cacheField>
    <cacheField name="Responses" numFmtId="0">
      <sharedItems longText="1"/>
    </cacheField>
    <cacheField name="Requestor" numFmtId="0">
      <sharedItems/>
    </cacheField>
    <cacheField name="Date Received" numFmtId="0">
      <sharedItems containsDate="1" containsBlank="1" containsMixedTypes="1" minDate="2025-02-24T00:00:00" maxDate="2025-07-22T00:00:00" count="37">
        <d v="2025-04-07T00:00:00"/>
        <d v="2025-04-08T00:00:00"/>
        <d v="2025-04-16T00:00:00"/>
        <d v="2025-04-11T00:00:00"/>
        <d v="2025-04-15T00:00:00"/>
        <d v="2025-04-17T00:00:00"/>
        <d v="2025-04-18T00:00:00"/>
        <d v="2025-04-21T00:00:00"/>
        <d v="2025-04-22T00:00:00"/>
        <d v="2025-04-23T00:00:00"/>
        <d v="2025-04-25T00:00:00"/>
        <d v="2025-04-29T00:00:00"/>
        <d v="2025-04-30T00:00:00"/>
        <d v="2025-05-01T00:00:00"/>
        <d v="2025-05-02T00:00:00"/>
        <d v="2025-05-05T00:00:00"/>
        <d v="2025-05-08T00:00:00"/>
        <d v="2025-05-09T00:00:00"/>
        <d v="2025-05-12T00:00:00"/>
        <d v="2025-05-13T00:00:00"/>
        <d v="2025-05-16T00:00:00"/>
        <d v="2025-05-19T00:00:00"/>
        <d v="2025-05-23T00:00:00"/>
        <d v="2025-06-02T00:00:00"/>
        <d v="2025-06-03T00:00:00"/>
        <d v="2025-06-10T00:00:00"/>
        <d v="2025-02-24T00:00:00"/>
        <d v="2025-03-05T00:00:00"/>
        <d v="2025-03-17T00:00:00"/>
        <d v="2025-06-20T00:00:00"/>
        <s v="06/23/205"/>
        <d v="2025-06-23T00:00:00"/>
        <d v="2025-07-03T00:00:00"/>
        <d v="2025-07-08T00:00:00"/>
        <d v="2025-07-15T00:00:00"/>
        <d v="2025-07-21T00:00:00"/>
        <m u="1"/>
      </sharedItems>
    </cacheField>
    <cacheField name="Final Due Date" numFmtId="0">
      <sharedItems containsSemiMixedTypes="0" containsNonDate="0" containsDate="1" containsString="0" minDate="2025-03-07T00:00:00" maxDate="2025-07-26T00:00:00"/>
    </cacheField>
    <cacheField name="Date Sent" numFmtId="0">
      <sharedItems containsSemiMixedTypes="0" containsNonDate="0" containsDate="1" containsString="0" minDate="2025-02-28T00:00:00" maxDate="2025-07-26T00:00:00" count="48">
        <d v="2025-04-10T00:00:00"/>
        <d v="2025-04-14T00:00:00"/>
        <d v="2025-04-11T00:00:00"/>
        <d v="2025-04-16T00:00:00"/>
        <d v="2025-04-18T00:00:00"/>
        <d v="2025-04-23T00:00:00"/>
        <d v="2025-04-22T00:00:00"/>
        <d v="2025-05-05T00:00:00"/>
        <d v="2025-05-06T00:00:00"/>
        <d v="2025-04-21T00:00:00"/>
        <d v="2025-04-29T00:00:00"/>
        <d v="2025-04-25T00:00:00"/>
        <d v="2025-04-30T00:00:00"/>
        <d v="2025-05-07T00:00:00"/>
        <d v="2025-05-22T00:00:00"/>
        <d v="2025-05-01T00:00:00"/>
        <d v="2025-05-02T00:00:00"/>
        <d v="2025-05-13T00:00:00"/>
        <d v="2025-05-14T00:00:00"/>
        <d v="2025-05-30T00:00:00"/>
        <d v="2025-06-20T00:00:00"/>
        <d v="2025-05-09T00:00:00"/>
        <d v="2025-05-21T00:00:00"/>
        <d v="2025-05-12T00:00:00"/>
        <d v="2025-05-19T00:00:00"/>
        <d v="2025-05-16T00:00:00"/>
        <d v="2025-05-08T00:00:00"/>
        <d v="2025-06-06T00:00:00"/>
        <d v="2025-05-23T00:00:00"/>
        <d v="2025-05-20T00:00:00"/>
        <d v="2025-05-28T00:00:00"/>
        <d v="2025-06-02T00:00:00"/>
        <d v="2025-06-05T00:00:00"/>
        <d v="2025-05-29T00:00:00"/>
        <d v="2025-06-12T00:00:00"/>
        <d v="2025-06-13T00:00:00"/>
        <d v="2025-02-28T00:00:00"/>
        <d v="2025-03-07T00:00:00"/>
        <d v="2025-03-10T00:00:00"/>
        <d v="2025-06-25T00:00:00"/>
        <d v="2025-06-27T00:00:00"/>
        <d v="2025-07-02T00:00:00"/>
        <d v="2025-07-15T00:00:00"/>
        <d v="2025-07-03T00:00:00"/>
        <d v="2025-07-10T00:00:00"/>
        <d v="2025-07-18T00:00:00"/>
        <d v="2025-07-11T00:00:00"/>
        <d v="2025-07-25T00:00:00"/>
      </sharedItems>
    </cacheField>
    <cacheField name="Links" numFmtId="0">
      <sharedItems/>
    </cacheField>
    <cacheField name="Number of Atchs" numFmtId="0">
      <sharedItems containsString="0" containsBlank="1" containsNumber="1" containsInteger="1" minValue="0" maxValue="9"/>
    </cacheField>
    <cacheField name="NDA Required" numFmtId="0">
      <sharedItems containsBlank="1"/>
    </cacheField>
    <cacheField name="2025  WMP Section" numFmtId="0">
      <sharedItems containsBlank="1" containsMixedTypes="1" containsNumber="1" containsInteger="1" minValue="3" maxValue="12"/>
    </cacheField>
    <cacheField name="Category" numFmtId="0">
      <sharedItems containsBlank="1" count="24">
        <s v="Risk Methodology &amp; Assessment"/>
        <s v="Wildfire Mitigation Strategy Development"/>
        <s v="Grid Design, Operations, and Maintenance"/>
        <s v="Public Safety Power Shutoff"/>
        <s v="Vegetation Management &amp; Inspections"/>
        <s v="N/A"/>
        <s v="Enterprise Systems"/>
        <s v="ACI PG&amp;E-25U-04"/>
        <s v="Situational Awareness and Forecasting"/>
        <s v="Emergency Preparedness, Collaboration, and Public Awareness"/>
        <s v="GIS"/>
        <s v="Overview of WMP"/>
        <s v="Evaluation and Reporting of Safety Impacts Relating to EPSS"/>
        <s v="ES-02/AI-11"/>
        <s v="ACI PG&amp;E-23B-15 "/>
        <s v="Supporting Documentation for Risk Methodology"/>
        <s v="Outage-to-Ignition Risk Analyses"/>
        <s v="Areas of Continued Improvement"/>
        <s v="Vegetation Management and Inspections"/>
        <s v="GH-04"/>
        <s v="Appendix D: Areas of Continued Improvement"/>
        <s v="VM-02"/>
        <s v="Risk Methodology and Assessment"/>
        <m/>
      </sharedItems>
    </cacheField>
    <cacheField name="Subcategory" numFmtId="0">
      <sharedItems containsBlank="1" containsMixedTypes="1" containsNumber="1" minValue="3.4" maxValue="12.2"/>
    </cacheField>
    <cacheField name="2025 WMP Section Name" numFmtId="0">
      <sharedItems containsBlank="1"/>
    </cacheField>
    <cacheField name="Party" numFmtId="0">
      <sharedItems containsBlank="1"/>
    </cacheField>
    <cacheField name="Data Set2" numFmtId="0">
      <sharedItems containsBlank="1"/>
    </cacheField>
    <cacheField name="Question" numFmtId="0">
      <sharedItems containsBlank="1" containsMixedTypes="1" containsNumber="1" containsInteger="1" minValue="0" maxValue="42"/>
    </cacheField>
    <cacheField name="Subparts" numFmtId="0">
      <sharedItems containsString="0" containsBlank="1" containsNumber="1" containsInteger="1" minValue="0" maxValue="49"/>
    </cacheField>
    <cacheField name="DRU" numFmtId="0">
      <sharedItems/>
    </cacheField>
    <cacheField name="WM PMO" numFmtId="0">
      <sharedItems/>
    </cacheField>
    <cacheField name="SME" numFmtId="0">
      <sharedItems containsBlank="1"/>
    </cacheField>
    <cacheField name="RD" numFmtId="0">
      <sharedItems containsBlank="1"/>
    </cacheField>
    <cacheField name="Legal" numFmtId="0">
      <sharedItems containsBlank="1"/>
    </cacheField>
    <cacheField name="Chief Sponsor" numFmtId="0">
      <sharedItems containsBlank="1"/>
    </cacheField>
    <cacheField name="Draft Sent For Review" numFmtId="0">
      <sharedItems containsBlank="1"/>
    </cacheField>
    <cacheField name="RD Review Complete" numFmtId="0">
      <sharedItems containsBlank="1"/>
    </cacheField>
    <cacheField name="Legal Review Complete" numFmtId="0">
      <sharedItems containsBlank="1"/>
    </cacheField>
    <cacheField name="Confidential Review Complete" numFmtId="0">
      <sharedItems containsBlank="1"/>
    </cacheField>
    <cacheField name="WM PMO Complete" numFmtId="0">
      <sharedItems containsBlank="1"/>
    </cacheField>
    <cacheField name="QC Review Complete" numFmtId="0">
      <sharedItems containsBlank="1"/>
    </cacheField>
    <cacheField name="Reg Review Complete" numFmtId="0">
      <sharedItems containsBlank="1"/>
    </cacheField>
    <cacheField name="Peer Review" numFmtId="0">
      <sharedItems containsBlank="1"/>
    </cacheField>
    <cacheField name="Due Date" numFmtId="0">
      <sharedItems containsSemiMixedTypes="0" containsNonDate="0" containsDate="1" containsString="0" minDate="2025-03-07T00:00:00" maxDate="2025-08-01T00:00:00"/>
    </cacheField>
    <cacheField name="Conf Attch" numFmtId="0">
      <sharedItems containsBlank="1" containsMixedTypes="1" containsNumber="1" containsInteger="1" minValue="0" maxValue="0"/>
    </cacheField>
    <cacheField name="Conf Req" numFmtId="0">
      <sharedItems containsBlank="1"/>
    </cacheField>
    <cacheField name="Extension Count" numFmtId="0">
      <sharedItems containsBlank="1" containsMixedTypes="1" containsNumber="1" containsInteger="1" minValue="0"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80.526050115739" createdVersion="8" refreshedVersion="8" minRefreshableVersion="3" recordCount="339" xr:uid="{292E5AA2-EE20-4459-8B76-A9A7131D4E81}">
  <cacheSource type="worksheet">
    <worksheetSource ref="B1:AS346" sheet="WMP Discovery Tracker" r:id="rId2"/>
  </cacheSource>
  <cacheFields count="44">
    <cacheField name="Count" numFmtId="0">
      <sharedItems containsBlank="1" containsMixedTypes="1" containsNumber="1" containsInteger="1" minValue="1" maxValue="285"/>
    </cacheField>
    <cacheField name="Party Name" numFmtId="0">
      <sharedItems containsBlank="1" count="7">
        <s v="TURN"/>
        <s v="OEIS"/>
        <s v="SPD"/>
        <s v="MGRA"/>
        <s v="GPI"/>
        <s v="CALPA"/>
        <m/>
      </sharedItems>
    </cacheField>
    <cacheField name="Data Set" numFmtId="49">
      <sharedItems containsBlank="1"/>
    </cacheField>
    <cacheField name="Data Request" numFmtId="0">
      <sharedItems containsBlank="1" count="44">
        <s v="TURN_002"/>
        <s v="OEIS_001"/>
        <s v="SPD_002"/>
        <s v="MGRA_002"/>
        <s v="MGRA_003"/>
        <s v="OEIS_002"/>
        <s v="SPD_001"/>
        <s v="OEIS_003"/>
        <s v="TURN_003"/>
        <s v="OEIS_004"/>
        <s v="MGRA_004"/>
        <s v="OEIS_005"/>
        <s v="SPD_003"/>
        <s v="MGRA_005"/>
        <s v="OEIS_006"/>
        <s v="OEIS_007"/>
        <s v="SPD_004"/>
        <s v="TURN_004"/>
        <s v="OEIS_008"/>
        <s v="MGRA_006"/>
        <s v="TURN_005"/>
        <s v="OEIS_009"/>
        <s v="GPI_001"/>
        <s v="MGRA_007"/>
        <s v="OEIS_010"/>
        <s v="SPD_005"/>
        <s v="OEIS_011"/>
        <s v="SPD_006"/>
        <s v="OEIS_012"/>
        <s v="SPD_007"/>
        <s v="OEIS_013"/>
        <s v="OEIS_014"/>
        <s v="TURN_001"/>
        <s v="CALPA_001"/>
        <s v="MGRA_001"/>
        <s v="OEIS_015"/>
        <s v="SPD_008"/>
        <s v="SPD_009"/>
        <s v="OEIS_016"/>
        <s v="OEIS_017"/>
        <s v="SPD_010"/>
        <s v="SPD_011"/>
        <s v="SPD_012"/>
        <m/>
      </sharedItems>
    </cacheField>
    <cacheField name="Question No." numFmtId="0">
      <sharedItems containsBlank="1" containsMixedTypes="1" containsNumber="1" containsInteger="1" minValue="1" maxValue="42"/>
    </cacheField>
    <cacheField name="Supp/Rev" numFmtId="0">
      <sharedItems containsBlank="1" containsMixedTypes="1" containsNumber="1" containsInteger="1" minValue="1" maxValue="1" count="4">
        <s v="No"/>
        <s v="Yes"/>
        <m/>
        <n v="1"/>
      </sharedItems>
    </cacheField>
    <cacheField name="Question ID" numFmtId="0">
      <sharedItems containsBlank="1"/>
    </cacheField>
    <cacheField name="Question Text" numFmtId="0">
      <sharedItems containsBlank="1" longText="1"/>
    </cacheField>
    <cacheField name="Responses" numFmtId="0">
      <sharedItems containsBlank="1" longText="1"/>
    </cacheField>
    <cacheField name="Requestor" numFmtId="0">
      <sharedItems containsBlank="1"/>
    </cacheField>
    <cacheField name="Date Received" numFmtId="0">
      <sharedItems containsDate="1" containsBlank="1" containsMixedTypes="1" minDate="2025-02-24T00:00:00" maxDate="2025-07-29T00:00:00" count="38">
        <d v="2025-04-07T00:00:00"/>
        <d v="2025-04-08T00:00:00"/>
        <d v="2025-04-16T00:00:00"/>
        <d v="2025-04-11T00:00:00"/>
        <d v="2025-04-15T00:00:00"/>
        <d v="2025-04-17T00:00:00"/>
        <d v="2025-04-18T00:00:00"/>
        <d v="2025-04-21T00:00:00"/>
        <d v="2025-04-22T00:00:00"/>
        <d v="2025-04-23T00:00:00"/>
        <d v="2025-04-25T00:00:00"/>
        <d v="2025-04-29T00:00:00"/>
        <d v="2025-04-30T00:00:00"/>
        <d v="2025-05-01T00:00:00"/>
        <d v="2025-05-02T00:00:00"/>
        <d v="2025-05-05T00:00:00"/>
        <d v="2025-05-08T00:00:00"/>
        <d v="2025-05-09T00:00:00"/>
        <d v="2025-05-12T00:00:00"/>
        <d v="2025-05-13T00:00:00"/>
        <d v="2025-05-16T00:00:00"/>
        <d v="2025-05-19T00:00:00"/>
        <d v="2025-05-23T00:00:00"/>
        <d v="2025-06-02T00:00:00"/>
        <d v="2025-06-03T00:00:00"/>
        <d v="2025-06-10T00:00:00"/>
        <d v="2025-02-24T00:00:00"/>
        <d v="2025-03-05T00:00:00"/>
        <d v="2025-03-17T00:00:00"/>
        <d v="2025-06-20T00:00:00"/>
        <s v="06/23/205"/>
        <d v="2025-06-23T00:00:00"/>
        <d v="2025-07-03T00:00:00"/>
        <d v="2025-07-08T00:00:00"/>
        <d v="2025-07-15T00:00:00"/>
        <d v="2025-07-21T00:00:00"/>
        <d v="2025-07-28T00:00:00"/>
        <m/>
      </sharedItems>
    </cacheField>
    <cacheField name="Final Due Date" numFmtId="0">
      <sharedItems containsNonDate="0" containsDate="1" containsString="0" containsBlank="1" minDate="2025-03-07T00:00:00" maxDate="2025-08-21T00:00:00"/>
    </cacheField>
    <cacheField name="Date Sent" numFmtId="0">
      <sharedItems containsNonDate="0" containsDate="1" containsString="0" containsBlank="1" minDate="2025-02-28T00:00:00" maxDate="2025-08-09T00:00:00" count="51">
        <d v="2025-04-10T00:00:00"/>
        <d v="2025-04-14T00:00:00"/>
        <d v="2025-04-11T00:00:00"/>
        <d v="2025-04-16T00:00:00"/>
        <d v="2025-04-18T00:00:00"/>
        <d v="2025-04-23T00:00:00"/>
        <d v="2025-04-22T00:00:00"/>
        <d v="2025-05-05T00:00:00"/>
        <d v="2025-05-06T00:00:00"/>
        <d v="2025-04-21T00:00:00"/>
        <d v="2025-04-29T00:00:00"/>
        <d v="2025-04-25T00:00:00"/>
        <d v="2025-04-30T00:00:00"/>
        <d v="2025-05-07T00:00:00"/>
        <d v="2025-05-22T00:00:00"/>
        <d v="2025-05-01T00:00:00"/>
        <d v="2025-05-02T00:00:00"/>
        <d v="2025-05-13T00:00:00"/>
        <d v="2025-05-14T00:00:00"/>
        <d v="2025-05-30T00:00:00"/>
        <d v="2025-06-20T00:00:00"/>
        <d v="2025-05-09T00:00:00"/>
        <d v="2025-05-21T00:00:00"/>
        <d v="2025-05-12T00:00:00"/>
        <d v="2025-05-19T00:00:00"/>
        <d v="2025-05-16T00:00:00"/>
        <d v="2025-05-08T00:00:00"/>
        <d v="2025-06-06T00:00:00"/>
        <d v="2025-05-23T00:00:00"/>
        <d v="2025-05-20T00:00:00"/>
        <d v="2025-05-28T00:00:00"/>
        <d v="2025-06-02T00:00:00"/>
        <d v="2025-06-05T00:00:00"/>
        <d v="2025-05-29T00:00:00"/>
        <d v="2025-06-12T00:00:00"/>
        <d v="2025-06-13T00:00:00"/>
        <d v="2025-02-28T00:00:00"/>
        <d v="2025-03-07T00:00:00"/>
        <d v="2025-03-10T00:00:00"/>
        <d v="2025-06-25T00:00:00"/>
        <d v="2025-06-27T00:00:00"/>
        <d v="2025-07-02T00:00:00"/>
        <d v="2025-07-15T00:00:00"/>
        <d v="2025-07-03T00:00:00"/>
        <d v="2025-07-10T00:00:00"/>
        <d v="2025-07-18T00:00:00"/>
        <d v="2025-07-11T00:00:00"/>
        <d v="2025-07-25T00:00:00"/>
        <d v="2025-08-07T00:00:00"/>
        <d v="2025-08-08T00:00:00"/>
        <m/>
      </sharedItems>
    </cacheField>
    <cacheField name="Links" numFmtId="0">
      <sharedItems containsBlank="1"/>
    </cacheField>
    <cacheField name="Number of Atchs" numFmtId="0">
      <sharedItems containsString="0" containsBlank="1" containsNumber="1" containsInteger="1" minValue="0" maxValue="9"/>
    </cacheField>
    <cacheField name="NDA Required" numFmtId="0">
      <sharedItems containsBlank="1"/>
    </cacheField>
    <cacheField name="2025  WMP Section" numFmtId="0">
      <sharedItems containsBlank="1" containsMixedTypes="1" containsNumber="1" containsInteger="1" minValue="3" maxValue="12"/>
    </cacheField>
    <cacheField name="Category" numFmtId="0">
      <sharedItems containsBlank="1" count="24">
        <s v="Risk Methodology &amp; Assessment"/>
        <s v="Wildfire Mitigation Strategy Development"/>
        <s v="Grid Design, Operations, and Maintenance"/>
        <s v="Public Safety Power Shutoff"/>
        <s v="Vegetation Management &amp; Inspections"/>
        <s v="N/A"/>
        <s v="Enterprise Systems"/>
        <s v="ACI PG&amp;E-25U-04"/>
        <s v="Situational Awareness and Forecasting"/>
        <s v="Emergency Preparedness, Collaboration, and Public Awareness"/>
        <s v="GIS"/>
        <s v="Overview of WMP"/>
        <s v="Evaluation and Reporting of Safety Impacts Relating to EPSS"/>
        <s v="ES-02/AI-11"/>
        <s v="ACI PG&amp;E-23B-15 "/>
        <s v="Supporting Documentation for Risk Methodology"/>
        <s v="Outage-to-Ignition Risk Analyses"/>
        <s v="Areas of Continued Improvement"/>
        <s v="Vegetation Management and Inspections"/>
        <s v="GH-04"/>
        <s v="Appendix D: Areas of Continued Improvement"/>
        <s v="VM-02"/>
        <s v="Risk Methodology and Assessment"/>
        <m/>
      </sharedItems>
    </cacheField>
    <cacheField name="Subcategory" numFmtId="0">
      <sharedItems containsBlank="1" containsMixedTypes="1" containsNumber="1" minValue="3.4" maxValue="12.2"/>
    </cacheField>
    <cacheField name="2025 WMP Section Name" numFmtId="0">
      <sharedItems containsBlank="1"/>
    </cacheField>
    <cacheField name="Party" numFmtId="0">
      <sharedItems containsBlank="1"/>
    </cacheField>
    <cacheField name="Data Set2" numFmtId="0">
      <sharedItems containsBlank="1"/>
    </cacheField>
    <cacheField name="Question" numFmtId="0">
      <sharedItems containsBlank="1" containsMixedTypes="1" containsNumber="1" containsInteger="1" minValue="0" maxValue="42"/>
    </cacheField>
    <cacheField name="Subparts" numFmtId="0">
      <sharedItems containsString="0" containsBlank="1" containsNumber="1" containsInteger="1" minValue="0" maxValue="49"/>
    </cacheField>
    <cacheField name="DRU" numFmtId="0">
      <sharedItems containsBlank="1"/>
    </cacheField>
    <cacheField name="WM PMO" numFmtId="0">
      <sharedItems containsBlank="1"/>
    </cacheField>
    <cacheField name="SME" numFmtId="0">
      <sharedItems containsBlank="1"/>
    </cacheField>
    <cacheField name="RD" numFmtId="0">
      <sharedItems containsBlank="1"/>
    </cacheField>
    <cacheField name="Legal" numFmtId="0">
      <sharedItems containsBlank="1"/>
    </cacheField>
    <cacheField name="Chief Sponsor" numFmtId="0">
      <sharedItems containsBlank="1"/>
    </cacheField>
    <cacheField name="Draft Sent For Review" numFmtId="0">
      <sharedItems containsBlank="1"/>
    </cacheField>
    <cacheField name="RD Review Complete" numFmtId="0">
      <sharedItems containsBlank="1"/>
    </cacheField>
    <cacheField name="Legal Review Complete" numFmtId="0">
      <sharedItems containsBlank="1"/>
    </cacheField>
    <cacheField name="Confidential Review Complete" numFmtId="0">
      <sharedItems containsBlank="1"/>
    </cacheField>
    <cacheField name="WM PMO Complete" numFmtId="0">
      <sharedItems containsBlank="1"/>
    </cacheField>
    <cacheField name="QC Review Complete" numFmtId="0">
      <sharedItems containsBlank="1"/>
    </cacheField>
    <cacheField name="Reg Review Complete" numFmtId="0">
      <sharedItems containsBlank="1"/>
    </cacheField>
    <cacheField name="Peer Review" numFmtId="0">
      <sharedItems containsBlank="1"/>
    </cacheField>
    <cacheField name="Due Date" numFmtId="0">
      <sharedItems containsNonDate="0" containsDate="1" containsString="0" containsBlank="1" minDate="2025-03-07T00:00:00" maxDate="2025-08-01T00:00:00"/>
    </cacheField>
    <cacheField name="Conf Attch" numFmtId="0">
      <sharedItems containsBlank="1" containsMixedTypes="1" containsNumber="1" containsInteger="1" minValue="0" maxValue="0"/>
    </cacheField>
    <cacheField name="Conf Req" numFmtId="0">
      <sharedItems containsBlank="1"/>
    </cacheField>
    <cacheField name="Extension Count" numFmtId="0">
      <sharedItems containsBlank="1" containsMixedTypes="1" containsNumber="1" containsInteger="1" minValue="0"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80.530343981482" createdVersion="8" refreshedVersion="8" minRefreshableVersion="3" recordCount="339" xr:uid="{C05509A7-2401-48D2-8C48-F6858C58399F}">
  <cacheSource type="worksheet">
    <worksheetSource ref="B1:AS341" sheet="WMP Discovery Tracker" r:id="rId2"/>
  </cacheSource>
  <cacheFields count="44">
    <cacheField name="Count" numFmtId="0">
      <sharedItems containsBlank="1" containsMixedTypes="1" containsNumber="1" containsInteger="1" minValue="1" maxValue="285"/>
    </cacheField>
    <cacheField name="Party Name" numFmtId="0">
      <sharedItems containsBlank="1" count="7">
        <s v="TURN"/>
        <s v="OEIS"/>
        <s v="SPD"/>
        <s v="MGRA"/>
        <s v="GPI"/>
        <s v="CALPA"/>
        <m/>
      </sharedItems>
    </cacheField>
    <cacheField name="Data Set" numFmtId="49">
      <sharedItems containsBlank="1"/>
    </cacheField>
    <cacheField name="Data Request" numFmtId="0">
      <sharedItems containsBlank="1" count="44">
        <s v="TURN_002"/>
        <s v="OEIS_001"/>
        <s v="SPD_002"/>
        <s v="MGRA_002"/>
        <s v="MGRA_003"/>
        <s v="OEIS_002"/>
        <s v="SPD_001"/>
        <s v="OEIS_003"/>
        <s v="TURN_003"/>
        <s v="OEIS_004"/>
        <s v="MGRA_004"/>
        <s v="OEIS_005"/>
        <s v="SPD_003"/>
        <s v="MGRA_005"/>
        <s v="OEIS_006"/>
        <s v="OEIS_007"/>
        <s v="SPD_004"/>
        <s v="TURN_004"/>
        <s v="OEIS_008"/>
        <s v="MGRA_006"/>
        <s v="TURN_005"/>
        <s v="OEIS_009"/>
        <s v="GPI_001"/>
        <s v="MGRA_007"/>
        <s v="OEIS_010"/>
        <s v="SPD_005"/>
        <s v="OEIS_011"/>
        <s v="SPD_006"/>
        <s v="OEIS_012"/>
        <s v="SPD_007"/>
        <s v="OEIS_013"/>
        <s v="OEIS_014"/>
        <s v="TURN_001"/>
        <s v="CALPA_001"/>
        <s v="MGRA_001"/>
        <s v="OEIS_015"/>
        <s v="SPD_008"/>
        <s v="SPD_009"/>
        <s v="OEIS_016"/>
        <s v="OEIS_017"/>
        <s v="SPD_010"/>
        <s v="SPD_011"/>
        <s v="SPD_012"/>
        <m/>
      </sharedItems>
    </cacheField>
    <cacheField name="Question No." numFmtId="0">
      <sharedItems containsBlank="1" containsMixedTypes="1" containsNumber="1" containsInteger="1" minValue="1" maxValue="42"/>
    </cacheField>
    <cacheField name="Supp/Rev" numFmtId="0">
      <sharedItems containsBlank="1" containsMixedTypes="1" containsNumber="1" containsInteger="1" minValue="1" maxValue="1" count="4">
        <s v="No"/>
        <s v="Yes"/>
        <m/>
        <n v="1"/>
      </sharedItems>
    </cacheField>
    <cacheField name="Question ID" numFmtId="0">
      <sharedItems containsBlank="1"/>
    </cacheField>
    <cacheField name="Question Text" numFmtId="0">
      <sharedItems containsBlank="1" longText="1"/>
    </cacheField>
    <cacheField name="Responses" numFmtId="0">
      <sharedItems containsBlank="1" longText="1"/>
    </cacheField>
    <cacheField name="Requestor" numFmtId="0">
      <sharedItems containsBlank="1"/>
    </cacheField>
    <cacheField name="Date Received" numFmtId="0">
      <sharedItems containsDate="1" containsBlank="1" containsMixedTypes="1" minDate="2025-02-24T00:00:00" maxDate="2025-07-29T00:00:00" count="38">
        <d v="2025-04-07T00:00:00"/>
        <d v="2025-04-08T00:00:00"/>
        <d v="2025-04-16T00:00:00"/>
        <d v="2025-04-11T00:00:00"/>
        <d v="2025-04-15T00:00:00"/>
        <d v="2025-04-17T00:00:00"/>
        <d v="2025-04-18T00:00:00"/>
        <d v="2025-04-21T00:00:00"/>
        <d v="2025-04-22T00:00:00"/>
        <d v="2025-04-23T00:00:00"/>
        <d v="2025-04-25T00:00:00"/>
        <d v="2025-04-29T00:00:00"/>
        <d v="2025-04-30T00:00:00"/>
        <d v="2025-05-01T00:00:00"/>
        <d v="2025-05-02T00:00:00"/>
        <d v="2025-05-05T00:00:00"/>
        <d v="2025-05-08T00:00:00"/>
        <d v="2025-05-09T00:00:00"/>
        <d v="2025-05-12T00:00:00"/>
        <d v="2025-05-13T00:00:00"/>
        <d v="2025-05-16T00:00:00"/>
        <d v="2025-05-19T00:00:00"/>
        <d v="2025-05-23T00:00:00"/>
        <d v="2025-06-02T00:00:00"/>
        <d v="2025-06-03T00:00:00"/>
        <d v="2025-06-10T00:00:00"/>
        <d v="2025-02-24T00:00:00"/>
        <d v="2025-03-05T00:00:00"/>
        <d v="2025-03-17T00:00:00"/>
        <d v="2025-06-20T00:00:00"/>
        <s v="06/23/205"/>
        <d v="2025-06-23T00:00:00"/>
        <d v="2025-07-03T00:00:00"/>
        <d v="2025-07-08T00:00:00"/>
        <d v="2025-07-15T00:00:00"/>
        <d v="2025-07-21T00:00:00"/>
        <d v="2025-07-28T00:00:00"/>
        <m/>
      </sharedItems>
    </cacheField>
    <cacheField name="Final Due Date" numFmtId="0">
      <sharedItems containsNonDate="0" containsDate="1" containsString="0" containsBlank="1" minDate="2025-03-07T00:00:00" maxDate="2025-08-21T00:00:00"/>
    </cacheField>
    <cacheField name="Date Sent" numFmtId="0">
      <sharedItems containsNonDate="0" containsDate="1" containsString="0" containsBlank="1" minDate="2025-02-28T00:00:00" maxDate="2025-08-09T00:00:00" count="51">
        <d v="2025-04-10T00:00:00"/>
        <d v="2025-04-14T00:00:00"/>
        <d v="2025-04-11T00:00:00"/>
        <d v="2025-04-16T00:00:00"/>
        <d v="2025-04-18T00:00:00"/>
        <d v="2025-04-23T00:00:00"/>
        <d v="2025-04-22T00:00:00"/>
        <d v="2025-05-05T00:00:00"/>
        <d v="2025-05-06T00:00:00"/>
        <d v="2025-04-21T00:00:00"/>
        <d v="2025-04-29T00:00:00"/>
        <d v="2025-04-25T00:00:00"/>
        <d v="2025-04-30T00:00:00"/>
        <d v="2025-05-07T00:00:00"/>
        <d v="2025-05-22T00:00:00"/>
        <d v="2025-05-01T00:00:00"/>
        <d v="2025-05-02T00:00:00"/>
        <d v="2025-05-13T00:00:00"/>
        <d v="2025-05-14T00:00:00"/>
        <d v="2025-05-30T00:00:00"/>
        <d v="2025-06-20T00:00:00"/>
        <d v="2025-05-09T00:00:00"/>
        <d v="2025-05-21T00:00:00"/>
        <d v="2025-05-12T00:00:00"/>
        <d v="2025-05-19T00:00:00"/>
        <d v="2025-05-16T00:00:00"/>
        <d v="2025-05-08T00:00:00"/>
        <d v="2025-06-06T00:00:00"/>
        <d v="2025-05-23T00:00:00"/>
        <d v="2025-05-20T00:00:00"/>
        <d v="2025-05-28T00:00:00"/>
        <d v="2025-06-02T00:00:00"/>
        <d v="2025-06-05T00:00:00"/>
        <d v="2025-05-29T00:00:00"/>
        <d v="2025-06-12T00:00:00"/>
        <d v="2025-06-13T00:00:00"/>
        <d v="2025-02-28T00:00:00"/>
        <d v="2025-03-07T00:00:00"/>
        <d v="2025-03-10T00:00:00"/>
        <d v="2025-06-25T00:00:00"/>
        <d v="2025-06-27T00:00:00"/>
        <d v="2025-07-02T00:00:00"/>
        <d v="2025-07-15T00:00:00"/>
        <d v="2025-07-03T00:00:00"/>
        <d v="2025-07-10T00:00:00"/>
        <d v="2025-07-18T00:00:00"/>
        <d v="2025-07-11T00:00:00"/>
        <d v="2025-07-25T00:00:00"/>
        <d v="2025-08-07T00:00:00"/>
        <d v="2025-08-08T00:00:00"/>
        <m/>
      </sharedItems>
    </cacheField>
    <cacheField name="Links" numFmtId="0">
      <sharedItems containsBlank="1"/>
    </cacheField>
    <cacheField name="Number of Atchs" numFmtId="0">
      <sharedItems containsString="0" containsBlank="1" containsNumber="1" containsInteger="1" minValue="0" maxValue="9"/>
    </cacheField>
    <cacheField name="NDA Required" numFmtId="0">
      <sharedItems containsBlank="1"/>
    </cacheField>
    <cacheField name="2025  WMP Section" numFmtId="0">
      <sharedItems containsBlank="1" containsMixedTypes="1" containsNumber="1" containsInteger="1" minValue="3" maxValue="12"/>
    </cacheField>
    <cacheField name="Category" numFmtId="0">
      <sharedItems containsBlank="1"/>
    </cacheField>
    <cacheField name="Subcategory" numFmtId="0">
      <sharedItems containsBlank="1" containsMixedTypes="1" containsNumber="1" minValue="3.4" maxValue="12.2"/>
    </cacheField>
    <cacheField name="2025 WMP Section Name" numFmtId="0">
      <sharedItems containsBlank="1"/>
    </cacheField>
    <cacheField name="Party" numFmtId="0">
      <sharedItems containsBlank="1"/>
    </cacheField>
    <cacheField name="Data Set2" numFmtId="0">
      <sharedItems containsBlank="1"/>
    </cacheField>
    <cacheField name="Question" numFmtId="0">
      <sharedItems containsBlank="1" containsMixedTypes="1" containsNumber="1" containsInteger="1" minValue="0" maxValue="42"/>
    </cacheField>
    <cacheField name="Subparts" numFmtId="0">
      <sharedItems containsString="0" containsBlank="1" containsNumber="1" containsInteger="1" minValue="0" maxValue="49"/>
    </cacheField>
    <cacheField name="DRU" numFmtId="0">
      <sharedItems containsBlank="1"/>
    </cacheField>
    <cacheField name="WM PMO" numFmtId="0">
      <sharedItems containsBlank="1"/>
    </cacheField>
    <cacheField name="SME" numFmtId="0">
      <sharedItems containsBlank="1"/>
    </cacheField>
    <cacheField name="RD" numFmtId="0">
      <sharedItems containsBlank="1"/>
    </cacheField>
    <cacheField name="Legal" numFmtId="0">
      <sharedItems containsBlank="1"/>
    </cacheField>
    <cacheField name="Chief Sponsor" numFmtId="0">
      <sharedItems containsBlank="1"/>
    </cacheField>
    <cacheField name="Draft Sent For Review" numFmtId="0">
      <sharedItems containsBlank="1"/>
    </cacheField>
    <cacheField name="RD Review Complete" numFmtId="0">
      <sharedItems containsBlank="1"/>
    </cacheField>
    <cacheField name="Legal Review Complete" numFmtId="0">
      <sharedItems containsBlank="1"/>
    </cacheField>
    <cacheField name="Confidential Review Complete" numFmtId="0">
      <sharedItems containsBlank="1"/>
    </cacheField>
    <cacheField name="WM PMO Complete" numFmtId="0">
      <sharedItems containsBlank="1"/>
    </cacheField>
    <cacheField name="QC Review Complete" numFmtId="0">
      <sharedItems containsBlank="1"/>
    </cacheField>
    <cacheField name="Reg Review Complete" numFmtId="0">
      <sharedItems containsBlank="1"/>
    </cacheField>
    <cacheField name="Peer Review" numFmtId="0">
      <sharedItems containsBlank="1"/>
    </cacheField>
    <cacheField name="Due Date" numFmtId="0">
      <sharedItems containsNonDate="0" containsDate="1" containsString="0" containsBlank="1" minDate="2025-03-07T00:00:00" maxDate="2025-08-01T00:00:00"/>
    </cacheField>
    <cacheField name="Conf Attch" numFmtId="0">
      <sharedItems containsBlank="1" containsMixedTypes="1" containsNumber="1" containsInteger="1" minValue="0" maxValue="0"/>
    </cacheField>
    <cacheField name="Conf Req" numFmtId="0">
      <sharedItems containsBlank="1"/>
    </cacheField>
    <cacheField name="Extension Count" numFmtId="0">
      <sharedItems containsBlank="1" containsMixedTypes="1" containsNumber="1" containsInteger="1" minValue="0"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rang, Anita" refreshedDate="45887.512360416666" createdVersion="8" refreshedVersion="8" minRefreshableVersion="3" recordCount="351" xr:uid="{E25C79DA-3CF4-46E2-BB85-D4B1BF36BF9C}">
  <cacheSource type="worksheet">
    <worksheetSource ref="B1:AS352" sheet="WMP Discovery Tracker" r:id="rId2"/>
  </cacheSource>
  <cacheFields count="44">
    <cacheField name="Count" numFmtId="0">
      <sharedItems containsBlank="1" containsMixedTypes="1" containsNumber="1" containsInteger="1" minValue="1" maxValue="285"/>
    </cacheField>
    <cacheField name="Party Name" numFmtId="0">
      <sharedItems containsBlank="1"/>
    </cacheField>
    <cacheField name="Data Set" numFmtId="49">
      <sharedItems containsBlank="1"/>
    </cacheField>
    <cacheField name="Data Request" numFmtId="0">
      <sharedItems containsBlank="1"/>
    </cacheField>
    <cacheField name="Question No." numFmtId="0">
      <sharedItems containsBlank="1" containsMixedTypes="1" containsNumber="1" containsInteger="1" minValue="1" maxValue="42"/>
    </cacheField>
    <cacheField name="Supp/Rev" numFmtId="0">
      <sharedItems containsBlank="1" containsMixedTypes="1" containsNumber="1" containsInteger="1" minValue="1" maxValue="1" count="4">
        <s v="No"/>
        <s v="Yes"/>
        <m/>
        <n v="1"/>
      </sharedItems>
    </cacheField>
    <cacheField name="Question ID" numFmtId="0">
      <sharedItems containsBlank="1"/>
    </cacheField>
    <cacheField name="Question Text" numFmtId="0">
      <sharedItems containsBlank="1" longText="1"/>
    </cacheField>
    <cacheField name="Responses" numFmtId="0">
      <sharedItems containsBlank="1" longText="1"/>
    </cacheField>
    <cacheField name="Requestor" numFmtId="0">
      <sharedItems containsBlank="1"/>
    </cacheField>
    <cacheField name="Date Received" numFmtId="0">
      <sharedItems containsDate="1" containsBlank="1" containsMixedTypes="1" minDate="2025-02-24T00:00:00" maxDate="2025-08-13T00:00:00"/>
    </cacheField>
    <cacheField name="Final Due Date" numFmtId="0">
      <sharedItems containsNonDate="0" containsDate="1" containsString="0" containsBlank="1" minDate="2025-03-07T00:00:00" maxDate="2025-08-29T00:00:00"/>
    </cacheField>
    <cacheField name="Date Sent" numFmtId="0">
      <sharedItems containsNonDate="0" containsDate="1" containsString="0" containsBlank="1" minDate="2025-02-28T00:00:00" maxDate="2025-08-16T00:00:00"/>
    </cacheField>
    <cacheField name="Links" numFmtId="0">
      <sharedItems containsBlank="1"/>
    </cacheField>
    <cacheField name="Number of Atchs" numFmtId="0">
      <sharedItems containsString="0" containsBlank="1" containsNumber="1" containsInteger="1" minValue="0" maxValue="9"/>
    </cacheField>
    <cacheField name="NDA Required" numFmtId="0">
      <sharedItems containsBlank="1"/>
    </cacheField>
    <cacheField name="2025  WMP Section" numFmtId="0">
      <sharedItems containsBlank="1" containsMixedTypes="1" containsNumber="1" containsInteger="1" minValue="3" maxValue="12"/>
    </cacheField>
    <cacheField name="Category" numFmtId="0">
      <sharedItems containsBlank="1" count="24">
        <s v="Risk Methodology &amp; Assessment"/>
        <s v="Wildfire Mitigation Strategy Development"/>
        <s v="Grid Design, Operations, and Maintenance"/>
        <s v="Public Safety Power Shutoff"/>
        <s v="Vegetation Management &amp; Inspections"/>
        <s v="N/A"/>
        <s v="Enterprise Systems"/>
        <s v="ACI PG&amp;E-25U-04"/>
        <s v="Situational Awareness and Forecasting"/>
        <s v="Emergency Preparedness, Collaboration, and Public Awareness"/>
        <s v="GIS"/>
        <s v="Overview of WMP"/>
        <s v="Evaluation and Reporting of Safety Impacts Relating to EPSS"/>
        <s v="ES-02/AI-11"/>
        <s v="ACI PG&amp;E-23B-15 "/>
        <s v="Supporting Documentation for Risk Methodology"/>
        <s v="Outage-to-Ignition Risk Analyses"/>
        <s v="Areas of Continued Improvement"/>
        <s v="Vegetation Management and Inspections"/>
        <s v="GH-04"/>
        <s v="Appendix D: Areas of Continued Improvement"/>
        <s v="VM-02"/>
        <s v="Risk Methodology and Assessment"/>
        <m/>
      </sharedItems>
    </cacheField>
    <cacheField name="Subcategory" numFmtId="0">
      <sharedItems containsBlank="1" containsMixedTypes="1" containsNumber="1" minValue="3.4" maxValue="12.2"/>
    </cacheField>
    <cacheField name="2025 WMP Section Name" numFmtId="0">
      <sharedItems containsBlank="1"/>
    </cacheField>
    <cacheField name="Party" numFmtId="0">
      <sharedItems containsBlank="1"/>
    </cacheField>
    <cacheField name="Data Set2" numFmtId="0">
      <sharedItems containsBlank="1"/>
    </cacheField>
    <cacheField name="Question" numFmtId="0">
      <sharedItems containsBlank="1" containsMixedTypes="1" containsNumber="1" containsInteger="1" minValue="0" maxValue="42"/>
    </cacheField>
    <cacheField name="Subparts" numFmtId="0">
      <sharedItems containsString="0" containsBlank="1" containsNumber="1" containsInteger="1" minValue="0" maxValue="49"/>
    </cacheField>
    <cacheField name="DRU" numFmtId="0">
      <sharedItems containsBlank="1"/>
    </cacheField>
    <cacheField name="WM PMO" numFmtId="0">
      <sharedItems containsBlank="1"/>
    </cacheField>
    <cacheField name="SME" numFmtId="0">
      <sharedItems containsBlank="1"/>
    </cacheField>
    <cacheField name="RD" numFmtId="0">
      <sharedItems containsBlank="1"/>
    </cacheField>
    <cacheField name="Legal" numFmtId="0">
      <sharedItems containsBlank="1"/>
    </cacheField>
    <cacheField name="Chief Sponsor" numFmtId="0">
      <sharedItems containsBlank="1"/>
    </cacheField>
    <cacheField name="Draft Sent For Review" numFmtId="0">
      <sharedItems containsBlank="1"/>
    </cacheField>
    <cacheField name="RD Review Complete" numFmtId="0">
      <sharedItems containsBlank="1"/>
    </cacheField>
    <cacheField name="Legal Review Complete" numFmtId="0">
      <sharedItems containsBlank="1"/>
    </cacheField>
    <cacheField name="Confidential Review Complete" numFmtId="0">
      <sharedItems containsBlank="1"/>
    </cacheField>
    <cacheField name="WM PMO Complete" numFmtId="0">
      <sharedItems containsBlank="1"/>
    </cacheField>
    <cacheField name="QC Review Complete" numFmtId="0">
      <sharedItems containsBlank="1"/>
    </cacheField>
    <cacheField name="Reg Review Complete" numFmtId="0">
      <sharedItems containsBlank="1"/>
    </cacheField>
    <cacheField name="Peer Review" numFmtId="0">
      <sharedItems containsBlank="1"/>
    </cacheField>
    <cacheField name="Due Date" numFmtId="0">
      <sharedItems containsNonDate="0" containsDate="1" containsString="0" containsBlank="1" minDate="2025-03-07T00:00:00" maxDate="2025-08-01T00:00:00"/>
    </cacheField>
    <cacheField name="Conf Attch" numFmtId="0">
      <sharedItems containsBlank="1" containsMixedTypes="1" containsNumber="1" containsInteger="1" minValue="0" maxValue="0"/>
    </cacheField>
    <cacheField name="Conf Req" numFmtId="0">
      <sharedItems containsBlank="1"/>
    </cacheField>
    <cacheField name="Extension Count" numFmtId="0">
      <sharedItems containsBlank="1" containsMixedTypes="1" containsNumber="1" containsInteger="1" minValue="0" maxValue="2"/>
    </cacheField>
    <cacheField name="Extension Notes" numFmtId="0">
      <sharedItems containsBlank="1"/>
    </cacheField>
    <cacheField name="General Notes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3">
  <r>
    <n v="1"/>
    <x v="0"/>
    <s v="002"/>
    <x v="0"/>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x v="0"/>
    <x v="0"/>
    <x v="0"/>
    <s v="https://www.pge.com/assets/pge/docs/outages-and-safety/outage-preparedness-and-support/2026-2028-TURN_002.zip"/>
    <n v="0"/>
    <s v="No"/>
    <n v="5"/>
    <x v="0"/>
    <s v="5.2.1"/>
    <s v="Risk and Risk Component Identification"/>
    <s v="TURN"/>
    <s v="002"/>
    <n v="1"/>
    <n v="5"/>
    <s v="Kevin Laxalt-Nomura"/>
    <s v="Travis Graham"/>
    <s v="Peter Lee"/>
    <s v="Shay Bahramirad"/>
    <s v="Aaron Shapiro"/>
    <x v="0"/>
    <s v="Yes"/>
    <s v="Yes"/>
    <s v="Yes"/>
    <s v="Yes"/>
    <s v="Yes"/>
    <s v="Yes"/>
    <s v="Yes"/>
    <s v="Yes"/>
    <d v="2025-04-10T00:00:00"/>
    <s v="No"/>
    <s v="No"/>
    <s v="N/A"/>
    <m/>
    <m/>
  </r>
  <r>
    <n v="2"/>
    <x v="0"/>
    <s v="002"/>
    <x v="0"/>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x v="0"/>
    <x v="0"/>
    <x v="0"/>
    <s v="https://www.pge.com/assets/pge/docs/outages-and-safety/outage-preparedness-and-support/2026-2028-TURN_002.zip"/>
    <n v="0"/>
    <s v="No"/>
    <n v="5"/>
    <x v="0"/>
    <s v="5.2.2.1"/>
    <s v="Likelihood of Risk Event"/>
    <s v="TURN"/>
    <s v="002"/>
    <n v="2"/>
    <n v="0"/>
    <s v="Kevin Laxalt-Nomura"/>
    <s v="Travis Graham"/>
    <s v="Peter Lee"/>
    <s v="Shay Bahramirad"/>
    <s v="Aaron Shapiro"/>
    <x v="0"/>
    <s v="Yes"/>
    <s v="Yes"/>
    <s v="Yes"/>
    <s v="Yes"/>
    <s v="Yes"/>
    <s v="Yes"/>
    <s v="Yes"/>
    <s v="Yes"/>
    <d v="2025-04-10T00:00:00"/>
    <s v="No"/>
    <s v="No"/>
    <s v="N/A"/>
    <m/>
    <m/>
  </r>
  <r>
    <n v="3"/>
    <x v="0"/>
    <s v="002"/>
    <x v="0"/>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x v="0"/>
    <x v="0"/>
    <x v="0"/>
    <s v="https://www.pge.com/assets/pge/docs/outages-and-safety/outage-preparedness-and-support/2026-2028-TURN_002.zip"/>
    <n v="0"/>
    <s v="No"/>
    <n v="6"/>
    <x v="1"/>
    <s v="6.1.2"/>
    <s v="Risk-Informed Prioritization"/>
    <s v="TURN"/>
    <s v="002"/>
    <n v="3"/>
    <n v="0"/>
    <s v="Kevin Laxalt-Nomura"/>
    <s v="Travis Graham"/>
    <s v="Brad Koelling/Undergrounding Data Requests"/>
    <s v="Jim Gill"/>
    <s v="Nick Karkazis"/>
    <x v="1"/>
    <s v="Yes"/>
    <s v="Yes"/>
    <s v="Yes"/>
    <s v="Yes"/>
    <s v="Yes"/>
    <s v="Yes"/>
    <s v="Yes"/>
    <s v="Yes"/>
    <d v="2025-04-10T00:00:00"/>
    <s v="No"/>
    <s v="No"/>
    <s v="N/A"/>
    <m/>
    <m/>
  </r>
  <r>
    <n v="4"/>
    <x v="0"/>
    <s v="002"/>
    <x v="0"/>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x v="0"/>
    <x v="0"/>
    <x v="0"/>
    <s v="https://www.pge.com/assets/pge/docs/outages-and-safety/outage-preparedness-and-support/2026-2028-TURN_002.zip"/>
    <n v="0"/>
    <s v="No"/>
    <n v="6"/>
    <x v="1"/>
    <s v="6.1.3.1"/>
    <s v="Identifying and Evaluating Activities"/>
    <s v="TURN"/>
    <s v="002"/>
    <n v="4"/>
    <n v="0"/>
    <s v="Kevin Laxalt-Nomura"/>
    <s v="Travis Graham"/>
    <s v="Undergrounding Data Requests"/>
    <s v="Nick Noyer"/>
    <s v="Nick Karkazis"/>
    <x v="2"/>
    <s v="Yes"/>
    <s v="Yes"/>
    <s v="Yes"/>
    <s v="Yes"/>
    <s v="Yes"/>
    <s v="Yes"/>
    <s v="Yes"/>
    <s v="Yes"/>
    <d v="2025-04-10T00:00:00"/>
    <s v="No"/>
    <s v="No"/>
    <s v="N/A"/>
    <m/>
    <m/>
  </r>
  <r>
    <n v="5"/>
    <x v="0"/>
    <s v="002"/>
    <x v="0"/>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x v="0"/>
    <x v="0"/>
    <x v="0"/>
    <s v="https://www.pge.com/assets/pge/docs/outages-and-safety/outage-preparedness-and-support/2026-2028-TURN_002.zip"/>
    <n v="1"/>
    <s v="No"/>
    <n v="6"/>
    <x v="1"/>
    <s v="6.1.3-1"/>
    <s v="Activity Selection Process"/>
    <s v="TURN"/>
    <s v="002"/>
    <n v="5"/>
    <n v="0"/>
    <s v="Kevin Laxalt-Nomura"/>
    <s v="Travis Graham"/>
    <s v="Aleisha Baboolal/Paloma Wetmore"/>
    <s v="Nick Noyer"/>
    <s v="Nick Karkazis"/>
    <x v="2"/>
    <s v="Yes"/>
    <s v="Yes"/>
    <s v="Yes"/>
    <s v="Yes"/>
    <s v="Yes"/>
    <s v="Yes"/>
    <s v="Yes"/>
    <s v="Yes"/>
    <d v="2025-04-10T00:00:00"/>
    <s v="No"/>
    <s v="No"/>
    <s v="N/A"/>
    <m/>
    <m/>
  </r>
  <r>
    <n v="6"/>
    <x v="0"/>
    <s v="002"/>
    <x v="0"/>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x v="0"/>
    <x v="0"/>
    <x v="0"/>
    <s v="https://www.pge.com/assets/pge/docs/outages-and-safety/outage-preparedness-and-support/2026-2028-TURN_002.zip"/>
    <n v="0"/>
    <s v="No"/>
    <n v="6"/>
    <x v="1"/>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x v="2"/>
    <s v="Yes"/>
    <s v="Yes"/>
    <s v="Yes"/>
    <s v="Yes"/>
    <s v="Yes"/>
    <s v="Yes"/>
    <s v="Yes"/>
    <s v="Yes"/>
    <d v="2025-04-10T00:00:00"/>
    <s v="No"/>
    <s v="No"/>
    <n v="1"/>
    <s v="4/10 - extension for 6ef (we will supp this response on or before 4/14)"/>
    <m/>
  </r>
  <r>
    <n v="6"/>
    <x v="0"/>
    <s v="002"/>
    <x v="0"/>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x v="0"/>
    <x v="1"/>
    <x v="1"/>
    <s v="https://www.pge.com/assets/pge/docs/outages-and-safety/outage-preparedness-and-support/2026-2028-TURN_002.zip"/>
    <n v="0"/>
    <s v="No"/>
    <n v="6"/>
    <x v="1"/>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x v="2"/>
    <s v="Yes"/>
    <s v="Yes"/>
    <s v="Yes"/>
    <s v="Yes"/>
    <s v="Yes"/>
    <s v="Yes"/>
    <s v="Yes"/>
    <s v="Yes"/>
    <d v="2025-04-14T00:00:00"/>
    <s v="No"/>
    <s v="No"/>
    <s v="N/A"/>
    <s v="4/10 - this is the supp due 4/14"/>
    <m/>
  </r>
  <r>
    <n v="7"/>
    <x v="0"/>
    <s v="002"/>
    <x v="0"/>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x v="0"/>
    <x v="0"/>
    <x v="0"/>
    <s v="https://www.pge.com/assets/pge/docs/outages-and-safety/outage-preparedness-and-support/2026-2028-TURN_002.zip"/>
    <n v="0"/>
    <s v="No"/>
    <n v="8"/>
    <x v="2"/>
    <s v="8.2.7"/>
    <s v="Microgrids"/>
    <s v="TURN"/>
    <s v="002"/>
    <n v="7"/>
    <n v="0"/>
    <s v="Kevin Laxalt-Nomura"/>
    <s v="Travis Graham"/>
    <s v="Abigail Tinker/Joe Metcalf/Jeremy Donnell"/>
    <s v="Quinn Nakayama"/>
    <s v="Nick Karkazis"/>
    <x v="3"/>
    <s v="Yes"/>
    <s v="Yes"/>
    <s v="Yes"/>
    <s v="Yes"/>
    <s v="Yes"/>
    <s v="Yes"/>
    <s v="Yes"/>
    <s v="Yes"/>
    <d v="2025-04-10T00:00:00"/>
    <s v="No"/>
    <s v="No"/>
    <s v="N/A"/>
    <m/>
    <m/>
  </r>
  <r>
    <n v="8"/>
    <x v="0"/>
    <s v="002"/>
    <x v="0"/>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x v="0"/>
    <x v="0"/>
    <x v="0"/>
    <s v="https://www.pge.com/assets/pge/docs/outages-and-safety/outage-preparedness-and-support/2026-2028-TURN_002.zip"/>
    <n v="0"/>
    <s v="No"/>
    <n v="7"/>
    <x v="3"/>
    <n v="7"/>
    <s v="Public Safety Power Shutoff"/>
    <s v="TURN"/>
    <s v="002"/>
    <n v="8"/>
    <n v="0"/>
    <s v="Kevin Laxalt-Nomura"/>
    <s v="Travis Graham"/>
    <s v="Tommy Van"/>
    <s v="Shawn Holder"/>
    <s v="Kenny Lee"/>
    <x v="4"/>
    <s v="Yes"/>
    <s v="Yes"/>
    <s v="Yes"/>
    <s v="Yes"/>
    <s v="Yes"/>
    <s v="Yes"/>
    <s v="Yes"/>
    <s v="Yes"/>
    <d v="2025-04-10T00:00:00"/>
    <s v="No"/>
    <s v="No"/>
    <s v="N/A"/>
    <m/>
    <m/>
  </r>
  <r>
    <n v="9"/>
    <x v="0"/>
    <s v="002"/>
    <x v="0"/>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x v="0"/>
    <x v="0"/>
    <x v="0"/>
    <s v="https://www.pge.com/assets/pge/docs/outages-and-safety/outage-preparedness-and-support/2026-2028-TURN_002.zip"/>
    <n v="1"/>
    <s v="No"/>
    <n v="8"/>
    <x v="2"/>
    <s v="8.2.2"/>
    <s v="Undergrounding of Electric Lines and/or Equipment"/>
    <s v="TURN"/>
    <s v="002"/>
    <n v="9"/>
    <n v="0"/>
    <s v="Kevin Laxalt-Nomura"/>
    <s v="Travis Graham"/>
    <s v="Undergrounding Data Requests"/>
    <s v="Nick Noyer"/>
    <s v="Nick Karkazis"/>
    <x v="2"/>
    <s v="Yes"/>
    <s v="Yes"/>
    <s v="Yes"/>
    <s v="Yes"/>
    <s v="Yes"/>
    <s v="Yes"/>
    <s v="Yes"/>
    <s v="Yes"/>
    <d v="2025-04-10T00:00:00"/>
    <s v="No"/>
    <s v="No"/>
    <s v="N/A"/>
    <m/>
    <m/>
  </r>
  <r>
    <n v="10"/>
    <x v="0"/>
    <s v="002"/>
    <x v="0"/>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x v="0"/>
    <x v="0"/>
    <x v="0"/>
    <s v="https://www.pge.com/assets/pge/docs/outages-and-safety/outage-preparedness-and-support/2026-2028-TURN_002.zip"/>
    <n v="0"/>
    <s v="No"/>
    <n v="8"/>
    <x v="2"/>
    <s v="8.2.1-2"/>
    <s v="Covered Conductor Installation"/>
    <s v="TURN"/>
    <s v="002"/>
    <n v="10"/>
    <n v="6"/>
    <s v="Kevin Laxalt-Nomura"/>
    <s v="Travis Graham"/>
    <s v="Brad Koelling/Undergrounding Data Requests"/>
    <s v="Jim Gill"/>
    <s v="Nick Karkazis"/>
    <x v="1"/>
    <s v="Yes"/>
    <s v="Yes"/>
    <s v="Yes"/>
    <s v="Yes"/>
    <s v="Yes"/>
    <s v="Yes"/>
    <s v="Yes"/>
    <s v="Yes"/>
    <d v="2025-04-10T00:00:00"/>
    <s v="No"/>
    <s v="No"/>
    <s v="N/A"/>
    <m/>
    <m/>
  </r>
  <r>
    <n v="11"/>
    <x v="1"/>
    <s v="001"/>
    <x v="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x v="1"/>
    <x v="2"/>
    <x v="2"/>
    <s v="https://www.pge.com/assets/pge/docs/outages-and-safety/outage-preparedness-and-support/2026-2028-OEIS_001.zip"/>
    <n v="0"/>
    <s v="No"/>
    <n v="9"/>
    <x v="4"/>
    <n v="9.11"/>
    <s v="Changes to QA/QC"/>
    <s v="OEIS"/>
    <s v="001"/>
    <n v="1"/>
    <n v="4"/>
    <s v="Kevin Laxalt-Nomura"/>
    <s v="Travis Graham"/>
    <s v="VMDR"/>
    <s v="Jeff Mussell"/>
    <s v="Lauren Ruby"/>
    <x v="5"/>
    <s v="Yes"/>
    <s v="Yes"/>
    <s v="Yes"/>
    <s v="Yes"/>
    <s v="Yes"/>
    <s v="Yes"/>
    <s v="Yes"/>
    <s v="Yes"/>
    <d v="2025-04-11T00:00:00"/>
    <s v="No"/>
    <s v="No"/>
    <s v="N/A"/>
    <m/>
    <m/>
  </r>
  <r>
    <n v="12"/>
    <x v="1"/>
    <s v="001"/>
    <x v="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x v="1"/>
    <x v="2"/>
    <x v="2"/>
    <s v="https://www.pge.com/assets/pge/docs/outages-and-safety/outage-preparedness-and-support/2026-2028-OEIS_001.zip"/>
    <n v="0"/>
    <s v="No"/>
    <n v="9"/>
    <x v="4"/>
    <n v="9.11"/>
    <s v="Changes to QA/QC"/>
    <s v="OEIS"/>
    <s v="001"/>
    <n v="2"/>
    <n v="6"/>
    <s v="Kevin Laxalt-Nomura"/>
    <s v="Travis Graham"/>
    <s v="VMDR"/>
    <s v="Jeff Mussell"/>
    <s v="Lauren Ruby"/>
    <x v="5"/>
    <s v="Yes"/>
    <s v="Yes"/>
    <s v="Yes"/>
    <s v="Yes"/>
    <s v="Yes"/>
    <s v="Yes"/>
    <s v="Yes"/>
    <s v="Yes"/>
    <d v="2025-04-11T00:00:00"/>
    <s v="No"/>
    <s v="No"/>
    <s v="N/A"/>
    <m/>
    <m/>
  </r>
  <r>
    <n v="12"/>
    <x v="1"/>
    <s v="001"/>
    <x v="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x v="1"/>
    <x v="3"/>
    <x v="3"/>
    <s v="https://www.pge.com/assets/pge/docs/outages-and-safety/outage-preparedness-and-support/2026-2028-OEIS_001.zip"/>
    <n v="0"/>
    <s v="No"/>
    <n v="9"/>
    <x v="4"/>
    <n v="9.11"/>
    <s v="Changes to QA/QC"/>
    <s v="OEIS"/>
    <s v="001"/>
    <s v="2(a)"/>
    <n v="6"/>
    <s v="Kevin Laxalt-Nomura"/>
    <s v="Travis Graham"/>
    <s v="VMDR"/>
    <s v="Jeff Mussell"/>
    <s v="Lauren Ruby"/>
    <x v="5"/>
    <s v="Yes"/>
    <s v="Yes"/>
    <s v="Yes"/>
    <s v="Yes"/>
    <s v="Yes"/>
    <s v="Yes"/>
    <s v="Yes"/>
    <s v="Yes"/>
    <d v="2025-04-16T00:00:00"/>
    <s v="No"/>
    <s v="No"/>
    <s v="N/A"/>
    <m/>
    <m/>
  </r>
  <r>
    <n v="12"/>
    <x v="2"/>
    <s v="002"/>
    <x v="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x v="4"/>
    <x v="4"/>
    <s v="https://www.pge.com/assets/pge/docs/outages-and-safety/outage-preparedness-and-support/2026-2028-SPD_002.zip"/>
    <n v="0"/>
    <s v="No"/>
    <s v="N/A"/>
    <x v="5"/>
    <s v="N/A"/>
    <s v="N/A"/>
    <s v="SPD"/>
    <s v="002"/>
    <n v="4"/>
    <n v="5"/>
    <s v="Kevin Laxalt-Nomura"/>
    <s v="Travis Graham"/>
    <s v="N/A"/>
    <s v="N/A"/>
    <s v="N/A"/>
    <x v="6"/>
    <s v="Yes"/>
    <s v="Yes"/>
    <s v="Yes"/>
    <s v="Yes"/>
    <s v="Yes"/>
    <s v="Yes"/>
    <s v="Yes"/>
    <s v="Yes"/>
    <d v="2025-04-18T00:00:00"/>
    <s v="No"/>
    <s v="No"/>
    <s v="N/A"/>
    <m/>
    <m/>
  </r>
  <r>
    <n v="13"/>
    <x v="1"/>
    <s v="001"/>
    <x v="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x v="1"/>
    <x v="2"/>
    <x v="2"/>
    <s v="https://www.pge.com/assets/pge/docs/outages-and-safety/outage-preparedness-and-support/2026-2028-OEIS_001.zip"/>
    <n v="0"/>
    <s v="No"/>
    <n v="9"/>
    <x v="4"/>
    <n v="9.11"/>
    <s v="Changes to QA/QC"/>
    <s v="OEIS"/>
    <s v="001"/>
    <n v="3"/>
    <n v="2"/>
    <s v="Kevin Laxalt-Nomura"/>
    <s v="Travis Graham"/>
    <s v="VMDR"/>
    <s v="Jeff Mussell"/>
    <s v="Lauren Ruby"/>
    <x v="5"/>
    <s v="Yes"/>
    <s v="Yes"/>
    <s v="Yes"/>
    <s v="Yes"/>
    <s v="Yes"/>
    <s v="Yes"/>
    <s v="Yes"/>
    <s v="Yes"/>
    <d v="2025-04-11T00:00:00"/>
    <s v="No"/>
    <s v="No"/>
    <s v="N/A"/>
    <m/>
    <m/>
  </r>
  <r>
    <n v="14"/>
    <x v="1"/>
    <s v="001"/>
    <x v="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x v="1"/>
    <x v="2"/>
    <x v="2"/>
    <s v="https://www.pge.com/assets/pge/docs/outages-and-safety/outage-preparedness-and-support/2026-2028-OEIS_001.zip"/>
    <n v="0"/>
    <s v="No"/>
    <n v="9"/>
    <x v="4"/>
    <n v="9.11"/>
    <s v="Field Quality Control"/>
    <s v="OEIS"/>
    <s v="001"/>
    <n v="4"/>
    <n v="5"/>
    <s v="Kevin Laxalt-Nomura"/>
    <s v="Travis Graham"/>
    <s v="VMDR"/>
    <s v="Jeff Mussell"/>
    <s v="Lauren Ruby"/>
    <x v="5"/>
    <s v="Yes"/>
    <s v="Yes"/>
    <s v="Yes"/>
    <s v="Yes"/>
    <s v="Yes"/>
    <s v="Yes"/>
    <s v="Yes"/>
    <s v="Yes"/>
    <d v="2025-04-11T00:00:00"/>
    <s v="No"/>
    <s v="No"/>
    <s v="N/A"/>
    <m/>
    <m/>
  </r>
  <r>
    <n v="15"/>
    <x v="1"/>
    <s v="001"/>
    <x v="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x v="1"/>
    <x v="2"/>
    <x v="2"/>
    <s v="https://www.pge.com/assets/pge/docs/outages-and-safety/outage-preparedness-and-support/2026-2028-OEIS_001.zip"/>
    <n v="0"/>
    <s v="No"/>
    <n v="9"/>
    <x v="4"/>
    <n v="9.11"/>
    <s v="QA/QC Procedures"/>
    <s v="OEIS"/>
    <s v="001"/>
    <n v="5"/>
    <n v="5"/>
    <s v="Kevin Laxalt-Nomura"/>
    <s v="Travis Graham"/>
    <s v="VMDR"/>
    <s v="Jeff Mussell"/>
    <s v="Lauren Ruby"/>
    <x v="5"/>
    <s v="Yes"/>
    <s v="Yes"/>
    <s v="Yes"/>
    <s v="Yes"/>
    <s v="Yes"/>
    <s v="Yes"/>
    <s v="Yes"/>
    <s v="Yes"/>
    <d v="2025-04-11T00:00:00"/>
    <s v="No"/>
    <s v="No"/>
    <s v="N/A"/>
    <m/>
    <m/>
  </r>
  <r>
    <n v="16"/>
    <x v="1"/>
    <s v="001"/>
    <x v="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x v="1"/>
    <x v="2"/>
    <x v="2"/>
    <s v="https://www.pge.com/assets/pge/docs/outages-and-safety/outage-preparedness-and-support/2026-2028-OEIS_001.zip"/>
    <n v="0"/>
    <s v="No"/>
    <n v="9"/>
    <x v="4"/>
    <n v="9.1199999999999992"/>
    <s v="Priority Assignment"/>
    <s v="OEIS"/>
    <s v="001"/>
    <n v="6"/>
    <n v="8"/>
    <s v="Kevin Laxalt-Nomura"/>
    <s v="Travis Graham"/>
    <s v="VMDR"/>
    <s v="Eva Miller or April Schneider"/>
    <s v="Lauren Ruby"/>
    <x v="5"/>
    <s v="Yes"/>
    <s v="Yes"/>
    <s v="Yes"/>
    <s v="Yes"/>
    <s v="Yes"/>
    <s v="Yes"/>
    <s v="Yes"/>
    <s v="Yes"/>
    <d v="2025-04-11T00:00:00"/>
    <s v="No"/>
    <s v="No"/>
    <s v="N/A"/>
    <m/>
    <m/>
  </r>
  <r>
    <n v="17"/>
    <x v="1"/>
    <s v="001"/>
    <x v="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x v="1"/>
    <x v="2"/>
    <x v="2"/>
    <s v="https://www.pge.com/assets/pge/docs/outages-and-safety/outage-preparedness-and-support/2026-2028-OEIS_001.zip"/>
    <n v="0"/>
    <s v="No"/>
    <n v="9"/>
    <x v="4"/>
    <n v="9.1300000000000008"/>
    <s v="VM Training &amp; Retention"/>
    <s v="OEIS"/>
    <s v="001"/>
    <n v="7"/>
    <n v="2"/>
    <s v="Kevin Laxalt-Nomura"/>
    <s v="Travis Graham"/>
    <s v="VMDR"/>
    <s v="Joe Echols or Shaun Heberlein"/>
    <s v="Lauren Ruby"/>
    <x v="5"/>
    <s v="Yes"/>
    <s v="Yes"/>
    <s v="Yes"/>
    <s v="Yes"/>
    <s v="Yes"/>
    <s v="Yes"/>
    <s v="Yes"/>
    <s v="Yes"/>
    <d v="2025-04-11T00:00:00"/>
    <s v="No"/>
    <s v="No"/>
    <s v="N/A"/>
    <m/>
    <m/>
  </r>
  <r>
    <n v="18"/>
    <x v="1"/>
    <s v="001"/>
    <x v="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x v="1"/>
    <x v="2"/>
    <x v="2"/>
    <s v="https://www.pge.com/assets/pge/docs/outages-and-safety/outage-preparedness-and-support/2026-2028-OEIS_001.zip"/>
    <n v="0"/>
    <s v="No"/>
    <n v="9"/>
    <x v="4"/>
    <n v="9.1300000000000008"/>
    <s v="VM Inspector Qualifications"/>
    <s v="OEIS"/>
    <s v="001"/>
    <n v="8"/>
    <n v="3"/>
    <s v="Kevin Laxalt-Nomura"/>
    <s v="Travis Graham"/>
    <s v="VMDR"/>
    <s v="Joe Echols"/>
    <s v="Lauren Ruby"/>
    <x v="5"/>
    <s v="Yes"/>
    <s v="Yes"/>
    <s v="Yes"/>
    <s v="Yes"/>
    <s v="Yes"/>
    <s v="Yes"/>
    <s v="Yes"/>
    <s v="Yes"/>
    <d v="2025-04-11T00:00:00"/>
    <s v="No"/>
    <s v="No"/>
    <s v="N/A"/>
    <m/>
    <m/>
  </r>
  <r>
    <n v="19"/>
    <x v="1"/>
    <s v="001"/>
    <x v="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x v="1"/>
    <x v="2"/>
    <x v="2"/>
    <s v="https://www.pge.com/assets/pge/docs/outages-and-safety/outage-preparedness-and-support/2026-2028-OEIS_001.zip"/>
    <n v="0"/>
    <s v="No"/>
    <n v="9"/>
    <x v="4"/>
    <s v="9.2.1"/>
    <s v="Distribution Routine Patrol Program"/>
    <s v="OEIS"/>
    <s v="001"/>
    <n v="9"/>
    <n v="6"/>
    <s v="Kevin Laxalt-Nomura"/>
    <s v="Travis Graham"/>
    <s v="VMDR"/>
    <s v="Eva Miller"/>
    <s v="Lauren Ruby"/>
    <x v="5"/>
    <s v="Yes"/>
    <s v="Yes"/>
    <s v="Yes"/>
    <s v="Yes"/>
    <s v="Yes"/>
    <s v="Yes"/>
    <s v="Yes"/>
    <s v="Yes"/>
    <d v="2025-04-11T00:00:00"/>
    <s v="No"/>
    <s v="No"/>
    <s v="N/A"/>
    <m/>
    <m/>
  </r>
  <r>
    <n v="20"/>
    <x v="1"/>
    <s v="001"/>
    <x v="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x v="1"/>
    <x v="2"/>
    <x v="2"/>
    <s v="https://www.pge.com/assets/pge/docs/outages-and-safety/outage-preparedness-and-support/2026-2028-OEIS_001.zip"/>
    <n v="0"/>
    <s v="No"/>
    <n v="9"/>
    <x v="4"/>
    <n v="9.3000000000000007"/>
    <s v="Pruning &amp; Removal"/>
    <s v="OEIS"/>
    <s v="001"/>
    <n v="10"/>
    <n v="5"/>
    <s v="Kevin Laxalt-Nomura"/>
    <s v="Travis Graham"/>
    <s v="VMDR"/>
    <s v="Eva Miller"/>
    <s v="Lauren Ruby"/>
    <x v="5"/>
    <s v="Yes"/>
    <s v="Yes"/>
    <s v="Yes"/>
    <s v="Yes"/>
    <s v="Yes"/>
    <s v="Yes"/>
    <s v="Yes"/>
    <s v="Yes"/>
    <d v="2025-04-11T00:00:00"/>
    <s v="No"/>
    <s v="No"/>
    <s v="N/A"/>
    <m/>
    <m/>
  </r>
  <r>
    <n v="21"/>
    <x v="1"/>
    <s v="001"/>
    <x v="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x v="1"/>
    <x v="2"/>
    <x v="2"/>
    <s v="https://www.pge.com/assets/pge/docs/outages-and-safety/outage-preparedness-and-support/2026-2028-OEIS_001.zip"/>
    <n v="0"/>
    <s v="No"/>
    <n v="12"/>
    <x v="6"/>
    <n v="12.2"/>
    <s v="Summary of Enterprise Systems"/>
    <s v="OEIS"/>
    <s v="001"/>
    <n v="11"/>
    <n v="3"/>
    <s v="Kevin Laxalt-Nomura"/>
    <s v="Travis Graham"/>
    <s v="VMDR"/>
    <s v="Phil Knight"/>
    <s v="Lauren Ruby"/>
    <x v="5"/>
    <s v="Yes"/>
    <s v="Yes"/>
    <s v="Yes"/>
    <s v="Yes"/>
    <s v="Yes"/>
    <s v="Yes"/>
    <s v="Yes"/>
    <s v="Yes"/>
    <d v="2025-04-11T00:00:00"/>
    <s v="No"/>
    <s v="No"/>
    <s v="N/A"/>
    <m/>
    <m/>
  </r>
  <r>
    <n v="22"/>
    <x v="1"/>
    <s v="001"/>
    <x v="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x v="1"/>
    <x v="2"/>
    <x v="2"/>
    <s v="https://www.pge.com/assets/pge/docs/outages-and-safety/outage-preparedness-and-support/2026-2028-OEIS_001.zip"/>
    <n v="0"/>
    <s v="No"/>
    <n v="9"/>
    <x v="4"/>
    <s v="9.2.1"/>
    <s v="Reinspection of Trees"/>
    <s v="OEIS"/>
    <s v="001"/>
    <n v="12"/>
    <n v="3"/>
    <s v="Kevin Laxalt-Nomura"/>
    <s v="Travis Graham"/>
    <s v="VMDR"/>
    <s v="Eva Miller"/>
    <s v="Lauren Ruby"/>
    <x v="5"/>
    <s v="Yes"/>
    <s v="Yes"/>
    <s v="Yes"/>
    <s v="Yes"/>
    <s v="Yes"/>
    <s v="Yes"/>
    <s v="Yes"/>
    <s v="Yes"/>
    <d v="2025-04-11T00:00:00"/>
    <s v="No"/>
    <s v="No"/>
    <s v="N/A"/>
    <m/>
    <m/>
  </r>
  <r>
    <n v="23"/>
    <x v="1"/>
    <s v="001"/>
    <x v="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x v="1"/>
    <x v="2"/>
    <x v="2"/>
    <s v="https://www.pge.com/assets/pge/docs/outages-and-safety/outage-preparedness-and-support/2026-2028-OEIS_001.zip"/>
    <n v="0"/>
    <s v="No"/>
    <n v="9"/>
    <x v="4"/>
    <n v="9.5"/>
    <s v="Wood &amp; Slash Management Tracking"/>
    <s v="OEIS"/>
    <s v="001"/>
    <n v="13"/>
    <n v="7"/>
    <s v="Kevin Laxalt-Nomura"/>
    <s v="Travis Graham"/>
    <s v="VMDR"/>
    <s v="Shaun Heberlein"/>
    <s v="Lauren Ruby"/>
    <x v="5"/>
    <s v="Yes"/>
    <s v="Yes"/>
    <s v="Yes"/>
    <s v="Yes"/>
    <s v="Yes"/>
    <s v="Yes"/>
    <s v="Yes"/>
    <s v="Yes"/>
    <d v="2025-04-11T00:00:00"/>
    <s v="No"/>
    <s v="No"/>
    <s v="N/A"/>
    <m/>
    <m/>
  </r>
  <r>
    <n v="24"/>
    <x v="1"/>
    <s v="001"/>
    <x v="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x v="1"/>
    <x v="2"/>
    <x v="2"/>
    <s v="https://www.pge.com/assets/pge/docs/outages-and-safety/outage-preparedness-and-support/2026-2028-OEIS_001.zip"/>
    <n v="0"/>
    <s v="No"/>
    <n v="9"/>
    <x v="4"/>
    <n v="9.5"/>
    <s v="Wood &amp; Slash Management Tracking"/>
    <s v="OEIS"/>
    <s v="001"/>
    <n v="14"/>
    <n v="2"/>
    <s v="Kevin Laxalt-Nomura"/>
    <s v="Travis Graham"/>
    <s v="VMDR"/>
    <s v="Kamran Rasheed"/>
    <s v="Lauren Ruby"/>
    <x v="5"/>
    <s v="Yes"/>
    <s v="Yes"/>
    <s v="Yes"/>
    <s v="Yes"/>
    <s v="Yes"/>
    <s v="Yes"/>
    <s v="Yes"/>
    <s v="Yes"/>
    <d v="2025-04-11T00:00:00"/>
    <s v="No"/>
    <s v="No"/>
    <s v="N/A"/>
    <m/>
    <m/>
  </r>
  <r>
    <n v="25"/>
    <x v="1"/>
    <s v="001"/>
    <x v="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x v="1"/>
    <x v="2"/>
    <x v="2"/>
    <s v="https://www.pge.com/assets/pge/docs/outages-and-safety/outage-preparedness-and-support/2026-2028-OEIS_001.zip"/>
    <n v="0"/>
    <s v="No"/>
    <n v="9"/>
    <x v="4"/>
    <n v="9.5"/>
    <s v="Wood &amp; Slash Management Tracking"/>
    <s v="OEIS"/>
    <s v="001"/>
    <n v="15"/>
    <n v="4"/>
    <s v="Kevin Laxalt-Nomura"/>
    <s v="Travis Graham"/>
    <s v="VMDR"/>
    <s v="Kamran Rasheed"/>
    <s v="Lauren Ruby"/>
    <x v="5"/>
    <s v="Yes"/>
    <s v="Yes"/>
    <s v="Yes"/>
    <s v="Yes"/>
    <s v="Yes"/>
    <s v="Yes"/>
    <s v="Yes"/>
    <s v="Yes"/>
    <d v="2025-04-11T00:00:00"/>
    <s v="No"/>
    <s v="No"/>
    <s v="N/A"/>
    <m/>
    <m/>
  </r>
  <r>
    <n v="26"/>
    <x v="1"/>
    <s v="001"/>
    <x v="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x v="1"/>
    <x v="2"/>
    <x v="2"/>
    <s v="https://www.pge.com/assets/pge/docs/outages-and-safety/outage-preparedness-and-support/2026-2028-OEIS_001.zip"/>
    <n v="0"/>
    <s v="No"/>
    <n v="9"/>
    <x v="4"/>
    <s v="9.7.2"/>
    <s v="Integrating VM Reassessment and Treatment Timing"/>
    <s v="OEIS"/>
    <s v="001"/>
    <n v="16"/>
    <n v="2"/>
    <s v="Kevin Laxalt-Nomura"/>
    <s v="Travis Graham"/>
    <s v="VMDR"/>
    <s v="Rigo Ortiz"/>
    <s v="Lauren Ruby"/>
    <x v="5"/>
    <s v="Yes"/>
    <s v="Yes"/>
    <s v="Yes"/>
    <s v="Yes"/>
    <s v="Yes"/>
    <s v="Yes"/>
    <s v="Yes"/>
    <s v="Yes"/>
    <d v="2025-04-11T00:00:00"/>
    <s v="No"/>
    <s v="No"/>
    <s v="N/A"/>
    <m/>
    <m/>
  </r>
  <r>
    <n v="27"/>
    <x v="1"/>
    <s v="001"/>
    <x v="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x v="1"/>
    <x v="2"/>
    <x v="2"/>
    <s v="https://www.pge.com/assets/pge/docs/outages-and-safety/outage-preparedness-and-support/2026-2028-OEIS_001.zip"/>
    <n v="1"/>
    <s v="No"/>
    <n v="8"/>
    <x v="2"/>
    <s v="8.2.1/8.2.9/8.2.7"/>
    <s v="Covered Conductor, Line Removal, Microgrids"/>
    <s v="OEIS"/>
    <s v="001"/>
    <n v="17"/>
    <n v="4"/>
    <s v="Kevin Laxalt-Nomura"/>
    <s v="Travis Graham"/>
    <s v="Undergrounding Data Requests"/>
    <s v="Andrea Brown/Julie Colvin/Nick Noyer"/>
    <s v="Nick Karkazis"/>
    <x v="1"/>
    <s v="Yes"/>
    <s v="Yes"/>
    <s v="Yes"/>
    <s v="Yes"/>
    <s v="Yes"/>
    <s v="Yes"/>
    <s v="Yes"/>
    <s v="Yes"/>
    <d v="2025-04-11T00:00:00"/>
    <s v="No"/>
    <s v="No"/>
    <s v="N/A"/>
    <m/>
    <m/>
  </r>
  <r>
    <n v="28"/>
    <x v="1"/>
    <s v="001"/>
    <x v="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x v="1"/>
    <x v="3"/>
    <x v="3"/>
    <s v="https://www.pge.com/assets/pge/docs/outages-and-safety/outage-preparedness-and-support/2026-2028-OEIS_001.zip"/>
    <n v="0"/>
    <s v="No"/>
    <n v="8"/>
    <x v="2"/>
    <s v="8.2.9.1"/>
    <s v="Line Removal (In the HFTD) - Transmission"/>
    <s v="OEIS"/>
    <s v="001"/>
    <n v="18"/>
    <n v="7"/>
    <s v="Kevin Laxalt-Nomura"/>
    <s v="Travis Graham"/>
    <s v="Dipo Toriola/Michelle Sakamoto/Douglass Qualls"/>
    <s v="Maria Ly/Issam El Ayadi/Andy Abranches"/>
    <s v="Nick Karkazis"/>
    <x v="1"/>
    <s v="Yes"/>
    <s v="Yes"/>
    <s v="Yes"/>
    <s v="Yes"/>
    <s v="Yes"/>
    <s v="Yes"/>
    <s v="Yes"/>
    <s v="Yes"/>
    <d v="2025-04-16T00:00:00"/>
    <s v="No"/>
    <s v="No"/>
    <n v="1"/>
    <s v="4/11 - extension granted until 4/16"/>
    <m/>
  </r>
  <r>
    <n v="29"/>
    <x v="1"/>
    <s v="001"/>
    <x v="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x v="1"/>
    <x v="2"/>
    <x v="2"/>
    <s v="https://www.pge.com/assets/pge/docs/outages-and-safety/outage-preparedness-and-support/2026-2028-OEIS_001.zip"/>
    <n v="0"/>
    <s v="No"/>
    <n v="8"/>
    <x v="2"/>
    <s v="8.2.1/8.2.2"/>
    <s v="CC Installation/Undergrounding"/>
    <s v="OEIS"/>
    <s v="001"/>
    <n v="19"/>
    <n v="0"/>
    <s v="Kevin Laxalt-Nomura"/>
    <s v="Travis Graham"/>
    <s v="Ryan Berry/Mahyar Kamalinafar/Merih Tekeste/Brad Koelling"/>
    <s v="Andrea Brown/Nick Noyer"/>
    <s v="Nick Karkazis"/>
    <x v="7"/>
    <s v="Yes"/>
    <s v="Yes"/>
    <s v="Yes"/>
    <s v="Yes"/>
    <s v="Yes"/>
    <s v="Yes"/>
    <s v="Yes"/>
    <s v="Yes"/>
    <d v="2025-04-11T00:00:00"/>
    <s v="No"/>
    <s v="No"/>
    <s v="N/A"/>
    <m/>
    <m/>
  </r>
  <r>
    <n v="30"/>
    <x v="1"/>
    <s v="001"/>
    <x v="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x v="1"/>
    <x v="2"/>
    <x v="2"/>
    <s v="https://www.pge.com/assets/pge/docs/outages-and-safety/outage-preparedness-and-support/2026-2028-OEIS_001.zip"/>
    <n v="0"/>
    <s v="No"/>
    <s v="ACI PG&amp;E-25U-04"/>
    <x v="7"/>
    <s v="ACI PG&amp;E-25U-04"/>
    <s v="ACI PG&amp;E-25U-04"/>
    <s v="OEIS"/>
    <s v="001"/>
    <n v="20"/>
    <n v="9"/>
    <s v="Kevin Laxalt-Nomura"/>
    <s v="Travis Graham"/>
    <s v="Joanna Sturges"/>
    <s v="Arvind Simhadri"/>
    <s v="Aaron Shapiro"/>
    <x v="1"/>
    <s v="Yes"/>
    <s v="Yes"/>
    <s v="Yes"/>
    <s v="Yes"/>
    <s v="Yes"/>
    <s v="Yes"/>
    <s v="Yes"/>
    <s v="Yes"/>
    <d v="2025-04-11T00:00:00"/>
    <s v="No"/>
    <s v="No"/>
    <s v="N/A"/>
    <m/>
    <m/>
  </r>
  <r>
    <n v="31"/>
    <x v="1"/>
    <s v="001"/>
    <x v="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x v="1"/>
    <x v="2"/>
    <x v="2"/>
    <s v="https://www.pge.com/assets/pge/docs/outages-and-safety/outage-preparedness-and-support/2026-2028-OEIS_001.zip"/>
    <n v="0"/>
    <s v="No"/>
    <n v="8"/>
    <x v="2"/>
    <s v="8.3.8/8.3.14"/>
    <s v="Detailed Inspection Program/Aerial Inspection Program"/>
    <s v="OEIS"/>
    <s v="001"/>
    <n v="21"/>
    <n v="1"/>
    <s v="Kevin Laxalt-Nomura"/>
    <s v="Travis Graham"/>
    <s v="Joanna Sturges"/>
    <s v="Arvind Simhadri"/>
    <s v="Aaron Shapiro"/>
    <x v="1"/>
    <s v="Yes"/>
    <s v="Yes"/>
    <s v="Yes"/>
    <s v="Yes"/>
    <s v="Yes"/>
    <s v="Yes"/>
    <s v="Yes"/>
    <s v="Yes"/>
    <d v="2025-04-11T00:00:00"/>
    <s v="No"/>
    <s v="No"/>
    <s v="N/A"/>
    <m/>
    <m/>
  </r>
  <r>
    <n v="32"/>
    <x v="1"/>
    <s v="001"/>
    <x v="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x v="1"/>
    <x v="2"/>
    <x v="2"/>
    <s v="https://www.pge.com/assets/pge/docs/outages-and-safety/outage-preparedness-and-support/2026-2028-OEIS_001.zip"/>
    <n v="0"/>
    <s v="No"/>
    <n v="10"/>
    <x v="8"/>
    <s v="10.4/10.31"/>
    <s v="Real-Time Sensors"/>
    <s v="OEIS"/>
    <s v="001"/>
    <n v="22"/>
    <n v="7"/>
    <s v="Kevin Laxalt-Nomura"/>
    <s v="Travis Graham"/>
    <s v="Eric Schoenman/Joanna Sturges/Ravi Nair (A)"/>
    <s v="Craig Kurtz/Andy Abranches"/>
    <s v="Aaron Shapiro"/>
    <x v="8"/>
    <s v="Yes"/>
    <s v="Yes"/>
    <s v="Yes"/>
    <s v="Yes"/>
    <s v="Yes"/>
    <s v="Yes"/>
    <s v="Yes"/>
    <s v="Yes"/>
    <d v="2025-04-11T00:00:00"/>
    <s v="No"/>
    <s v="No"/>
    <s v="N/A"/>
    <m/>
    <m/>
  </r>
  <r>
    <n v="33"/>
    <x v="1"/>
    <s v="001"/>
    <x v="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x v="1"/>
    <x v="3"/>
    <x v="3"/>
    <s v="https://www.pge.com/assets/pge/docs/outages-and-safety/outage-preparedness-and-support/2026-2028-OEIS_001.zip"/>
    <n v="0"/>
    <s v="No"/>
    <n v="6"/>
    <x v="1"/>
    <s v="6.2.1.1"/>
    <s v="Projected Overall Risk reduction"/>
    <s v="OEIS"/>
    <s v="001"/>
    <n v="23"/>
    <n v="4"/>
    <s v="Kevin Laxalt-Nomura"/>
    <s v="Travis Graham"/>
    <s v="Meagan Nolan/Derrick Davis/Greg Harrison"/>
    <s v="Andrea Brown"/>
    <s v="Aaron Shapiro"/>
    <x v="6"/>
    <s v="Yes"/>
    <s v="Yes"/>
    <s v="Yes"/>
    <s v="Yes"/>
    <s v="Yes"/>
    <s v="Yes"/>
    <s v="Yes"/>
    <s v="Yes"/>
    <d v="2025-04-16T00:00:00"/>
    <s v="No"/>
    <s v="No"/>
    <n v="1"/>
    <s v="4/10 - extension granted to 4/16"/>
    <m/>
  </r>
  <r>
    <n v="34"/>
    <x v="1"/>
    <s v="001"/>
    <x v="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x v="1"/>
    <x v="3"/>
    <x v="3"/>
    <s v="https://www.pge.com/assets/pge/docs/outages-and-safety/outage-preparedness-and-support/2026-2028-OEIS_001.zip"/>
    <n v="0"/>
    <s v="No"/>
    <n v="5"/>
    <x v="0"/>
    <n v="5.3"/>
    <s v="Weather Conditions"/>
    <s v="OEIS"/>
    <s v="001"/>
    <n v="24"/>
    <n v="16"/>
    <s v="Kevin Laxalt-Nomura"/>
    <s v="Travis Graham"/>
    <s v="Meagan Nolan/Richard Anderson/Manuj Sharma/Part D (Peter Lee/Yumi Oum)"/>
    <s v="Andrea Brown"/>
    <s v="Aaron Shapiro"/>
    <x v="6"/>
    <s v="Yes"/>
    <s v="Yes"/>
    <s v="Yes"/>
    <s v="Yes"/>
    <s v="Yes"/>
    <s v="Yes"/>
    <s v="Yes"/>
    <s v="Yes"/>
    <d v="2025-04-16T00:00:00"/>
    <s v="No"/>
    <s v="No"/>
    <n v="1"/>
    <s v="4/10 - extension granted to 4/16"/>
    <m/>
  </r>
  <r>
    <n v="35"/>
    <x v="1"/>
    <s v="001"/>
    <x v="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x v="1"/>
    <x v="3"/>
    <x v="3"/>
    <s v="https://www.pge.com/assets/pge/docs/outages-and-safety/outage-preparedness-and-support/2026-2028-OEIS_001.zip"/>
    <n v="0"/>
    <s v="No"/>
    <n v="5"/>
    <x v="0"/>
    <s v="5.2.1"/>
    <s v="Risk and Risk Component Identification"/>
    <s v="OEIS"/>
    <s v="001"/>
    <n v="25"/>
    <n v="5"/>
    <s v="Kevin Laxalt-Nomura"/>
    <s v="Travis Graham"/>
    <s v="Meagan Nolan/Richard Anderson/Manuj Sharma"/>
    <s v="Andrea Brown"/>
    <s v="Aaron Shapiro"/>
    <x v="6"/>
    <s v="Yes"/>
    <s v="Yes"/>
    <s v="Yes"/>
    <s v="Yes"/>
    <s v="Yes"/>
    <s v="Yes"/>
    <s v="Yes"/>
    <s v="Yes"/>
    <d v="2025-04-16T00:00:00"/>
    <s v="No"/>
    <s v="No"/>
    <n v="1"/>
    <s v="4/10 - extension granted to 4/16"/>
    <m/>
  </r>
  <r>
    <n v="36"/>
    <x v="1"/>
    <s v="001"/>
    <x v="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x v="1"/>
    <x v="3"/>
    <x v="3"/>
    <s v="https://www.pge.com/assets/pge/docs/outages-and-safety/outage-preparedness-and-support/2026-2028-OEIS_001.zip"/>
    <n v="0"/>
    <s v="No"/>
    <n v="11"/>
    <x v="9"/>
    <s v="11.3.2/11.3.3"/>
    <s v="Collaboration on Local/Regional Wildfire Mitigation Planning"/>
    <s v="OEIS"/>
    <s v="001"/>
    <n v="26"/>
    <n v="5"/>
    <s v="Kevin Laxalt-Nomura"/>
    <s v="Travis Graham"/>
    <s v="Meagan Nolan/Richard Anderson/Manuj Sharma"/>
    <s v="Andrea Brown"/>
    <s v="Aaron Shapiro"/>
    <x v="6"/>
    <s v="Yes"/>
    <s v="Yes"/>
    <s v="Yes"/>
    <s v="Yes"/>
    <s v="Yes"/>
    <s v="Yes"/>
    <s v="Yes"/>
    <s v="Yes"/>
    <d v="2025-04-16T00:00:00"/>
    <s v="No"/>
    <s v="No"/>
    <n v="1"/>
    <s v="4/10 - extension granted to 4/16"/>
    <m/>
  </r>
  <r>
    <n v="37"/>
    <x v="1"/>
    <s v="001"/>
    <x v="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x v="1"/>
    <x v="3"/>
    <x v="3"/>
    <s v="https://www.pge.com/assets/pge/docs/outages-and-safety/outage-preparedness-and-support/2026-2028-OEIS_001.zip"/>
    <n v="1"/>
    <s v="No"/>
    <n v="5"/>
    <x v="0"/>
    <s v="5.6.1/5.6.2"/>
    <s v="Independent Review"/>
    <s v="OEIS"/>
    <s v="001"/>
    <n v="27"/>
    <n v="2"/>
    <s v="Kevin Laxalt-Nomura"/>
    <s v="Travis Graham"/>
    <s v="Meagan Nolan/Richard Anderson/Manuj Sharma"/>
    <s v="Andrea Brown"/>
    <s v="Aaron Shapiro"/>
    <x v="6"/>
    <s v="Yes"/>
    <s v="Yes"/>
    <s v="Yes"/>
    <s v="Yes"/>
    <s v="Yes"/>
    <s v="Yes"/>
    <s v="Yes"/>
    <s v="Yes"/>
    <d v="2025-04-16T00:00:00"/>
    <s v="No"/>
    <s v="No"/>
    <n v="1"/>
    <s v="4/10 - extension granted to 4/16 (they want Part A before the 16th)"/>
    <s v="4/10 - Please send attachment in response to subpart a. with 4/11 submission - ARKN 4/10"/>
  </r>
  <r>
    <n v="38"/>
    <x v="1"/>
    <s v="001"/>
    <x v="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x v="1"/>
    <x v="3"/>
    <x v="3"/>
    <s v="https://www.pge.com/assets/pge/docs/outages-and-safety/outage-preparedness-and-support/2026-2028-OEIS_001.zip"/>
    <n v="0"/>
    <s v="No"/>
    <n v="5"/>
    <x v="0"/>
    <s v="5.2/5.5"/>
    <s v="Risk Analysis Framework/Risk Analysis Results"/>
    <s v="OEIS"/>
    <s v="001"/>
    <n v="28"/>
    <n v="4"/>
    <s v="Kevin Laxalt-Nomura"/>
    <s v="Travis Graham"/>
    <s v="Meagan Nolan/Richard Anderson/Manuj Sharma"/>
    <s v="Andrea Brown"/>
    <s v="Aaron Shapiro"/>
    <x v="6"/>
    <s v="Yes"/>
    <s v="Yes"/>
    <s v="Yes"/>
    <s v="Yes"/>
    <s v="Yes"/>
    <s v="Yes"/>
    <s v="Yes"/>
    <s v="Yes"/>
    <d v="2025-04-16T00:00:00"/>
    <s v="No"/>
    <s v="No"/>
    <n v="1"/>
    <s v="4/10 - extension granted to 4/16"/>
    <m/>
  </r>
  <r>
    <n v="39"/>
    <x v="3"/>
    <s v="002"/>
    <x v="3"/>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x v="3"/>
    <x v="3"/>
    <x v="3"/>
    <s v="https://www.pge.com/assets/pge/docs/outages-and-safety/outage-preparedness-and-support/2026-2028-MGRA_002.zip"/>
    <n v="1"/>
    <s v="No"/>
    <s v="N/A"/>
    <x v="10"/>
    <s v="N/A"/>
    <s v="N/A"/>
    <s v="MGRA"/>
    <s v="002"/>
    <n v="1"/>
    <n v="0"/>
    <s v="Bri Ruezga-Gonzalez"/>
    <s v="Travis Graham"/>
    <s v="Eszter Tompos/Art Stigile-Wright/William Jolly"/>
    <s v="Melissa Boyd/Ali Moazed"/>
    <s v="Aaron Shapiro"/>
    <x v="1"/>
    <s v="Yes"/>
    <s v="Yes"/>
    <s v="Yes"/>
    <s v="Yes"/>
    <s v="Yes"/>
    <s v="Yes"/>
    <s v="Yes"/>
    <s v="Yes"/>
    <d v="2025-04-16T00:00:00"/>
    <s v="No"/>
    <s v="No"/>
    <s v="N/A"/>
    <m/>
    <m/>
  </r>
  <r>
    <n v="39"/>
    <x v="3"/>
    <s v="002"/>
    <x v="3"/>
    <s v="1(s)"/>
    <x v="1"/>
    <s v="MGRA_002_Q1(s)"/>
    <s v="Weather station metadata valid as of Q4 of 2024."/>
    <s v="Please see “WMP-Discovery2026-2028_DR_MGRA_002-Q001Supp01Atch01.xlsx” in _x000a_which PG&amp;E has included requested lat/long information."/>
    <s v="Joseph Mitchell"/>
    <x v="3"/>
    <x v="4"/>
    <x v="4"/>
    <s v="https://www.pge.com/assets/pge/docs/outages-and-safety/outage-preparedness-and-support/2026-2028-MGRA_002.zip"/>
    <n v="1"/>
    <s v="No"/>
    <s v="N/A"/>
    <x v="10"/>
    <s v="N/A"/>
    <s v="N/A"/>
    <s v="MGRA"/>
    <s v="002"/>
    <s v="1(s)"/>
    <n v="0"/>
    <s v="Bri Ruezga-Gonzalez"/>
    <s v="Travis Graham"/>
    <s v="Eszter Tompos/Art Stigile-Wright/William Jolly"/>
    <s v="Melissa Boyd/Ali Moazed"/>
    <s v="Aaron Shapiro"/>
    <x v="1"/>
    <s v="Yes"/>
    <s v="Yes"/>
    <s v="Yes"/>
    <s v="Yes"/>
    <s v="Yes"/>
    <s v="Yes"/>
    <s v="Yes"/>
    <s v="Yes"/>
    <d v="2025-04-18T00:00:00"/>
    <s v="No"/>
    <s v="No"/>
    <s v="N/A"/>
    <m/>
    <m/>
  </r>
  <r>
    <n v="40"/>
    <x v="3"/>
    <s v="002"/>
    <x v="3"/>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x v="3"/>
    <x v="3"/>
    <x v="3"/>
    <s v="https://www.pge.com/assets/pge/docs/outages-and-safety/outage-preparedness-and-support/2026-2028-MGRA_002.zip"/>
    <n v="2"/>
    <s v="No"/>
    <s v="N/A"/>
    <x v="10"/>
    <s v="N/A"/>
    <s v="N/A"/>
    <s v="MGRA"/>
    <s v="002"/>
    <n v="2"/>
    <n v="0"/>
    <s v="Bri Ruezga-Gonzalez"/>
    <s v="Travis Graham"/>
    <s v="Eszter Tompos/Art Stigile-Wright/William Jolly"/>
    <s v="Melissa Boyd/Ali Moazed"/>
    <s v="Aaron Shapiro"/>
    <x v="1"/>
    <s v="Yes"/>
    <s v="Yes"/>
    <s v="Yes"/>
    <s v="Yes"/>
    <s v="Yes"/>
    <s v="Yes"/>
    <s v="Yes"/>
    <s v="Yes"/>
    <d v="2025-04-16T00:00:00"/>
    <s v="No"/>
    <s v="No"/>
    <s v="N/A"/>
    <m/>
    <m/>
  </r>
  <r>
    <n v="40"/>
    <x v="3"/>
    <s v="002"/>
    <x v="3"/>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x v="3"/>
    <x v="4"/>
    <x v="4"/>
    <s v="https://www.pge.com/assets/pge/docs/outages-and-safety/outage-preparedness-and-support/2026-2028-MGRA_002.zip"/>
    <n v="3"/>
    <s v="No"/>
    <s v="N/A"/>
    <x v="10"/>
    <s v="N/A"/>
    <s v="N/A"/>
    <s v="MGRA"/>
    <s v="002"/>
    <s v="2(s)"/>
    <n v="0"/>
    <s v="Bri Ruezga-Gonzalez"/>
    <s v="Travis Graham"/>
    <s v="Eszter Tompos/Art Stigile-Wright/William Jolly"/>
    <s v="Melissa Boyd/Ali Moazed"/>
    <s v="Aaron Shapiro"/>
    <x v="1"/>
    <s v="Yes"/>
    <s v="Yes"/>
    <s v="Yes"/>
    <s v="Yes"/>
    <s v="Yes"/>
    <s v="Yes"/>
    <s v="Yes"/>
    <s v="Yes"/>
    <d v="2025-04-18T00:00:00"/>
    <s v="No"/>
    <s v="No"/>
    <s v="N/A"/>
    <m/>
    <m/>
  </r>
  <r>
    <n v="41"/>
    <x v="3"/>
    <s v="002"/>
    <x v="3"/>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x v="3"/>
    <x v="3"/>
    <s v="https://www.pge.com/assets/pge/docs/outages-and-safety/outage-preparedness-and-support/2026-2028-MGRA_002.zip"/>
    <n v="1"/>
    <s v="No"/>
    <s v="N/A"/>
    <x v="10"/>
    <s v="N/A"/>
    <s v="N/A"/>
    <s v="MGRA"/>
    <s v="002"/>
    <n v="3"/>
    <n v="1"/>
    <s v="Bri Ruezga-Gonzalez"/>
    <s v="Travis Graham"/>
    <s v="Eszter Tompos/Art Stigile-Wright/William Jolly"/>
    <s v="Melissa Boyd/Ali Moazed"/>
    <s v="Aaron Shapiro"/>
    <x v="1"/>
    <s v="Yes"/>
    <s v="Yes"/>
    <s v="Yes"/>
    <s v="Yes"/>
    <s v="Yes"/>
    <s v="Yes"/>
    <s v="Yes"/>
    <s v="Yes"/>
    <d v="2025-04-16T00:00:00"/>
    <s v="No"/>
    <s v="No"/>
    <s v="N/A"/>
    <m/>
    <m/>
  </r>
  <r>
    <n v="41"/>
    <x v="3"/>
    <s v="002"/>
    <x v="3"/>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x v="3"/>
    <x v="4"/>
    <x v="4"/>
    <s v="https://www.pge.com/assets/pge/docs/outages-and-safety/outage-preparedness-and-support/2026-2028-MGRA_002.zip"/>
    <n v="1"/>
    <s v="No"/>
    <s v="N/A"/>
    <x v="10"/>
    <s v="N/A"/>
    <s v="N/A"/>
    <s v="MGRA"/>
    <s v="002"/>
    <s v="3(s)"/>
    <n v="1"/>
    <s v="Bri Ruezga-Gonzalez"/>
    <s v="Travis Graham"/>
    <s v="Eszter Tompos/Art Stigile-Wright/William Jolly"/>
    <s v="Melissa Boyd/Ali Moazed"/>
    <s v="Aaron Shapiro"/>
    <x v="1"/>
    <s v="Yes"/>
    <s v="Yes"/>
    <s v="Yes"/>
    <s v="Yes"/>
    <s v="Yes"/>
    <s v="Yes"/>
    <s v="Yes"/>
    <s v="Yes"/>
    <d v="2025-04-18T00:00:00"/>
    <s v="No"/>
    <s v="No"/>
    <s v="N/A"/>
    <m/>
    <m/>
  </r>
  <r>
    <n v="42"/>
    <x v="3"/>
    <s v="002"/>
    <x v="3"/>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x v="3"/>
    <x v="3"/>
    <s v="https://www.pge.com/assets/pge/docs/outages-and-safety/outage-preparedness-and-support/2026-2028-MGRA_002.zip"/>
    <n v="1"/>
    <s v="No"/>
    <s v="N/A"/>
    <x v="10"/>
    <s v="N/A"/>
    <s v="N/A"/>
    <s v="MGRA"/>
    <s v="002"/>
    <n v="4"/>
    <n v="1"/>
    <s v="Bri Ruezga-Gonzalez"/>
    <s v="Travis Graham"/>
    <s v="Eszter Tompos/Art Stigile-Wright/William Jolly"/>
    <s v="Melissa Boyd/Ali Moazed"/>
    <s v="Aaron Shapiro"/>
    <x v="1"/>
    <s v="Yes"/>
    <s v="Yes"/>
    <s v="Yes"/>
    <s v="Yes"/>
    <s v="Yes"/>
    <s v="Yes"/>
    <s v="Yes"/>
    <s v="Yes"/>
    <d v="2025-04-16T00:00:00"/>
    <s v="No"/>
    <s v="No"/>
    <s v="N/A"/>
    <m/>
    <m/>
  </r>
  <r>
    <n v="42"/>
    <x v="3"/>
    <s v="002"/>
    <x v="3"/>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x v="3"/>
    <x v="4"/>
    <x v="4"/>
    <s v="https://www.pge.com/assets/pge/docs/outages-and-safety/outage-preparedness-and-support/2026-2028-MGRA_002.zip"/>
    <n v="1"/>
    <s v="No"/>
    <s v="N/A"/>
    <x v="10"/>
    <s v="N/A"/>
    <s v="N/A"/>
    <s v="MGRA"/>
    <s v="002"/>
    <s v="4(s)"/>
    <n v="1"/>
    <s v="Bri Ruezga-Gonzalez"/>
    <s v="Travis Graham"/>
    <s v="Eszter Tompos/Art Stigile-Wright/William Jolly"/>
    <s v="Melissa Boyd/Ali Moazed"/>
    <s v="Aaron Shapiro"/>
    <x v="1"/>
    <s v="Yes"/>
    <s v="Yes"/>
    <s v="Yes"/>
    <s v="Yes"/>
    <s v="Yes"/>
    <s v="Yes"/>
    <s v="Yes"/>
    <s v="Yes"/>
    <d v="2025-04-18T00:00:00"/>
    <s v="No"/>
    <s v="No"/>
    <s v="N/A"/>
    <m/>
    <m/>
  </r>
  <r>
    <n v="43"/>
    <x v="3"/>
    <s v="002"/>
    <x v="3"/>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x v="3"/>
    <x v="3"/>
    <s v="https://www.pge.com/assets/pge/docs/outages-and-safety/outage-preparedness-and-support/2026-2028-MGRA_002.zip"/>
    <n v="1"/>
    <s v="No"/>
    <s v="N/A"/>
    <x v="10"/>
    <s v="N/A"/>
    <s v="N/A"/>
    <s v="MGRA"/>
    <s v="002"/>
    <n v="5"/>
    <n v="2"/>
    <s v="Bri Ruezga-Gonzalez"/>
    <s v="Travis Graham"/>
    <s v="Eszter Tompos/Art Stigile-Wright/William Jolly"/>
    <s v="Melissa Boyd/Ali Moazed"/>
    <s v="Aaron Shapiro"/>
    <x v="1"/>
    <s v="Yes"/>
    <s v="Yes"/>
    <s v="Yes"/>
    <s v="Yes"/>
    <s v="Yes"/>
    <s v="Yes"/>
    <s v="Yes"/>
    <s v="Yes"/>
    <d v="2025-04-16T00:00:00"/>
    <s v="No"/>
    <s v="No"/>
    <s v="N/A"/>
    <m/>
    <m/>
  </r>
  <r>
    <n v="43"/>
    <x v="3"/>
    <s v="002"/>
    <x v="3"/>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x v="3"/>
    <x v="4"/>
    <x v="4"/>
    <s v="https://www.pge.com/assets/pge/docs/outages-and-safety/outage-preparedness-and-support/2026-2028-MGRA_002.zip"/>
    <n v="1"/>
    <s v="No"/>
    <s v="N/A"/>
    <x v="10"/>
    <s v="N/A"/>
    <s v="N/A"/>
    <s v="MGRA"/>
    <s v="002"/>
    <s v="5(s)"/>
    <n v="2"/>
    <s v="Bri Ruezga-Gonzalez"/>
    <s v="Travis Graham"/>
    <s v="Eszter Tompos/Art Stigile-Wright/William Jolly"/>
    <s v="Melissa Boyd/Ali Moazed"/>
    <s v="Aaron Shapiro"/>
    <x v="1"/>
    <s v="Yes"/>
    <s v="Yes"/>
    <s v="Yes"/>
    <s v="Yes"/>
    <s v="Yes"/>
    <s v="Yes"/>
    <s v="Yes"/>
    <s v="Yes"/>
    <d v="2025-04-18T00:00:00"/>
    <s v="No"/>
    <s v="No"/>
    <s v="N/A"/>
    <m/>
    <m/>
  </r>
  <r>
    <n v="44"/>
    <x v="3"/>
    <s v="003"/>
    <x v="4"/>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x v="3"/>
    <x v="3"/>
    <x v="3"/>
    <s v="https://www.pge.com/assets/pge/docs/outages-and-safety/outage-preparedness-and-support/2026-2028-MGRA_003.zip"/>
    <n v="1"/>
    <s v="No"/>
    <n v="8"/>
    <x v="2"/>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x v="9"/>
    <s v="Yes"/>
    <s v="Yes"/>
    <s v="Yes"/>
    <s v="Yes"/>
    <s v="Yes"/>
    <s v="Yes"/>
    <s v="Yes"/>
    <s v="Yes"/>
    <d v="2025-04-16T00:00:00"/>
    <s v="No"/>
    <s v="No"/>
    <s v="N/A"/>
    <m/>
    <m/>
  </r>
  <r>
    <n v="44"/>
    <x v="3"/>
    <s v="003"/>
    <x v="4"/>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x v="3"/>
    <x v="5"/>
    <x v="5"/>
    <s v="https://www.pge.com/assets/pge/docs/outages-and-safety/outage-preparedness-and-support/2026-2028-MGRA_003.zip"/>
    <n v="1"/>
    <s v="No"/>
    <n v="8"/>
    <x v="2"/>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x v="9"/>
    <s v="Yes"/>
    <s v="Yes"/>
    <s v="Yes"/>
    <s v="Yes"/>
    <s v="Yes"/>
    <s v="Yes"/>
    <s v="Yes"/>
    <s v="Yes"/>
    <d v="2025-04-23T00:00:00"/>
    <s v="No"/>
    <s v="No"/>
    <s v="N/A"/>
    <m/>
    <m/>
  </r>
  <r>
    <n v="45"/>
    <x v="3"/>
    <s v="003"/>
    <x v="4"/>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x v="3"/>
    <x v="3"/>
    <x v="3"/>
    <s v="https://www.pge.com/assets/pge/docs/outages-and-safety/outage-preparedness-and-support/2026-2028-MGRA_003.zip"/>
    <n v="0"/>
    <s v="No"/>
    <n v="3"/>
    <x v="11"/>
    <n v="3.4"/>
    <s v="Prioritized List of Wildfire Risks and Risk Drivers"/>
    <s v="MGRA"/>
    <s v="003"/>
    <n v="2"/>
    <n v="0"/>
    <s v="Kevin Laxalt-Nomura"/>
    <s v="Travis Graham"/>
    <s v="Nick Babb"/>
    <s v="Andy Abranches"/>
    <s v="Nick Karkazis/Kenny Lee"/>
    <x v="6"/>
    <s v="Yes"/>
    <s v="Yes"/>
    <s v="Yes"/>
    <s v="Yes"/>
    <s v="Yes"/>
    <s v="Yes"/>
    <s v="Yes"/>
    <s v="Yes"/>
    <d v="2025-04-16T00:00:00"/>
    <s v="No"/>
    <s v="No"/>
    <s v="N/A"/>
    <m/>
    <m/>
  </r>
  <r>
    <n v="46"/>
    <x v="3"/>
    <s v="003"/>
    <x v="4"/>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x v="3"/>
    <x v="6"/>
    <x v="6"/>
    <s v="https://www.pge.com/assets/pge/docs/outages-and-safety/outage-preparedness-and-support/2026-2028-MGRA_003.zip"/>
    <n v="0"/>
    <s v="No"/>
    <n v="9"/>
    <x v="4"/>
    <n v="9.9"/>
    <s v="Activities Based on Weather Conditions"/>
    <s v="MGRA"/>
    <s v="003"/>
    <n v="3"/>
    <n v="0"/>
    <s v="Kevin Laxalt-Nomura"/>
    <s v="Travis Graham"/>
    <s v="Eric Kuhle/Meagan Nolan/VMDR/Hamed Habibi"/>
    <s v="Andrea Brown/Nathan Bengtsson/Jon Eric Thalman"/>
    <s v="Aaron Shapiro"/>
    <x v="10"/>
    <s v="Yes"/>
    <s v="Yes"/>
    <s v="Yes"/>
    <s v="Yes"/>
    <s v="Yes"/>
    <s v="Yes"/>
    <s v="Yes"/>
    <s v="Yes"/>
    <d v="2025-04-22T00:00:00"/>
    <s v="No"/>
    <s v="No"/>
    <n v="1"/>
    <s v="SME request (bandwidth)"/>
    <m/>
  </r>
  <r>
    <n v="47"/>
    <x v="3"/>
    <s v="003"/>
    <x v="4"/>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x v="3"/>
    <x v="6"/>
    <x v="6"/>
    <s v="https://www.pge.com/assets/pge/docs/outages-and-safety/outage-preparedness-and-support/2026-2028-MGRA_003.zip"/>
    <n v="0"/>
    <s v="No"/>
    <n v="5"/>
    <x v="0"/>
    <n v="5.4"/>
    <s v="Summary of Risk Models"/>
    <s v="MGRA"/>
    <s v="003"/>
    <n v="4"/>
    <n v="0"/>
    <s v="Kevin Laxalt-Nomura"/>
    <s v="Travis Graham"/>
    <s v="Richard Anderson"/>
    <s v="Andrea Brown"/>
    <s v="Aaron Shapiro"/>
    <x v="6"/>
    <s v="Yes"/>
    <s v="Yes"/>
    <s v="Yes"/>
    <s v="Yes"/>
    <s v="Yes"/>
    <s v="Yes"/>
    <s v="Yes"/>
    <s v="Yes"/>
    <d v="2025-04-22T00:00:00"/>
    <s v="No"/>
    <s v="No"/>
    <n v="1"/>
    <s v="SME request (bandwidth)"/>
    <m/>
  </r>
  <r>
    <n v="48"/>
    <x v="3"/>
    <s v="003"/>
    <x v="4"/>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x v="3"/>
    <x v="6"/>
    <x v="6"/>
    <s v="https://www.pge.com/assets/pge/docs/outages-and-safety/outage-preparedness-and-support/2026-2028-MGRA_003.zip"/>
    <n v="0"/>
    <s v="No"/>
    <n v="5"/>
    <x v="0"/>
    <n v="5.4"/>
    <s v="Summary of Risk Models"/>
    <s v="MGRA"/>
    <s v="003"/>
    <n v="5"/>
    <n v="0"/>
    <s v="Kevin Laxalt-Nomura"/>
    <s v="Travis Graham"/>
    <s v="Richard Anderson"/>
    <s v="Andrea Brown"/>
    <s v="Aaron Shapiro"/>
    <x v="6"/>
    <s v="Yes"/>
    <s v="Yes"/>
    <s v="Yes"/>
    <s v="Yes"/>
    <s v="Yes"/>
    <s v="Yes"/>
    <s v="Yes"/>
    <s v="Yes"/>
    <d v="2025-04-22T00:00:00"/>
    <s v="No"/>
    <s v="No"/>
    <n v="1"/>
    <s v="SME request (bandwidth)"/>
    <m/>
  </r>
  <r>
    <n v="49"/>
    <x v="3"/>
    <s v="003"/>
    <x v="4"/>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x v="7"/>
    <x v="7"/>
    <s v="https://www.pge.com/assets/pge/docs/outages-and-safety/outage-preparedness-and-support/2026-2028-MGRA_003.zip"/>
    <n v="1"/>
    <s v="No"/>
    <n v="5"/>
    <x v="0"/>
    <n v="5.4"/>
    <s v="Summary of Risk Models"/>
    <s v="MGRA"/>
    <s v="003"/>
    <n v="6"/>
    <n v="0"/>
    <s v="Kevin Laxalt-Nomura"/>
    <s v="Travis Graham"/>
    <s v="Richard Anderson"/>
    <s v="Andrea Brown"/>
    <s v="Nick Karkazis/Kenny Lee"/>
    <x v="6"/>
    <s v="Yes"/>
    <s v="Yes"/>
    <s v="Yes"/>
    <s v="Yes"/>
    <s v="Yes"/>
    <s v="Yes"/>
    <s v="Yes"/>
    <s v="Yes"/>
    <d v="2025-05-05T00:00:00"/>
    <s v="No"/>
    <s v="No"/>
    <n v="2"/>
    <s v="SME request (bandwidth)_x000a_4/21 - second extension requested due to SME's needing more time"/>
    <m/>
  </r>
  <r>
    <n v="49"/>
    <x v="3"/>
    <s v="003"/>
    <x v="4"/>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x v="8"/>
    <x v="8"/>
    <s v="https://www.pge.com/assets/pge/docs/outages-and-safety/outage-preparedness-and-support/2026-2028-MGRA_003.zip"/>
    <n v="3"/>
    <s v="No"/>
    <n v="5"/>
    <x v="0"/>
    <n v="5.4"/>
    <s v="Summary of Risk Models"/>
    <s v="MGRA"/>
    <s v="003"/>
    <s v="6(s)"/>
    <n v="0"/>
    <s v="Kevin Laxalt-Nomura"/>
    <s v="Travis Graham"/>
    <s v="Richard Anderson"/>
    <s v="Andrea Brown"/>
    <s v="Nick Karkazis/Kenny Lee"/>
    <x v="6"/>
    <s v="Yes"/>
    <s v="Yes"/>
    <s v="Yes"/>
    <s v="Yes"/>
    <s v="Yes"/>
    <s v="Yes"/>
    <s v="Yes"/>
    <s v="Yes"/>
    <d v="2025-05-06T00:00:00"/>
    <s v="No"/>
    <s v="No"/>
    <m/>
    <m/>
    <m/>
  </r>
  <r>
    <n v="50"/>
    <x v="3"/>
    <s v="003"/>
    <x v="4"/>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x v="3"/>
    <x v="6"/>
    <x v="6"/>
    <s v="https://www.pge.com/assets/pge/docs/outages-and-safety/outage-preparedness-and-support/2026-2028-MGRA_003.zip"/>
    <n v="0"/>
    <s v="No"/>
    <n v="6"/>
    <x v="1"/>
    <s v="6.1.3.2"/>
    <s v="Activity Prioritization"/>
    <s v="MGRA"/>
    <s v="003"/>
    <n v="7"/>
    <n v="1"/>
    <s v="Kevin Laxalt-Nomura"/>
    <s v="Travis Graham"/>
    <s v="Meagan Nolan"/>
    <s v="Andrea Brown"/>
    <s v="Aaron Shapiro"/>
    <x v="6"/>
    <s v="Yes"/>
    <s v="Yes"/>
    <s v="Yes"/>
    <s v="Yes"/>
    <s v="Yes"/>
    <s v="Yes"/>
    <s v="Yes"/>
    <s v="Yes"/>
    <d v="2025-04-22T00:00:00"/>
    <s v="No"/>
    <s v="No"/>
    <n v="1"/>
    <s v="SME request (bandwidth)_x000a_4/21 - second extension requested due to SME's needing more time"/>
    <m/>
  </r>
  <r>
    <n v="51"/>
    <x v="3"/>
    <s v="003"/>
    <x v="4"/>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x v="3"/>
    <x v="6"/>
    <x v="6"/>
    <s v="https://www.pge.com/assets/pge/docs/outages-and-safety/outage-preparedness-and-support/2026-2028-MGRA_003.zip"/>
    <n v="0"/>
    <s v="No"/>
    <n v="6"/>
    <x v="1"/>
    <s v="6.1.3.2"/>
    <s v="Activity Prioritization"/>
    <s v="MGRA"/>
    <s v="003"/>
    <n v="8"/>
    <n v="0"/>
    <s v="Kevin Laxalt-Nomura"/>
    <s v="Travis Graham"/>
    <s v="Meagan Nolan/Richard Anderson"/>
    <s v="Andrea Brown"/>
    <s v="Aaron Shapiro"/>
    <x v="6"/>
    <s v="Yes"/>
    <s v="Yes"/>
    <s v="Yes"/>
    <s v="Yes"/>
    <s v="Yes"/>
    <s v="Yes"/>
    <s v="Yes"/>
    <s v="Yes"/>
    <d v="2025-04-22T00:00:00"/>
    <s v="No"/>
    <s v="No"/>
    <n v="1"/>
    <s v="SME request (bandwidth)"/>
    <m/>
  </r>
  <r>
    <n v="52"/>
    <x v="3"/>
    <s v="003"/>
    <x v="4"/>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x v="3"/>
    <x v="3"/>
    <x v="3"/>
    <s v="https://www.pge.com/assets/pge/docs/outages-and-safety/outage-preparedness-and-support/2026-2028-MGRA_003.zip"/>
    <n v="0"/>
    <s v="No"/>
    <s v="ACI PG&amp;E-25U-06"/>
    <x v="12"/>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x v="11"/>
    <s v="Yes"/>
    <s v="Yes"/>
    <s v="Yes"/>
    <s v="Yes"/>
    <s v="Yes"/>
    <s v="Yes"/>
    <s v="Yes"/>
    <s v="Yes"/>
    <d v="2025-04-16T00:00:00"/>
    <s v="No"/>
    <s v="No"/>
    <s v="N/A"/>
    <m/>
    <m/>
  </r>
  <r>
    <n v="53"/>
    <x v="3"/>
    <s v="003"/>
    <x v="4"/>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x v="3"/>
    <x v="3"/>
    <x v="3"/>
    <s v="https://www.pge.com/assets/pge/docs/outages-and-safety/outage-preparedness-and-support/2026-2028-MGRA_003.zip"/>
    <n v="1"/>
    <s v="No"/>
    <n v="10"/>
    <x v="8"/>
    <n v="10.5"/>
    <s v="Weather Forecasting"/>
    <s v="MGRA"/>
    <s v="003"/>
    <n v="10"/>
    <n v="1"/>
    <s v="Kevin Laxalt-Nomura"/>
    <s v="Travis Graham"/>
    <s v="Meteorology"/>
    <s v="Scott Strenfel"/>
    <s v="Nick Karkazis/Kenny Lee"/>
    <x v="4"/>
    <s v="Yes"/>
    <s v="Yes"/>
    <s v="Yes"/>
    <s v="Yes"/>
    <s v="Yes"/>
    <s v="Yes"/>
    <s v="Yes"/>
    <s v="Yes"/>
    <d v="2025-04-16T00:00:00"/>
    <s v="No"/>
    <s v="No"/>
    <s v="N/A"/>
    <m/>
    <m/>
  </r>
  <r>
    <n v="54"/>
    <x v="3"/>
    <s v="003"/>
    <x v="4"/>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x v="3"/>
    <x v="3"/>
    <x v="3"/>
    <s v="https://www.pge.com/assets/pge/docs/outages-and-safety/outage-preparedness-and-support/2026-2028-MGRA_003.zip"/>
    <n v="1"/>
    <s v="No"/>
    <n v="7"/>
    <x v="3"/>
    <s v="7.7/6.2.1"/>
    <s v="Public Safety Power Shutoff"/>
    <s v="MGRA"/>
    <s v="003"/>
    <n v="11"/>
    <n v="4"/>
    <s v="Kevin Laxalt-Nomura"/>
    <s v="Travis Graham"/>
    <s v="Tommy Van/Meagan Nolan/Richard Anderson"/>
    <s v="Andrea Brown"/>
    <s v="Nick Karkazis/Kenny Lee"/>
    <x v="12"/>
    <s v="Yes"/>
    <s v="Yes"/>
    <s v="Yes"/>
    <s v="Yes"/>
    <s v="Yes"/>
    <s v="Yes"/>
    <s v="Yes"/>
    <s v="Yes"/>
    <d v="2025-04-16T00:00:00"/>
    <s v="No"/>
    <s v="No"/>
    <s v="N/A"/>
    <m/>
    <m/>
  </r>
  <r>
    <n v="55"/>
    <x v="1"/>
    <s v="002"/>
    <x v="5"/>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x v="3"/>
    <x v="3"/>
    <x v="3"/>
    <s v="https://www.pge.com/assets/pge/docs/outages-and-safety/outage-preparedness-and-support/2026-2028-OEIS_002.zip"/>
    <n v="0"/>
    <s v="No"/>
    <n v="7"/>
    <x v="3"/>
    <n v="7"/>
    <s v="Public Safety Power Shutoff"/>
    <s v="OEIS"/>
    <s v="002"/>
    <n v="1"/>
    <n v="4"/>
    <s v="Kevin Laxalt-Nomura"/>
    <s v="Travis Graham"/>
    <s v="PSPS Team/Jared Leong (1c)/Scott Strenfel (1)"/>
    <s v="Shawn Holder/Scott Strenfel"/>
    <s v="Kenny Lee"/>
    <x v="4"/>
    <s v="Yes"/>
    <s v="Yes"/>
    <s v="Yes"/>
    <s v="Yes"/>
    <s v="Yes"/>
    <s v="Yes"/>
    <s v="Yes"/>
    <s v="Yes"/>
    <d v="2025-04-16T00:00:00"/>
    <s v="No"/>
    <s v="No"/>
    <s v="N/A"/>
    <m/>
    <m/>
  </r>
  <r>
    <n v="56"/>
    <x v="1"/>
    <s v="002"/>
    <x v="5"/>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x v="3"/>
    <x v="3"/>
    <x v="3"/>
    <s v="https://www.pge.com/assets/pge/docs/outages-and-safety/outage-preparedness-and-support/2026-2028-OEIS_002.zip"/>
    <n v="0"/>
    <s v="No"/>
    <s v="ES-02/AI-11"/>
    <x v="13"/>
    <s v="ES-02/AI-11"/>
    <s v="ES-02/AI-11"/>
    <s v="OEIS"/>
    <s v="002"/>
    <n v="2"/>
    <n v="3"/>
    <s v="Kevin Laxalt-Nomura"/>
    <s v="Travis Graham"/>
    <s v="Scott Grindle"/>
    <s v="Ali Moazed"/>
    <s v="Aaron Shapiro"/>
    <x v="1"/>
    <s v="Yes"/>
    <s v="Yes"/>
    <s v="Yes"/>
    <s v="Yes"/>
    <s v="Yes"/>
    <s v="Yes"/>
    <s v="Yes"/>
    <s v="Yes"/>
    <d v="2025-04-16T00:00:00"/>
    <s v="No"/>
    <s v="No"/>
    <s v="N/A"/>
    <m/>
    <m/>
  </r>
  <r>
    <n v="57"/>
    <x v="1"/>
    <s v="002"/>
    <x v="5"/>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x v="3"/>
    <x v="3"/>
    <x v="3"/>
    <s v="https://www.pge.com/assets/pge/docs/outages-and-safety/outage-preparedness-and-support/2026-2028-OEIS_002.zip"/>
    <n v="0"/>
    <s v="No"/>
    <n v="8"/>
    <x v="2"/>
    <s v="8.2.2"/>
    <s v="Undergrounding of Electric Lines and/or Equipment"/>
    <s v="OEIS"/>
    <s v="002"/>
    <n v="3"/>
    <n v="12"/>
    <s v="Kevin Laxalt-Nomura"/>
    <s v="Travis Graham"/>
    <s v="Undergrounding Data Requests"/>
    <s v="Andrea Brown/Julie Colvin/Justin Sadler"/>
    <s v="Nick Karkazis"/>
    <x v="2"/>
    <s v="Yes"/>
    <s v="Yes"/>
    <s v="Yes"/>
    <s v="Yes"/>
    <s v="Yes"/>
    <s v="Yes"/>
    <s v="Yes"/>
    <s v="Yes"/>
    <d v="2025-04-16T00:00:00"/>
    <s v="No"/>
    <s v="No"/>
    <s v="N/A"/>
    <m/>
    <m/>
  </r>
  <r>
    <n v="58"/>
    <x v="1"/>
    <s v="002"/>
    <x v="5"/>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x v="3"/>
    <x v="3"/>
    <x v="3"/>
    <s v="https://www.pge.com/assets/pge/docs/outages-and-safety/outage-preparedness-and-support/2026-2028-OEIS_002.zip"/>
    <n v="0"/>
    <s v="No"/>
    <n v="8"/>
    <x v="2"/>
    <s v="8.3.10"/>
    <s v="Distribution - Infrared Inspections"/>
    <s v="OEIS"/>
    <s v="002"/>
    <n v="4"/>
    <n v="11"/>
    <s v="Kevin Laxalt-Nomura"/>
    <s v="Travis Graham"/>
    <s v="Joanna Sturges/Michale Didyk/Jared Leong"/>
    <s v="Arvind Simhadri"/>
    <s v="Nick Karkazis"/>
    <x v="1"/>
    <s v="Yes"/>
    <s v="Yes"/>
    <s v="Yes"/>
    <s v="Yes"/>
    <s v="Yes"/>
    <s v="Yes"/>
    <s v="Yes"/>
    <s v="Yes"/>
    <d v="2025-04-16T00:00:00"/>
    <s v="No"/>
    <s v="No"/>
    <s v="N/A"/>
    <m/>
    <m/>
  </r>
  <r>
    <n v="59"/>
    <x v="1"/>
    <s v="002"/>
    <x v="5"/>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x v="3"/>
    <x v="3"/>
    <x v="3"/>
    <s v="https://www.pge.com/assets/pge/docs/outages-and-safety/outage-preparedness-and-support/2026-2028-OEIS_002.zip"/>
    <n v="0"/>
    <s v="No"/>
    <n v="8"/>
    <x v="2"/>
    <s v="8.3.8"/>
    <s v="Distribution - Detailed Ground Inspection"/>
    <s v="OEIS"/>
    <s v="002"/>
    <n v="5"/>
    <n v="7"/>
    <s v="Kevin Laxalt-Nomura"/>
    <s v="Travis Graham"/>
    <s v="Joanna Sturges/Dustin Dunzweiler"/>
    <s v="Arvind Simhadri/Stacie Doyle"/>
    <s v="Nick Karkazis"/>
    <x v="13"/>
    <s v="Yes"/>
    <s v="Yes"/>
    <s v="Yes"/>
    <s v="Yes"/>
    <s v="Yes"/>
    <s v="Yes"/>
    <s v="Yes"/>
    <s v="Yes"/>
    <d v="2025-04-16T00:00:00"/>
    <s v="No"/>
    <s v="No"/>
    <s v="N/A"/>
    <m/>
    <m/>
  </r>
  <r>
    <n v="60"/>
    <x v="1"/>
    <s v="002"/>
    <x v="5"/>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x v="3"/>
    <x v="3"/>
    <x v="3"/>
    <s v="https://www.pge.com/assets/pge/docs/outages-and-safety/outage-preparedness-and-support/2026-2028-OEIS_002.zip"/>
    <n v="1"/>
    <s v="No"/>
    <n v="8"/>
    <x v="2"/>
    <s v="8.3.1"/>
    <s v="Transmission - Detailed Inpsection Program"/>
    <s v="OEIS"/>
    <s v="002"/>
    <n v="6"/>
    <n v="8"/>
    <s v="Kevin Laxalt-Nomura"/>
    <s v="Travis Graham"/>
    <s v="Michelle Sakamoto/Dustin Dunzweiler"/>
    <s v="Issam El Ayadi/Maria Ly/Stacie Doyle"/>
    <s v="Aaron Shapiro"/>
    <x v="13"/>
    <s v="Yes"/>
    <s v="Yes"/>
    <s v="Yes"/>
    <s v="Yes"/>
    <s v="Yes"/>
    <s v="Yes"/>
    <s v="Yes"/>
    <s v="Yes"/>
    <d v="2025-04-16T00:00:00"/>
    <s v="Yes"/>
    <s v="No"/>
    <s v="N/A"/>
    <m/>
    <s v="4/18 - sent to CALPA per CALPA request for conf files"/>
  </r>
  <r>
    <n v="61"/>
    <x v="1"/>
    <s v="002"/>
    <x v="5"/>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x v="3"/>
    <x v="3"/>
    <x v="3"/>
    <s v="https://www.pge.com/assets/pge/docs/outages-and-safety/outage-preparedness-and-support/2026-2028-OEIS_002.zip"/>
    <n v="0"/>
    <s v="No"/>
    <n v="8"/>
    <x v="2"/>
    <s v="8.3.5"/>
    <s v="Transmission - Switch Function Testing"/>
    <s v="OEIS"/>
    <s v="002"/>
    <n v="7"/>
    <n v="8"/>
    <s v="Kevin Laxalt-Nomura"/>
    <s v="Travis Graham"/>
    <s v="Michelle Sakamoto/Eszter Tompos"/>
    <s v="Maria Ly/Issam El Ayadi/Ali Moazed"/>
    <s v="Nick Karkazis"/>
    <x v="1"/>
    <s v="Yes"/>
    <s v="Yes"/>
    <s v="Yes"/>
    <s v="Yes"/>
    <s v="Yes"/>
    <s v="Yes"/>
    <s v="Yes"/>
    <s v="Yes"/>
    <d v="2025-04-16T00:00:00"/>
    <s v="No"/>
    <s v="No"/>
    <s v="N/A"/>
    <m/>
    <m/>
  </r>
  <r>
    <n v="62"/>
    <x v="1"/>
    <s v="002"/>
    <x v="5"/>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x v="3"/>
    <x v="3"/>
    <x v="3"/>
    <s v="https://www.pge.com/assets/pge/docs/outages-and-safety/outage-preparedness-and-support/2026-2028-OEIS_002.zip"/>
    <n v="0"/>
    <s v="No"/>
    <n v="9"/>
    <x v="4"/>
    <n v="9.4"/>
    <s v="Pole Clearing"/>
    <s v="OEIS"/>
    <s v="002"/>
    <n v="8"/>
    <n v="2"/>
    <s v="Kevin Laxalt-Nomura"/>
    <s v="Travis Graham"/>
    <s v="VMDR/Justin Flores"/>
    <s v="Maria Ly/Eva Miller/John Fiske/Rigo Ortiz"/>
    <s v="Lauren Ruby"/>
    <x v="5"/>
    <s v="Yes"/>
    <s v="Yes"/>
    <s v="Yes"/>
    <s v="Yes"/>
    <s v="Yes"/>
    <s v="Yes"/>
    <s v="Yes"/>
    <s v="Yes"/>
    <d v="2025-04-16T00:00:00"/>
    <s v="No"/>
    <s v="No"/>
    <s v="N/A"/>
    <m/>
    <m/>
  </r>
  <r>
    <n v="63"/>
    <x v="1"/>
    <s v="002"/>
    <x v="5"/>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x v="3"/>
    <x v="3"/>
    <x v="3"/>
    <s v="https://www.pge.com/assets/pge/docs/outages-and-safety/outage-preparedness-and-support/2026-2028-OEIS_002.zip"/>
    <n v="0"/>
    <s v="No"/>
    <n v="9"/>
    <x v="4"/>
    <s v="9.1.2"/>
    <s v="Quantitative Targets"/>
    <s v="OEIS"/>
    <s v="002"/>
    <n v="9"/>
    <n v="3"/>
    <s v="Kevin Laxalt-Nomura"/>
    <s v="Travis Graham"/>
    <s v="VMDR"/>
    <s v="Eva Miller/April Schneider"/>
    <s v="Lauren Ruby"/>
    <x v="5"/>
    <s v="Yes"/>
    <s v="Yes"/>
    <s v="Yes"/>
    <s v="Yes"/>
    <s v="Yes"/>
    <s v="Yes"/>
    <s v="Yes"/>
    <s v="Yes"/>
    <d v="2025-04-16T00:00:00"/>
    <s v="No"/>
    <s v="No"/>
    <s v="N/A"/>
    <m/>
    <m/>
  </r>
  <r>
    <n v="64"/>
    <x v="1"/>
    <s v="002"/>
    <x v="5"/>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x v="3"/>
    <x v="3"/>
    <x v="3"/>
    <s v="https://www.pge.com/assets/pge/docs/outages-and-safety/outage-preparedness-and-support/2026-2028-OEIS_002.zip"/>
    <n v="0"/>
    <s v="No"/>
    <n v="9"/>
    <x v="4"/>
    <n v="9.4"/>
    <s v="Pole Clearing"/>
    <s v="OEIS"/>
    <s v="002"/>
    <n v="10"/>
    <n v="4"/>
    <s v="Kevin Laxalt-Nomura"/>
    <s v="Travis Graham"/>
    <s v="VMDR"/>
    <s v="John Fiske"/>
    <s v="Lauren Ruby"/>
    <x v="5"/>
    <s v="Yes"/>
    <s v="Yes"/>
    <s v="Yes"/>
    <s v="Yes"/>
    <s v="Yes"/>
    <s v="Yes"/>
    <s v="Yes"/>
    <s v="Yes"/>
    <d v="2025-04-16T00:00:00"/>
    <s v="No"/>
    <s v="No"/>
    <s v="N/A"/>
    <m/>
    <m/>
  </r>
  <r>
    <n v="65"/>
    <x v="1"/>
    <s v="002"/>
    <x v="5"/>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x v="3"/>
    <x v="3"/>
    <x v="3"/>
    <s v="https://www.pge.com/assets/pge/docs/outages-and-safety/outage-preparedness-and-support/2026-2028-OEIS_002.zip"/>
    <n v="0"/>
    <s v="No"/>
    <s v="ACI PG&amp;E-23B-15 "/>
    <x v="14"/>
    <s v="ACI PG&amp;E-23B-15 "/>
    <s v="ACI PG&amp;E-23B-15 "/>
    <s v="OEIS"/>
    <s v="002"/>
    <n v="11"/>
    <n v="4"/>
    <s v="Kevin Laxalt-Nomura"/>
    <s v="Travis Graham"/>
    <s v="VMDR"/>
    <s v="Benson Wong/Rasheed Kamran"/>
    <s v="Lauren Ruby"/>
    <x v="5"/>
    <s v="Yes"/>
    <s v="Yes"/>
    <s v="Yes"/>
    <s v="Yes"/>
    <s v="Yes"/>
    <s v="Yes"/>
    <s v="Yes"/>
    <s v="Yes"/>
    <d v="2025-04-16T00:00:00"/>
    <s v="No"/>
    <s v="No"/>
    <s v="N/A"/>
    <m/>
    <m/>
  </r>
  <r>
    <n v="67"/>
    <x v="1"/>
    <s v="002"/>
    <x v="5"/>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x v="3"/>
    <x v="3"/>
    <x v="3"/>
    <s v="https://www.pge.com/assets/pge/docs/outages-and-safety/outage-preparedness-and-support/2026-2028-OEIS_002.zip"/>
    <n v="0"/>
    <s v="No"/>
    <n v="9"/>
    <x v="4"/>
    <n v="9.6999999999999993"/>
    <s v="Integrated Vegetation Management "/>
    <s v="OEIS"/>
    <s v="002"/>
    <n v="12"/>
    <n v="4"/>
    <s v="Kevin Laxalt-Nomura"/>
    <s v="Travis Graham"/>
    <s v="VMDR"/>
    <s v="Rigo Ortiz"/>
    <s v="Lauren Ruby"/>
    <x v="5"/>
    <s v="Yes"/>
    <s v="Yes"/>
    <s v="Yes"/>
    <s v="Yes"/>
    <s v="Yes"/>
    <s v="Yes"/>
    <s v="Yes"/>
    <s v="Yes"/>
    <d v="2025-04-16T00:00:00"/>
    <s v="No"/>
    <s v="No"/>
    <s v="N/A"/>
    <m/>
    <m/>
  </r>
  <r>
    <n v="68"/>
    <x v="1"/>
    <s v="002"/>
    <x v="5"/>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x v="3"/>
    <x v="9"/>
    <x v="9"/>
    <s v="https://www.pge.com/assets/pge/docs/outages-and-safety/outage-preparedness-and-support/2026-2028-OEIS_002.zip"/>
    <n v="1"/>
    <s v="No"/>
    <s v="Appendix B"/>
    <x v="15"/>
    <s v="Appendix B"/>
    <s v="Supporting Documentation for Risk Methodology"/>
    <s v="OEIS"/>
    <s v="002"/>
    <n v="13"/>
    <n v="4"/>
    <s v="Kevin Laxalt-Nomura"/>
    <s v="Travis Graham"/>
    <s v="Meagan Nolan/Richard Anderson"/>
    <s v="Andrea Brown"/>
    <s v="Kenny Lee"/>
    <x v="6"/>
    <s v="Yes"/>
    <s v="Yes"/>
    <s v="Yes"/>
    <s v="Yes"/>
    <s v="Yes"/>
    <s v="Yes"/>
    <s v="Yes"/>
    <s v="Yes"/>
    <d v="2025-04-21T00:00:00"/>
    <s v="No"/>
    <s v="No"/>
    <n v="1"/>
    <s v="SME request"/>
    <m/>
  </r>
  <r>
    <n v="69"/>
    <x v="1"/>
    <s v="002"/>
    <x v="5"/>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x v="3"/>
    <x v="9"/>
    <x v="9"/>
    <s v="https://www.pge.com/assets/pge/docs/outages-and-safety/outage-preparedness-and-support/2026-2028-OEIS_002.zip"/>
    <n v="0"/>
    <s v="No"/>
    <n v="5"/>
    <x v="0"/>
    <n v="5.4"/>
    <s v="Summary of Risk Models"/>
    <s v="OEIS"/>
    <s v="002"/>
    <n v="14"/>
    <n v="4"/>
    <s v="Kevin Laxalt-Nomura"/>
    <s v="Travis Graham"/>
    <s v="Meagan Nolan/Richard Anderson"/>
    <s v="Andrea Brown"/>
    <s v="Kenny Lee"/>
    <x v="6"/>
    <s v="Yes"/>
    <s v="Yes"/>
    <s v="Yes"/>
    <s v="Yes"/>
    <s v="Yes"/>
    <s v="Yes"/>
    <s v="Yes"/>
    <s v="Yes"/>
    <d v="2025-04-21T00:00:00"/>
    <s v="No"/>
    <s v="No"/>
    <n v="1"/>
    <s v="SME request"/>
    <m/>
  </r>
  <r>
    <n v="70"/>
    <x v="1"/>
    <s v="002"/>
    <x v="5"/>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x v="3"/>
    <x v="3"/>
    <x v="3"/>
    <s v="https://www.pge.com/assets/pge/docs/outages-and-safety/outage-preparedness-and-support/2026-2028-OEIS_002.zip"/>
    <n v="0"/>
    <s v="No"/>
    <s v="ACI PG&amp;E-25U-01"/>
    <x v="16"/>
    <s v="ACI PG&amp;E-25U-01"/>
    <s v="Outage-to-Ignition Risk Analyses"/>
    <s v="OEIS"/>
    <s v="002"/>
    <n v="15"/>
    <n v="2"/>
    <s v="Kevin Laxalt-Nomura"/>
    <s v="Travis Graham"/>
    <s v="Nick Babb"/>
    <s v="Andy Abranches"/>
    <s v="Kenny Lee/Nick Karkazis"/>
    <x v="6"/>
    <s v="Yes"/>
    <s v="Yes"/>
    <s v="Yes"/>
    <s v="Yes"/>
    <s v="Yes"/>
    <s v="Yes"/>
    <s v="Yes"/>
    <s v="Yes"/>
    <d v="2025-04-16T00:00:00"/>
    <s v="No"/>
    <s v="No"/>
    <s v="N/A"/>
    <m/>
    <m/>
  </r>
  <r>
    <n v="71"/>
    <x v="1"/>
    <s v="002"/>
    <x v="5"/>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x v="3"/>
    <x v="9"/>
    <x v="9"/>
    <s v="https://www.pge.com/assets/pge/docs/outages-and-safety/outage-preparedness-and-support/2026-2028-OEIS_002.zip"/>
    <n v="1"/>
    <s v="No"/>
    <n v="5"/>
    <x v="0"/>
    <s v="5.5.2"/>
    <s v="Top Risk-Contributing Circuits/Segments/Spans"/>
    <s v="OEIS"/>
    <s v="002"/>
    <n v="16"/>
    <n v="5"/>
    <s v="Kevin Laxalt-Nomura"/>
    <s v="Travis Graham"/>
    <s v="Meagan Nolan/Richard Anderson/Eszter Tompos"/>
    <s v="Andrea Brown"/>
    <s v="Kenny Lee"/>
    <x v="6"/>
    <s v="Yes"/>
    <s v="Yes"/>
    <s v="Yes"/>
    <s v="Yes"/>
    <s v="Yes"/>
    <s v="Yes"/>
    <s v="Yes"/>
    <s v="Yes"/>
    <d v="2025-04-21T00:00:00"/>
    <s v="No"/>
    <s v="No"/>
    <n v="1"/>
    <s v="SME request"/>
    <m/>
  </r>
  <r>
    <n v="72"/>
    <x v="1"/>
    <s v="002"/>
    <x v="5"/>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x v="3"/>
    <x v="3"/>
    <x v="3"/>
    <s v="https://www.pge.com/assets/pge/docs/outages-and-safety/outage-preparedness-and-support/2026-2028-OEIS_002.zip"/>
    <n v="1"/>
    <s v="No"/>
    <n v="5"/>
    <x v="0"/>
    <s v="5.5.2"/>
    <s v="Top Risk-Contributing Circuits/Segments/Spans"/>
    <s v="OEIS"/>
    <s v="002"/>
    <n v="17"/>
    <n v="2"/>
    <s v="Kevin Laxalt-Nomura"/>
    <s v="Travis Graham"/>
    <s v="Undergrounding Data Requests"/>
    <s v="Julie Colvin/Justin Sadler/Nick Noyer"/>
    <s v="Nick Karkazis"/>
    <x v="6"/>
    <s v="Yes"/>
    <s v="Yes"/>
    <s v="Yes"/>
    <s v="Yes"/>
    <s v="Yes"/>
    <s v="Yes"/>
    <s v="Yes"/>
    <s v="Yes"/>
    <d v="2025-04-16T00:00:00"/>
    <s v="No"/>
    <s v="No"/>
    <s v="N/A"/>
    <m/>
    <m/>
  </r>
  <r>
    <n v="72"/>
    <x v="1"/>
    <s v="002"/>
    <x v="5"/>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x v="3"/>
    <x v="10"/>
    <x v="10"/>
    <s v="https://www.pge.com/assets/pge/docs/outages-and-safety/outage-preparedness-and-support/2026-2028-OEIS_002.zip"/>
    <n v="1"/>
    <s v="No"/>
    <n v="5"/>
    <x v="0"/>
    <s v="5.5.2"/>
    <s v="Top Risk-Contributing Circuits/Segments/Spans"/>
    <s v="OEIS"/>
    <s v="002"/>
    <s v="17(a)"/>
    <n v="2"/>
    <s v="Kevin Laxalt-Nomura"/>
    <s v="Travis Graham"/>
    <s v="Undergrounding Data Requests"/>
    <s v="Nick Noyer"/>
    <s v="Nick Karkazis"/>
    <x v="6"/>
    <s v="Yes"/>
    <s v="Yes"/>
    <s v="Yes"/>
    <s v="Yes"/>
    <s v="Yes"/>
    <s v="Yes"/>
    <s v="Yes"/>
    <s v="Yes"/>
    <d v="2025-04-29T00:00:00"/>
    <s v="No"/>
    <s v="No"/>
    <s v="N/A"/>
    <m/>
    <m/>
  </r>
  <r>
    <n v="73"/>
    <x v="1"/>
    <s v="002"/>
    <x v="5"/>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x v="3"/>
    <x v="9"/>
    <x v="9"/>
    <s v="https://www.pge.com/assets/pge/docs/outages-and-safety/outage-preparedness-and-support/2026-2028-OEIS_002.zip"/>
    <n v="0"/>
    <s v="No"/>
    <n v="5"/>
    <x v="0"/>
    <n v="5.4"/>
    <s v="Summary of Risk Models"/>
    <s v="OEIS"/>
    <s v="002"/>
    <n v="18"/>
    <n v="8"/>
    <s v="Kevin Laxalt-Nomura"/>
    <s v="Travis Graham"/>
    <s v="Richard Anderson/Meagan Nolan"/>
    <s v="Andrea Brown"/>
    <s v="Kenny Lee"/>
    <x v="6"/>
    <s v="Yes"/>
    <s v="Yes"/>
    <s v="Yes"/>
    <s v="Yes"/>
    <s v="Yes"/>
    <s v="Yes"/>
    <s v="Yes"/>
    <s v="Yes"/>
    <d v="2025-04-21T00:00:00"/>
    <s v="No"/>
    <s v="No"/>
    <n v="1"/>
    <s v="SME request"/>
    <m/>
  </r>
  <r>
    <n v="74"/>
    <x v="2"/>
    <s v="001"/>
    <x v="6"/>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x v="4"/>
    <x v="4"/>
    <x v="4"/>
    <s v="https://www.pge.com/assets/pge/docs/outages-and-safety/outage-preparedness-and-support/2026-2028-SPD_001.zip"/>
    <n v="0"/>
    <s v="No"/>
    <s v="N/A"/>
    <x v="5"/>
    <s v="N/A"/>
    <s v="N/A"/>
    <s v="SPD"/>
    <s v="001"/>
    <n v="1"/>
    <n v="0"/>
    <s v="Kevin Laxalt-Nomura"/>
    <s v="Travis Graham"/>
    <s v="N/A"/>
    <s v="N/A"/>
    <s v="N/A"/>
    <x v="6"/>
    <s v="Yes"/>
    <s v="Yes"/>
    <s v="Yes"/>
    <s v="Yes"/>
    <s v="Yes"/>
    <s v="Yes"/>
    <s v="Yes"/>
    <s v="Yes"/>
    <d v="2025-04-18T00:00:00"/>
    <s v="No"/>
    <s v="No"/>
    <s v="N/A"/>
    <m/>
    <m/>
  </r>
  <r>
    <n v="75"/>
    <x v="2"/>
    <s v="001"/>
    <x v="6"/>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x v="4"/>
    <x v="4"/>
    <x v="4"/>
    <s v="https://www.pge.com/assets/pge/docs/outages-and-safety/outage-preparedness-and-support/2026-2028-SPD_001.zip"/>
    <n v="0"/>
    <s v="No"/>
    <n v="6"/>
    <x v="1"/>
    <n v="6"/>
    <s v="Wildfire Mitigation Strategy"/>
    <s v="SPD"/>
    <s v="001"/>
    <n v="2"/>
    <n v="0"/>
    <s v="Kevin Laxalt-Nomura"/>
    <s v="Travis Graham"/>
    <s v="Undergrounding Data Requests/Greg Harrison"/>
    <s v="Justin Sadler/Andrea Brown"/>
    <s v="Kenny Lee"/>
    <x v="2"/>
    <s v="Yes"/>
    <s v="Yes"/>
    <s v="Yes"/>
    <s v="Yes"/>
    <s v="Yes"/>
    <s v="Yes"/>
    <s v="Yes"/>
    <s v="Yes"/>
    <d v="2025-04-18T00:00:00"/>
    <s v="No"/>
    <s v="No"/>
    <s v="N/A"/>
    <m/>
    <m/>
  </r>
  <r>
    <n v="75"/>
    <x v="2"/>
    <s v="001"/>
    <x v="6"/>
    <s v="2(s)"/>
    <x v="1"/>
    <s v="SPD_001_Q2(s)"/>
    <s v="The PG&amp;E’s 2023-2025 WMP contained attachments PGE_2023_WMP_R0_Appendix D ACI PG&amp;E-22-16_Atch01_Redacted.xlsx and PGE_2023_WMP_R0_Section_642_Atch01.xlsx. Submit equivalent documents for the 2026-2028 WMP. Schedule a meeting with SPD if equivalent documents do not exist."/>
    <s v="Please see attachment “WMP-Discovery2026-2028_DR_SPD_001-_x000a_Q002Supp01Atch01CONF.xlsx” and for documentation equivalent to _x000a_&quot;PGE_2023_WMP_R0_Appendix D ACI PG&amp;E-22-16_Atch01_Redacted.xlsx.&quot;"/>
    <s v="Eddie Schmitt"/>
    <x v="4"/>
    <x v="10"/>
    <x v="10"/>
    <s v="https://www.pge.com/assets/pge/docs/outages-and-safety/outage-preparedness-and-support/2026-2028-SPD_001.zip"/>
    <n v="1"/>
    <s v="No"/>
    <n v="6"/>
    <x v="1"/>
    <n v="6"/>
    <s v="Wildfire Mitigation Strategy"/>
    <s v="SPD"/>
    <s v="001"/>
    <s v="2(s)"/>
    <n v="0"/>
    <s v="Kevin Laxalt-Nomura"/>
    <s v="Travis Graham"/>
    <s v="Undergrounding Data Requests/Greg Harrison"/>
    <s v="Nick Noyer"/>
    <s v="Nick Karkazis"/>
    <x v="2"/>
    <s v="Yes"/>
    <s v="Yes"/>
    <s v="Yes"/>
    <s v="Yes"/>
    <s v="Yes"/>
    <s v="Yes"/>
    <s v="Yes"/>
    <s v="Yes"/>
    <d v="2025-04-29T00:00:00"/>
    <s v="Yes"/>
    <s v="No"/>
    <s v="N/A"/>
    <m/>
    <s v="4/25 - SPD agrees we can provide attachment by 4/29"/>
  </r>
  <r>
    <n v="76"/>
    <x v="2"/>
    <s v="001"/>
    <x v="6"/>
    <n v="3"/>
    <x v="0"/>
    <s v="SPD_001_Q3"/>
    <s v="For FIGURE PG&amp;E-8.3.8.3-1, FIGURE PG&amp;E-8.3.8.3-2, and FIGURE PG&amp;E-8.3.8.3-3, provide the work orders for each condition,_x000a_a. Describe why each condition met the designated priority of the work order."/>
    <s v="With regard to Figure 8.3.8.3-1, a damaged conductor with more than 30% broken _x000a_strands requires a priority A or priority X tag, depending on exposure. Please see _x000a_“WMP-Discovery2026-2028_DR_SPD_001-Q003Atch01CONF.pdf.”_x000a_With regard to Figure 8.3.8.3-2, a secondary floater making contact with a cross arm _x000a_requires a priority X notification. Please see “WMP-Discovery2026-_x000a_2028_DR_SPD_001-Q003Atch02CONF.pdf.”_x000a_With regard to Figure 8.3.8.3-3, a heavily decayed pole top with hardware sinking into _x000a_the pole requires a minimum priority E notification. However, this was created as a _x000a_priority B notification due to the severity of the decay and exposure. Please see “WMP_x0002_Discovery2026-2028_DR_SPD_001-Q003Atch03CONF.pdf.”"/>
    <s v="Eddie Schmitt"/>
    <x v="4"/>
    <x v="4"/>
    <x v="4"/>
    <s v="https://www.pge.com/assets/pge/docs/outages-and-safety/outage-preparedness-and-support/2026-2028-SPD_001.zip"/>
    <n v="3"/>
    <s v="No"/>
    <n v="8"/>
    <x v="2"/>
    <s v="8.3.8"/>
    <s v="Distribution - Detailed Ground Inspection"/>
    <s v="SPD"/>
    <s v="001"/>
    <n v="3"/>
    <n v="1"/>
    <s v="Kevin Laxalt-Nomura"/>
    <s v="Travis Graham"/>
    <s v="Michael Rodriguez"/>
    <s v="Arvind Simhadri"/>
    <s v="Nick Karkazis"/>
    <x v="1"/>
    <s v="Yes"/>
    <s v="Yes"/>
    <s v="Yes"/>
    <s v="Yes"/>
    <s v="Yes"/>
    <s v="Yes"/>
    <s v="Yes"/>
    <s v="Yes"/>
    <d v="2025-04-18T00:00:00"/>
    <s v="Yes"/>
    <s v="No"/>
    <s v="N/A"/>
    <m/>
    <m/>
  </r>
  <r>
    <n v="77"/>
    <x v="2"/>
    <s v="001"/>
    <x v="6"/>
    <n v="4"/>
    <x v="0"/>
    <s v="SPD_001_Q4"/>
    <s v="Provide all research or engineering reports which contributed to distribution inspection job aid changes in 2024 and 2025."/>
    <s v="Please see the attachments listed below for the research and engineering reports that _x000a_contributed to distribution inspection job aid changes in 2024 and 2025:_x000a_• WMP-Discovery2026-2028_DR_SPD_001-Q004Atch01CONF.pdf_x000a_• WMP-Discovery2026-2028_DR_SPD_001-Q004Atch02CONF.pdf_x000a_• WMP-Discovery2026-2028_DR_SPD_001-Q004Atch03CONF.pdf_x000a_• WMP-Discovery2026-2028_DR_SPD_001-Q004Atch04CONF.pdf_x000a_• WMP-Discovery2026-2028_DR_SPD_001-Q004Atch05CONF.pdf_x000a_• WMP-Discovery2026-2028_DR_SPD_001-Q004Atch06CONF.pdf_x000a_• WMP-Discovery2026-2028_DR_SPD_001-Q004Atch07CONF.pdf_x000a_• WMP-Discovery2026-2028_DR_SPD_001-Q004Atch08CONF.pdf_x000a_• WMP-Discovery2026-2028_DR_SPD_001-Q004Atch09CONF.pdf"/>
    <s v="Eddie Schmitt"/>
    <x v="4"/>
    <x v="4"/>
    <x v="4"/>
    <s v="https://www.pge.com/assets/pge/docs/outages-and-safety/outage-preparedness-and-support/2026-2028-SPD_001.zip"/>
    <n v="9"/>
    <s v="No"/>
    <n v="8"/>
    <x v="2"/>
    <s v="8.3.8"/>
    <s v="Distribution - Detailed Ground Inspection"/>
    <s v="SPD"/>
    <s v="001"/>
    <n v="4"/>
    <n v="0"/>
    <s v="Kevin Laxalt-Nomura"/>
    <s v="Travis Graham"/>
    <s v="Joanna Sturges/Dustin Dunzweiler"/>
    <s v="Arvind Simhadri/Stacie Doyle"/>
    <s v="Nick Karkazis"/>
    <x v="13"/>
    <s v="Yes"/>
    <s v="Yes"/>
    <s v="Yes"/>
    <s v="Yes"/>
    <s v="Yes"/>
    <s v="Yes"/>
    <s v="Yes"/>
    <s v="Yes"/>
    <d v="2025-04-18T00:00:00"/>
    <s v="Yes"/>
    <s v="No"/>
    <s v="N/A"/>
    <m/>
    <m/>
  </r>
  <r>
    <n v="78"/>
    <x v="2"/>
    <s v="001"/>
    <x v="6"/>
    <n v="5"/>
    <x v="0"/>
    <s v="SPD_001_Q5"/>
    <s v="Provide the full year inspection 2024 inspection find rates in a format matching “WMP-Discovery2023-2025_DR_SPD_014-Q005Rev02Supp01”."/>
    <s v="Table Q-005 Inspection Find Rates 20241_x000a_1. Find rate is calculated as number of new notifications created divided by number _x000a_of inspections. Counts for Priority E notifications include Priority H notifications as _x000a_well._x000a_2. Includes Priority A and X conditions from Aerial Inspection which were processed _x000a_manually and not flagged as created by aerial in our system of record._x000a_3. PTT find rates reflect the routine PTT program described in the WMP."/>
    <s v="Eddie Schmitt"/>
    <x v="4"/>
    <x v="4"/>
    <x v="4"/>
    <s v="https://www.pge.com/assets/pge/docs/outages-and-safety/outage-preparedness-and-support/2026-2028-SPD_001.zip"/>
    <n v="0"/>
    <s v="No"/>
    <n v="8"/>
    <x v="2"/>
    <s v="8.3.8"/>
    <s v="Distribution - Detailed Ground Inspection"/>
    <s v="SPD"/>
    <s v="001"/>
    <n v="5"/>
    <n v="0"/>
    <s v="Kevin Laxalt-Nomura"/>
    <s v="Travis Graham"/>
    <s v="Tyler Bolton"/>
    <s v="Joanna Sturges/Arvind Simhadri"/>
    <s v="Nick Karkazis"/>
    <x v="1"/>
    <s v="Yes"/>
    <s v="Yes"/>
    <s v="Yes"/>
    <s v="Yes"/>
    <s v="Yes"/>
    <s v="Yes"/>
    <s v="Yes"/>
    <s v="Yes"/>
    <d v="2025-04-18T00:00:00"/>
    <s v="No"/>
    <s v="No"/>
    <s v="N/A"/>
    <m/>
    <m/>
  </r>
  <r>
    <n v="79"/>
    <x v="2"/>
    <s v="001"/>
    <x v="6"/>
    <n v="6"/>
    <x v="0"/>
    <s v="SPD_001_Q6"/>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Please see “WMP-Discovery2026-2028_DR_SPD_001-Q006Atch01CONF.xlsx” for the _x000a_requested information for subparts (a) through (g). Additionally, please see the _x000a_explanatory notes below._x000a_• With regard to subparts (a) and (b), please note that circuit identifiers can change _x000a_over time which can lead to an incomplete or incorrect match of historical ignition _x000a_circuit identifiers with current asset circuit identifiers. Further, circuit geometries _x000a_can also change over time, for example when circuits are moved, re-configured, _x000a_or removed as has been the case in some catastrophic fires. FPI 5.0 circuit _x000a_ratings cannot be generated if the circuit geometries no longer exist in EDGIS _x000a_and ETGIS. A 2024 snapshot of EDGIS primary overhead and ETGIS overhead _x000a_line geometries were intersected with HFRA/HFTD to generate the FPI 5.0 circuit _x000a_climatology. Two key ignitions, the Dixie fire and Camp fire, were added from a _x000a_2020 snapshot of EDGIS and ETGIS respectively to produce FPI 5.0 circuit _x000a_ratings as these lines are no longer in the 2024 EDGIS &amp; ETGIS snapshots._x000a_• PG&amp;E is providing the column “fpi_5_0_circuit_rating” in response to part (a) and_x000a_two columns—&quot;fpi_5_0_circuit_prob_catastrophic” and _x000a_“fpi_5_0_circuit_prob_critical_or_catastrophic”—in response to subpart (b). _x000a_These columns represent, respectively, the circuit level aggregations of FPI _x000a_probability of catastrophic wildfire and circuit probability of critical or catastrophic _x000a_wildfire. FPI 5.0 circuit ratings and probabilities are not produced or provided _x000a_outside of the HFRA/HFTD._x000a_We will supplement this response by April 30, 2024 with responses to parts (h) and (i). "/>
    <s v="Eddie Schmitt"/>
    <x v="4"/>
    <x v="11"/>
    <x v="11"/>
    <s v="https://www.pge.com/assets/pge/docs/outages-and-safety/outage-preparedness-and-support/2026-2028-SPD_001.zip"/>
    <n v="1"/>
    <s v="No"/>
    <s v="Appendix D: Areas of Continued Improvement"/>
    <x v="17"/>
    <s v="ACI PG&amp;E-25U-01"/>
    <s v="ACI PG&amp;E-25U-01 - Outage-to-Ignition Risk Analysis"/>
    <s v="SPD"/>
    <s v="001"/>
    <n v="6"/>
    <n v="9"/>
    <s v="Kevin Laxalt-Nomura"/>
    <s v="Travis Graham"/>
    <s v="Hannah Florimonte/Richard Anderson"/>
    <s v="Nick Babb/Yumi Oum"/>
    <s v="Aaron Shapiro"/>
    <x v="6"/>
    <s v="Yes"/>
    <s v="Yes"/>
    <s v="Yes"/>
    <s v="Yes"/>
    <s v="Yes"/>
    <s v="Yes"/>
    <s v="Yes"/>
    <s v="Yes"/>
    <d v="2025-04-25T00:00:00"/>
    <s v="Yes"/>
    <s v="No"/>
    <n v="1"/>
    <s v="4/17 - SME request; substantial rework of existing data with complex logic plus addition of new ignition data"/>
    <m/>
  </r>
  <r>
    <n v="79"/>
    <x v="2"/>
    <s v="001"/>
    <x v="6"/>
    <s v="6(s)"/>
    <x v="1"/>
    <s v="SPD_001_Q6(s)"/>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h. WDRM v4 model classification for historical ignitions is included as column AH _x000a_(WDRM v4 event model wildfire risk classification) of the attachment. Please note _x000a_that the WDRM v4 submodels were modeled using the following filters. Ignitions _x000a_outside of the filter criteria were not included in the modeling dataset and are not _x000a_linked to an ignition in the attached spreadsheet._x000a_• Years: 2015 – 2022._x000a_• Months: June – November._x000a_• Valid location: Latitude and longitude within service territory bounds._x000a_• Equipment: Distribution-only._x000a_i. The assignment of outage failure combinations to WDRM subdrivers in EO_x0002_WLDFR-6_PG&amp;E Ignitions 2015-2022.xlsx is based on four key components of _x000a_each outage: basic cause, supplemental cause, equipment, and equipment _x000a_condition. These same fields are not available, nor applicable in every case, in _x000a_PG&amp;E’s ignitions dataset, therefore, the requested analysis cannot be completed."/>
    <s v="Eddie Schmitt"/>
    <x v="4"/>
    <x v="12"/>
    <x v="12"/>
    <s v="https://www.pge.com/assets/pge/docs/outages-and-safety/outage-preparedness-and-support/2026-2028-SPD_001.zip"/>
    <n v="1"/>
    <s v="No"/>
    <s v="Appendix D: Areas of Continued Improvement"/>
    <x v="17"/>
    <s v="ACI PG&amp;E-25U-01"/>
    <s v="ACI PG&amp;E-25U-01 - Outage-to-Ignition Risk Analysis"/>
    <s v="SPD"/>
    <s v="001"/>
    <s v="6(s)"/>
    <n v="9"/>
    <s v="Kevin Laxalt-Nomura"/>
    <s v="Travis Graham"/>
    <s v="Hannah Florimonte/Richard Anderson"/>
    <s v="Nick Babb/Yumi Oum"/>
    <s v="Aaron Shapiro"/>
    <x v="6"/>
    <s v="Yes"/>
    <s v="Yes"/>
    <s v="Yes"/>
    <s v="Yes"/>
    <s v="Yes"/>
    <s v="Yes"/>
    <s v="Yes"/>
    <s v="Yes"/>
    <d v="2025-04-30T00:00:00"/>
    <s v="No"/>
    <s v="No"/>
    <s v="N/A"/>
    <m/>
    <m/>
  </r>
  <r>
    <n v="80"/>
    <x v="2"/>
    <s v="001"/>
    <x v="6"/>
    <n v="7"/>
    <x v="0"/>
    <s v="SPD_001_Q7"/>
    <s v="Q11 asks for data related to various classifications PG&amp;E used in risk modeling of ignitions in parts e through i. Explain where each classification is used, and how the classifications relate._x000a_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
    <s v="On April 17, 2025, SPD clarified that this question is seeking Q06 data._x000a_a. The mapping between WDRM v4 subdrivers in worksheet Effectiveness Analysis _x000a_Detail map to the WDRM v4 submodels in columns S-AO as shown in the table _x000a_below. These items do not map one-to-one because the “Support Structure: _x000a_Electrical” and “Transformer: Leaking” submodels are not included in the System _x000a_Hardening composite used by the Undergrounding program (Column AQ in “WMP_x0002_Discovery2023-2025_DR_CalAdvocates_041-Q005Atch01.xlsx”)._x000a_Notes:_x000a_1 The WDRM does not model planned outages._x000a_2 The “Support Structure: Electrical” and “Transformer: Leaking” submodels are not _x000a_included in the System Hardening composite."/>
    <s v="Eddie Schmitt"/>
    <x v="4"/>
    <x v="12"/>
    <x v="12"/>
    <s v="https://www.pge.com/assets/pge/docs/outages-and-safety/outage-preparedness-and-support/2026-2028-SPD_001.zip"/>
    <n v="0"/>
    <s v="No"/>
    <n v="5"/>
    <x v="0"/>
    <n v="5.4"/>
    <s v="Summary of Risk Models"/>
    <s v="SPD"/>
    <s v="001"/>
    <n v="7"/>
    <n v="1"/>
    <s v="Kevin Laxalt-Nomura"/>
    <s v="Travis Graham"/>
    <s v="Meagan Nolan/Richard Anderson/Merih Tekeste"/>
    <s v="Andrea Brown"/>
    <s v="Aaron Shapiro"/>
    <x v="6"/>
    <s v="Yes"/>
    <s v="Yes"/>
    <s v="Yes"/>
    <s v="Yes"/>
    <s v="Yes"/>
    <s v="Yes"/>
    <s v="Yes"/>
    <s v="Yes"/>
    <d v="2025-04-30T00:00:00"/>
    <s v="No"/>
    <s v="No"/>
    <n v="1"/>
    <s v="4/17 - SME requested"/>
    <m/>
  </r>
  <r>
    <n v="81"/>
    <x v="2"/>
    <s v="001"/>
    <x v="6"/>
    <n v="8"/>
    <x v="0"/>
    <s v="SPD_001_Q8"/>
    <s v="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_x000a_a. Describe how the outage location was used in WDRM v4 to determine risk at an asset location._x000a_i. If the GPS-based outage location was not used, explain why?_x000a_ii. Was the classification of HFTD/non-HFTD (or other similar HFRA/non-HFRA) used as a factor in the model? If so, explain how."/>
    <s v="The modeling dataset used for the Distribution Event Probability Models in WDRM v4 _x000a_with the primary key for the outage is included in Attachment “WMP-Discovery2026-_x000a_2028_DR_SPD_001-Q008Atch01.xlsx”. Please note that not all failure events result in _x000a_an outage so the outage id is blank for some events._x000a_a._x000a_i. Assignment of outage/failure to assets or pixels varied by model type._x000a_• For asset models: For WDRM v4, outages/failure events were assigned _x000a_using the unique equipment id. If a unique equipment ID for the asset or _x000a_pole could not be extracted from historical records, then the latitude and_x000a_longitude were used to identify the nearest asset if the values were GPS_x0002_based. If no equipment ID or GPS-based location data were identified, then _x000a_the event was excluded from the model training dataset._x000a_WMP-Discovery 2026-2028_DR_SPD_001-Q008 Page 2_x000a_• For pixel models: Reliable locations for failure/outage data were prioritized _x000a_first (such as GPS-based outage locations). Non-GPS locations were used _x000a_as a last resort. Locations that were outside of a “grid” pixel (i.e. events_x000a_more than ~100m from the distribution system) were excluded from the _x000a_model training dataset._x000a_ii. HFTD classification was used as an input to some of the Distribution Event _x000a_Probability Models (DEPM). The feature importance of model inputs is _x000a_documented in the DEPM, version 4 model documentation. HFTD was not _x000a_majorly influential in any of the DEPM models."/>
    <s v="Eddie Schmitt"/>
    <x v="4"/>
    <x v="12"/>
    <x v="12"/>
    <s v="https://www.pge.com/assets/pge/docs/outages-and-safety/outage-preparedness-and-support/2026-2028-SPD_001.zip"/>
    <n v="1"/>
    <s v="No"/>
    <n v="5"/>
    <x v="0"/>
    <n v="5.4"/>
    <s v="Summary of Risk Models"/>
    <s v="SPD"/>
    <s v="001"/>
    <n v="8"/>
    <n v="3"/>
    <s v="Kevin Laxalt-Nomura"/>
    <s v="Travis Graham"/>
    <s v="Meagan Nolan/Richard Anderson"/>
    <s v="Andrea Brown"/>
    <s v="Aaron Shapiro"/>
    <x v="6"/>
    <s v="Yes"/>
    <s v="Yes"/>
    <s v="Yes"/>
    <s v="Yes"/>
    <s v="Yes"/>
    <s v="Yes"/>
    <s v="Yes"/>
    <s v="Yes"/>
    <d v="2025-04-30T00:00:00"/>
    <s v="No"/>
    <s v="No"/>
    <n v="1"/>
    <s v="4/17 - SME requested"/>
    <m/>
  </r>
  <r>
    <n v="82"/>
    <x v="2"/>
    <s v="001"/>
    <x v="6"/>
    <n v="9"/>
    <x v="0"/>
    <s v="SPD_001_Q9"/>
    <s v="Provide the ignition data set used in WDRM v4 in excel format. Each row should correspond to an ignition, and each column should correspond to a feature related to the ignition used in the model."/>
    <s v="Ignitions used for the p(ignition | outage) model are included in attachment “WMP_x0002_Discovery2026-2028_DR_SPD_001-Q008Atch01.xlsx”._x000a_Please note that the input data for the p(ignition | outage) model are based on _x000a_failure/outage events and whether the event resulted in an ignition. Thus, the majority of _x000a_rows in the model training dataset are not associated with an ignition. The ignitions can _x000a_be identified by filtering the spreadsheet to where the ignition_primary_key column is _x000a_not Null."/>
    <s v="Eddie Schmitt"/>
    <x v="4"/>
    <x v="12"/>
    <x v="12"/>
    <s v="https://www.pge.com/assets/pge/docs/outages-and-safety/outage-preparedness-and-support/2026-2028-SPD_001.zip"/>
    <n v="0"/>
    <s v="No"/>
    <n v="5"/>
    <x v="0"/>
    <n v="5.4"/>
    <s v="Summary of Risk Models"/>
    <s v="SPD"/>
    <s v="001"/>
    <n v="9"/>
    <n v="0"/>
    <s v="Kevin Laxalt-Nomura"/>
    <s v="Travis Graham"/>
    <s v="Meagan Nolan/Richard Anderson"/>
    <s v="Andrea Brown"/>
    <s v="Aaron Shapiro"/>
    <x v="6"/>
    <s v="Yes"/>
    <s v="Yes"/>
    <s v="Yes"/>
    <s v="Yes"/>
    <s v="Yes"/>
    <s v="Yes"/>
    <s v="Yes"/>
    <s v="Yes"/>
    <d v="2025-04-30T00:00:00"/>
    <s v="No"/>
    <s v="No"/>
    <n v="1"/>
    <s v="4/17 - SME requested"/>
    <m/>
  </r>
  <r>
    <n v="83"/>
    <x v="2"/>
    <s v="001"/>
    <x v="6"/>
    <n v="10"/>
    <x v="0"/>
    <s v="SPD_001_Q10"/>
    <s v="The current data set in “WMP-Discovery2026-2028_DR_TURN_002-Q005Atch01.xlsx” appears to be missing columns and spreadsheets necessary to generate important data and analysis. Many of the columns in the “Effective Analysis Detail” seem to indicate the same subdriver/drivers._x000a_a. Provide an updated version which clarifies the difference between each row._x000a_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_x000a_i. SPD expects to be able to aggregate this data into “WMP-Discovery2026-2028_DR_TURN_002-Q005Atch01.xlsx”"/>
    <s v="a. On The Effectiveness Analysis Detail worksheet, columns D, E, F and G have been _x000a_added to “WMP-Discovery2026-2028_DR_SPD_001-Q010Atch01.xlsx” with Basic _x000a_Cause, Supplemental Cause, Equipment Involved, and Equipment Condition fields _x000a_for additional clarity._x000a_WMP-Discovery 2026-2028_DR_SPD_001-Q010 Page 2_x000a_b. The following updates have been made to the “WMP-Discovery2026-_x000a_2028_DR_SPD_001-Q010Atch02.xlsx”: _x000a_i. Basic Cause, Supplemental Cause, Equipment Involved, and Equipment _x000a_Condition fields have been added to the Effectiveness Analysis Detail tab for _x000a_counts of incidents by year. Additional worksheets have been added: (1) Grid _x000a_Hardening SME Input, (2) Outages_HFTD and (2) Mapping. QDR is not the _x000a_original source for the outages used in the mitigation effectiveness analysis;_x000a_however, columns P (“Latitude”), Q (&quot;Longitude”), and R (“OutageID”) have _x000a_been added to the Outages_HFTD worksheet on attachment “WMP_x0002_Discovery2026-2028_DR_SPD_001-Q010Atch02.xlsx”, to align outages as _x000a_possible to the unique outage ID’s found in the Spatial QDR data set. Note _x000a_that the Lat./Log. of outages may be based on the operating device and not _x000a_necessarily at the damage location. For outages that did not align with the _x000a_QDR data set, locations were sourced from a repository of ILIS outages."/>
    <s v="Eddie Schmitt"/>
    <x v="4"/>
    <x v="11"/>
    <x v="11"/>
    <s v="https://www.pge.com/assets/pge/docs/outages-and-safety/outage-preparedness-and-support/2026-2028-SPD_001.zip"/>
    <n v="2"/>
    <s v="No"/>
    <n v="6"/>
    <x v="1"/>
    <s v="6.1.3-1"/>
    <s v="Activity Selection Process"/>
    <s v="SPD"/>
    <s v="001"/>
    <n v="10"/>
    <n v="3"/>
    <s v="Kevin Laxalt-Nomura"/>
    <s v="Travis Graham"/>
    <s v="James Ash Jr/Aleisha Baboolal"/>
    <s v="Nick Noyer/Justin Salder/Yumi Oum"/>
    <s v="Nick Karkazis"/>
    <x v="2"/>
    <s v="Yes"/>
    <s v="Yes"/>
    <s v="Yes"/>
    <s v="Yes"/>
    <s v="Yes"/>
    <s v="Yes"/>
    <s v="Yes"/>
    <s v="Yes"/>
    <d v="2025-04-25T00:00:00"/>
    <s v="No"/>
    <s v="No"/>
    <n v="1"/>
    <s v="4/17 - SME request (availability and volume of data to review)"/>
    <m/>
  </r>
  <r>
    <n v="84"/>
    <x v="2"/>
    <s v="001"/>
    <x v="6"/>
    <n v="11"/>
    <x v="0"/>
    <s v="SPD_001_Q11"/>
    <s v="Describe how the data set associated with Question 10 was created._x000a_a. Was the dataset associated with Question 10 created from a PG&amp;E dataset of all outages?_x000a_b. Was the dataset associated with Question 10 created from a subset of a PG&amp;E dataset of all outages? If so, describe that subset."/>
    <s v="a. No, the dataset is comprised of snapshots of only outages in the HFTD from _x000a_PG&amp;E’s ILIS database, which were taken at different points in time. The initial _x000a_iteration of the analysis included a snapshot of HFTD outages between 2015-2022, _x000a_then snapshots of 2023 and 2024 HFTD outages were added in early 2024 and _x000a_early 2025, respectively._x000a_b. Yes, the dataset was created from a subset of outages recorded in ILIS, specifically _x000a_HFTD outages between 2015-2024."/>
    <s v="Eddie Schmitt"/>
    <x v="4"/>
    <x v="11"/>
    <x v="11"/>
    <s v="https://www.pge.com/assets/pge/docs/outages-and-safety/outage-preparedness-and-support/2026-2028-SPD_001.zip"/>
    <n v="0"/>
    <s v="No"/>
    <n v="6"/>
    <x v="1"/>
    <s v="6.1.3-1"/>
    <s v="Activity Selection Process"/>
    <s v="SPD"/>
    <s v="001"/>
    <n v="11"/>
    <n v="2"/>
    <s v="Kevin Laxalt-Nomura"/>
    <s v="Travis Graham"/>
    <s v="James Ash Jr/Aleisha Baboolal"/>
    <s v="Nick Noyer/Justin Salder/Yumi Oum"/>
    <s v="Nick Karkazis"/>
    <x v="2"/>
    <s v="Yes"/>
    <s v="Yes"/>
    <s v="Yes"/>
    <s v="Yes"/>
    <s v="Yes"/>
    <s v="Yes"/>
    <s v="Yes"/>
    <s v="Yes"/>
    <d v="2025-04-25T00:00:00"/>
    <s v="No"/>
    <s v="No"/>
    <n v="1"/>
    <s v="4/17 - SME request (availability and volume of data to review)"/>
    <m/>
  </r>
  <r>
    <n v="85"/>
    <x v="2"/>
    <s v="001"/>
    <x v="6"/>
    <n v="12"/>
    <x v="0"/>
    <s v="SPD_001_Q12"/>
    <s v="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_x000a_a. Provide the FPI circuit mile day breakdown for the HFTD miles._x000a_b. Provide the FPI circuit mile day breakdown for HFRA miles."/>
    <s v="The FPI 5.0 climatology from 2014 to 2024 was utilized for this analysis. Each grid cell _x000a_along each distribution and transmission circuit using a 4/17/2025 GIS snapshot was _x000a_intersected with daily aggregated FPI ratings and then intersected with the HFTD and _x000a_HFRA to produce the results below. Units are in circuit-mile. _x000a_a._x000a_Year R1 R2 R3 R4 R5_x000a_2014 6,204,052 875,330 1,996,733 1,078,358 937,058_x000a_2015 6,416,277 776,182 1,986,206 1,065,202 847,665_x000a_2016 7,052,437 527,748 1,601,247 1,063,928 876,560_x000a_2017 6,568,671 586,534 1,868,555 1,162,468 905,304_x000a_2018 6,307,438 559,128 1,992,872 1,222,168 1,009,924_x000a_2019 6,327,327 659,921 2,363,061 1,154,387 586,836_x000a_2020 6,089,637 690,180 1,932,752 1,312,260 1,097,092_x000a_2021 6,310,138 595,646 1,817,545 1,145,826 1,222,376_x000a_2022 6,590,773 683,700 2,030,006 987,614 799,438_x000a_WMP-Discovery 2026-2028_DR_SPD_001-Q012 Page 2_x000a_Year R1 R2 R3 R4 R5_x000a_2023 7,238,427 789,799 1,816,725 734,199 512,382_x000a_2024 6,282,480 615,916 2,219,990 1,293,915 709,618_x000a_b._x000a_Year R1 R2 R3 R4 R5_x000a_2014 6,302,847 900,503 2,094,010 1,109,103 942,836_x000a_2015 6,525,569 798,562 2,082,916 1,091,025 851,230_x000a_2016 7,182,680 543,334 1,683,989 1,090,317 880,075_x000a_2017 6,687,063 605,022 1,958,763 1,189,024 909,428_x000a_2018 6,416,804 578,971 2,091,430 1,247,382 1,014,713_x000a_2019 6,445,704 679,117 2,463,307 1,173,062 588,111_x000a_2020 6,196,071 709,146 2,029,859 1,341,945 1,103,373_x000a_2021 6,422,137 608,323 1,910,688 1,179,194 1,228,960_x000a_2022 6,709,675 701,874 2,120,979 1,014,161 802,611_x000a_2023 7,367,041 811,508 1,905,571 750,791 514,389_x000a_2024 6,397,133 634,225 2,326,397 1,310,176 712,465"/>
    <s v="Eddie Schmitt"/>
    <x v="4"/>
    <x v="4"/>
    <x v="4"/>
    <s v="https://www.pge.com/assets/pge/docs/outages-and-safety/outage-preparedness-and-support/2026-2028-SPD_001.zip"/>
    <n v="0"/>
    <s v="No"/>
    <n v="5"/>
    <x v="0"/>
    <s v="5.5.2"/>
    <s v="Top Risk-Contributing Circuits/Segments/Spans"/>
    <s v="SPD"/>
    <s v="001"/>
    <n v="12"/>
    <n v="2"/>
    <s v="Kevin Laxalt-Nomura"/>
    <s v="Travis Graham"/>
    <s v="Shaun Tanner/Evan Duffey"/>
    <s v="Scott Strenfel"/>
    <s v="Aaron Shapiro"/>
    <x v="1"/>
    <s v="Yes"/>
    <s v="Yes"/>
    <s v="Yes"/>
    <s v="Yes"/>
    <s v="Yes"/>
    <s v="Yes"/>
    <s v="Yes"/>
    <s v="Yes"/>
    <d v="2025-04-18T00:00:00"/>
    <s v="No"/>
    <s v="No"/>
    <s v="N/A"/>
    <m/>
    <m/>
  </r>
  <r>
    <n v="86"/>
    <x v="2"/>
    <s v="001"/>
    <x v="6"/>
    <n v="13"/>
    <x v="0"/>
    <s v="SPD_001_Q13"/>
    <s v="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corrective notification (i.e., work order or tag)."/>
    <s v="a. PG&amp;E observed 166 CPUC-reportable ignition events in 2024 associated with _x000a_equipment failure. We were able to identify 20 CPUC-reportable ignitions where the _x000a_suspected cause was equipment failure, and the support structure associated with _x000a_the location of the fire had an open EC or LC notification at the time of the ignition _x000a_event._x000a_Please see “WMP-Discovery2026-2028_DR_SPD_001-Q013Atch01.xlsx” for the _x000a_information associated with those 20 fires."/>
    <s v="Eddie Schmitt"/>
    <x v="4"/>
    <x v="11"/>
    <x v="11"/>
    <s v="https://www.pge.com/assets/pge/docs/outages-and-safety/outage-preparedness-and-support/2026-2028-SPD_001.zip"/>
    <n v="1"/>
    <s v="No"/>
    <s v="Appendix D: Areas of Continued Improvement"/>
    <x v="17"/>
    <s v="ACI PG&amp;E-25U-01"/>
    <s v="ACI PG&amp;E-25U-01 - Outage-to-Ignition Risk Analysis"/>
    <s v="SPD"/>
    <s v="001"/>
    <n v="13"/>
    <n v="1"/>
    <s v="Kevin Laxalt-Nomura"/>
    <s v="Travis Graham"/>
    <s v="Hannah Florimonte"/>
    <s v="Nick Babb/Yumi Oum"/>
    <s v="Aaron Shapiro"/>
    <x v="6"/>
    <s v="Yes"/>
    <s v="Yes"/>
    <s v="Yes"/>
    <s v="Yes"/>
    <s v="Yes"/>
    <s v="Yes"/>
    <s v="Yes"/>
    <s v="Yes"/>
    <d v="2025-04-25T00:00:00"/>
    <s v="No"/>
    <s v="No"/>
    <n v="1"/>
    <s v="4/17 - SME request; volume of data"/>
    <m/>
  </r>
  <r>
    <n v="87"/>
    <x v="2"/>
    <s v="001"/>
    <x v="6"/>
    <n v="14"/>
    <x v="0"/>
    <s v="SPD_001_Q14"/>
    <s v="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existing corrective notification number (i.e., work order or tag number)._x000a_b. Provide the existing corrective notification for each identified ignition (i.e., the work order)."/>
    <s v="a. PG&amp;E observed 166 CPUC-reportable ignition events in 2024 associated with _x000a_equipment failure. We were able to identify 7 CPUC-reportable ignitions that have _x000a_completed our ignition analysis process where the suspected cause is equipment _x000a_failure and the failure mode associated with the fire was specifically captured in the _x000a_scope of a EC or LC corrective notification created prior to, and still open at, the _x000a_ignition event. Please see “WMP-Discovery2026-2028_DR_SPD_001-_x000a_Q014Atch01.xlsx” for information associated with those 7 fires. Please note that _x000a_PG&amp;E has determined that the conditions identified by the provided corrective _x000a_notifications are likely related to the failure mode of an ignition event but cannot _x000a_definitively determine causality._x000a_b. Please see the attachments listed below for the requested information:_x000a_• WMP-Discovery2026-2028_DR_SPD_001-Q014Atch02CONF.pdf_x000a_• WMP-Discovery2026-2028_DR_SPD_001-Q014Atch03CONF.pdf_x000a_• WMP-Discovery2026-2028_DR_SPD_001-Q014Atch04CONF.pdf_x000a_WMP-Discovery 2026-2028_DR_SPD_001-Q014 Page 2_x000a_• WMP-Discovery2026-2028_DR_SPD_001-Q014Atch05CONF.pdf_x000a_• WMP-Discovery2026-2028_DR_SPD_001-Q014Atch06CONF.pdf_x000a_• WMP-Discovery2026-2028_DR_SPD_001-Q014Atch07CONF.pdf_x000a_• WMP-Discovery2026-2028_DR_SPD_001-Q014Atch08CONF.pdf"/>
    <s v="Eddie Schmitt"/>
    <x v="4"/>
    <x v="11"/>
    <x v="11"/>
    <s v="https://www.pge.com/assets/pge/docs/outages-and-safety/outage-preparedness-and-support/2026-2028-SPD_001.zip"/>
    <n v="8"/>
    <s v="No"/>
    <s v="Appendix D: Areas of Continued Improvement"/>
    <x v="17"/>
    <s v="ACI PG&amp;E-25U-01"/>
    <s v="ACI PG&amp;E-25U-01 - Outage-to-Ignition Risk Analysis"/>
    <s v="SPD"/>
    <s v="001"/>
    <n v="14"/>
    <n v="2"/>
    <s v="Kevin Laxalt-Nomura"/>
    <s v="Travis Graham"/>
    <s v="Hannah Florimonte"/>
    <s v="Nick Babb/Yumi Oum"/>
    <s v="Aaron Shapiro"/>
    <x v="6"/>
    <s v="Yes"/>
    <s v="Yes"/>
    <s v="Yes"/>
    <s v="Yes"/>
    <s v="Yes"/>
    <s v="Yes"/>
    <s v="Yes"/>
    <s v="Yes"/>
    <d v="2025-04-25T00:00:00"/>
    <s v="Yes"/>
    <s v="No"/>
    <n v="1"/>
    <s v="4/17 - SME request; volume of data"/>
    <m/>
  </r>
  <r>
    <n v="88"/>
    <x v="2"/>
    <s v="001"/>
    <x v="6"/>
    <n v="15"/>
    <x v="0"/>
    <s v="SPD_001_Q15"/>
    <s v="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
    <s v="Distribution: Please see “WMP-Discovery2026-2028_DR_SPD_001-Q015Atch01.xlsx” _x000a_for distribution outages associated with overhead assets where PG&amp;E had an existing _x000a_corrective notification at the time of the outage. Due to the volume of data, the method _x000a_used to derive this data defines “causally connected” as having a Level 1 (emergency) _x000a_tag, linked to an unplanned outage, attributed to an equipment failure associated with _x000a_the primary indicator on the same electric facility as the open maintenance tag. As this _x000a_is a data pull and each event has not been desktop reviewed, there may be cases _x000a_where the associated notification was not causal—for example, an instance in which a_x000a_pole with two crossarms and an open tag on crossarm 1 experiences an outage caused _x000a_by a failure of crossarm 2. Similarly, there may be cases where causally connected _x000a_notifications are excluded—for example, an instance in which a pole fails due to a _x000a_broken/damaged guy which had an existing notification. Details on the filtering _x000a_procedure are included in “WMP-Discovery2026-2028_DR_SPD_001-_x000a_Q015Atch01.xlsx.”_x000a_Transmission: Please see “WMP-Discovery2026-2028_DR_SPD_001-_x000a_Q015Atch02.xlsx” for transmission outages associated with assets where PG&amp;E had an _x000a_existing corrective notification at the time of the outage. Most outages are linked to an _x000a_asset through manual review, which allows lookup of notifications on that asset; _x000a_however, the outage dataset still contains some entries where the location is _x000a_WMP-Discovery 2026-2028_DR_SPD_001-Q015 Page 2_x000a_approximate, and these locations were not considered in the analysis. Determining _x000a_which open notifications have a causal connection was performed by a combination of _x000a_methods: this data already is collected for a subset of outages through previous manual _x000a_review, some outages are associated with Level 1 findings that were reviewed as part of _x000a_Question 016, and the remaining outages were analyzed by attempting to match the _x000a_Facility/Damage/Action (FDA) of all open notifications on the asset to the outage cause _x000a_and asset type information. The last of these approaches is not expected to be _x000a_completely accurate due to the level of granularity and imperfect alignment between _x000a_notification FDAs and outage cause and asset type information. An outage may have _x000a_more than one open notification with a causal connection; a separate list pivoted by the _x000a_outage ID is provided to group multiple open notifications for the same outage."/>
    <s v="Eddie Schmitt"/>
    <x v="4"/>
    <x v="11"/>
    <x v="11"/>
    <s v="https://www.pge.com/assets/pge/docs/outages-and-safety/outage-preparedness-and-support/2026-2028-SPD_001.zip"/>
    <n v="2"/>
    <s v="No"/>
    <s v="Appendix D: Areas of Continued Improvement"/>
    <x v="17"/>
    <s v="ACI PG&amp;E-25U-01"/>
    <s v="ACI PG&amp;E-25U-01 - Outage-to-Ignition Risk Analysis"/>
    <s v="SPD"/>
    <s v="001"/>
    <n v="15"/>
    <n v="0"/>
    <s v="Kevin Laxalt-Nomura"/>
    <s v="Travis Graham"/>
    <s v="Reeve Dunne/Keli Thurston/Michael Didyk"/>
    <s v="Arvind Simhadri/Joanna Sturges"/>
    <s v="Aaron Shapiro"/>
    <x v="1"/>
    <s v="Yes"/>
    <s v="Yes"/>
    <s v="Yes"/>
    <s v="Yes"/>
    <s v="Yes"/>
    <s v="Yes"/>
    <s v="Yes"/>
    <s v="Yes"/>
    <d v="2025-04-25T00:00:00"/>
    <s v="No"/>
    <s v="No"/>
    <n v="1"/>
    <s v="4/17 - SME request; volume of data"/>
    <m/>
  </r>
  <r>
    <n v="89"/>
    <x v="2"/>
    <s v="001"/>
    <x v="6"/>
    <n v="16"/>
    <x v="0"/>
    <s v="SPD_001_Q16"/>
    <s v="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
    <s v="Distribution: Please see “WMP-Discovery2026-2028_DR_SPD_001-Q016Atch01.xlsx” _x000a_for Level 1 corrective notifications associated with overhead distribution assets where _x000a_PG&amp;E had an existing corrective notification at the time of failure. Due to the volume of _x000a_data, the method used to derive this data defines “causally connected” as having a _x000a_Level 1 (emergency) tag, attributed to an equipment failure associated with the primary _x000a_indicator on the same electric facility as the open maintenance tag. As this is a data pull _x000a_and each event has not been desktop reviewed, there may be cases where the _x000a_associated notification was not causal—for example, an instance in which a pole with _x000a_two crossarms and an open tag on crossarm 1 experiences a failure of crossarm 2. _x000a_Similarly, there may be cases where causally connected notifications are excluded—for _x000a_example, an instance in which a pole fails due to a broken/damaged guy which had an _x000a_existing notification. Details on the filtering procedure are included in “WMP_x0002_Discovery2026-2028_DR_SPD_001-Q016Atch01.xlsx”."/>
    <s v="Eddie Schmitt"/>
    <x v="4"/>
    <x v="11"/>
    <x v="11"/>
    <s v="https://www.pge.com/assets/pge/docs/outages-and-safety/outage-preparedness-and-support/2026-2028-SPD_001.zip"/>
    <n v="2"/>
    <s v="No"/>
    <s v="Appendix D: Areas of Continued Improvement"/>
    <x v="17"/>
    <s v="ACI PG&amp;E-25U-01"/>
    <s v="ACI PG&amp;E-25U-01 - Outage-to-Ignition Risk Analysis"/>
    <s v="SPD"/>
    <s v="001"/>
    <n v="16"/>
    <n v="0"/>
    <s v="Kevin Laxalt-Nomura"/>
    <s v="Travis Graham"/>
    <s v="Reeve Dunne/Keli Thurston/Michael Didyk"/>
    <s v="Arvind Simhadri/Joanna Sturges"/>
    <s v="Aaron Shapiro"/>
    <x v="1"/>
    <s v="Yes"/>
    <s v="Yes"/>
    <s v="Yes"/>
    <s v="Yes"/>
    <s v="Yes"/>
    <s v="Yes"/>
    <s v="Yes"/>
    <s v="Yes"/>
    <d v="2025-04-25T00:00:00"/>
    <s v="No"/>
    <s v="No"/>
    <n v="1"/>
    <s v="4/17 - SME request; volume of data"/>
    <m/>
  </r>
  <r>
    <n v="90"/>
    <x v="2"/>
    <s v="001"/>
    <x v="6"/>
    <n v="17"/>
    <x v="0"/>
    <s v="SPD_001_Q17"/>
    <s v="Provide all Preliminary Ignition Investigation Reports (PIIRs) associated with Underground Ignitions."/>
    <s v="Please see the records below for PG&amp;E’s PIIRs associated with underground ignitions._x000a_• WMP-Discovery2026-2028_DR_SPD_001-Q017Atch01_Redacted.pdf_x000a_• WMP-Discovery2026-2028_DR_SPD_001-Q017Atch02_Redacted.pdf_x000a_Please note, we have provided redacted copies of the requested PIIRs in an effort to _x000a_provide them expeditiously."/>
    <s v="Eddie Schmitt"/>
    <x v="4"/>
    <x v="4"/>
    <x v="4"/>
    <s v="https://www.pge.com/assets/pge/docs/outages-and-safety/outage-preparedness-and-support/2026-2028-SPD_001.zip"/>
    <n v="2"/>
    <s v="No"/>
    <s v="Appendix D: Areas of Continued Improvement"/>
    <x v="17"/>
    <s v="ACI PG&amp;E-25U-01"/>
    <s v="ACI PG&amp;E-25U-01 - Outage-to-Ignition Risk Analysis"/>
    <s v="SPD"/>
    <s v="001"/>
    <n v="17"/>
    <n v="0"/>
    <s v="Kevin Laxalt-Nomura"/>
    <s v="Travis Graham"/>
    <s v="Rhy McMenamin/Shannon Noel"/>
    <s v="Nick Babb"/>
    <s v="Aaron Shapiro"/>
    <x v="6"/>
    <s v="Yes"/>
    <s v="Yes"/>
    <s v="Yes"/>
    <s v="Yes"/>
    <s v="Yes"/>
    <s v="Yes"/>
    <s v="Yes"/>
    <s v="Yes"/>
    <d v="2025-04-18T00:00:00"/>
    <s v="Yes (redacted)"/>
    <s v="No"/>
    <s v="N/A"/>
    <m/>
    <m/>
  </r>
  <r>
    <n v="91"/>
    <x v="2"/>
    <s v="001"/>
    <x v="6"/>
    <n v="18"/>
    <x v="0"/>
    <s v="SPD_001_Q18"/>
    <s v="Provide all PIIRs for ignitions in the HFTD in 2024."/>
    <s v="Please see PG&amp;E’s PIIRs for ignitions in the HFTD in 2024 at “WMP-Discovery2026-_x000a_2028_DR_SPD_001-Q018Atch01.zip.”"/>
    <s v="Eddie Schmitt"/>
    <x v="4"/>
    <x v="4"/>
    <x v="4"/>
    <s v="https://www.pge.com/assets/pge/docs/outages-and-safety/outage-preparedness-and-support/2026-2028-SPD_001.zip"/>
    <n v="1"/>
    <s v="No"/>
    <s v="Appendix D: Areas of Continued Improvement"/>
    <x v="17"/>
    <s v="ACI PG&amp;E-25U-01"/>
    <s v="ACI PG&amp;E-25U-01 - Outage-to-Ignition Risk Analysis"/>
    <s v="SPD"/>
    <s v="001"/>
    <n v="18"/>
    <n v="0"/>
    <s v="Kevin Laxalt-Nomura"/>
    <s v="Travis Graham"/>
    <s v="Rhy McMenamin/Shannon Noel"/>
    <s v="Nick Babb"/>
    <s v="Aaron Shapiro"/>
    <x v="6"/>
    <s v="Yes"/>
    <s v="Yes"/>
    <s v="Yes"/>
    <s v="Yes"/>
    <s v="Yes"/>
    <s v="Yes"/>
    <s v="Yes"/>
    <s v="Yes"/>
    <d v="2025-04-18T00:00:00"/>
    <s v="No"/>
    <s v="No"/>
    <s v="N/A"/>
    <m/>
    <m/>
  </r>
  <r>
    <n v="92"/>
    <x v="2"/>
    <s v="001"/>
    <x v="6"/>
    <n v="19"/>
    <x v="0"/>
    <s v="SPD_001_Q19"/>
    <s v="Provide all Priority A work orders PG&amp;E created between 2020 and 2024 in the same format as “WMP-Discovery2023-2025_DR_SPD_019-Q002Atch01CONF,” with the exception that column T and U need not be filled out. Include Priority As for both distribution and transmission._x000a_a. For the purposes of this response to the data request, use column J (“Completion Data (if applicable)” for the date the work order was closed and column R (“Last Maintenance Date”) as the date the field work was finished._x000a_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_x000a_i. Explain why the QDR spatial data appears to have a different outage event IDs than those specified in column Q."/>
    <s v="Please see attachment “WMP-Discovery2026-2028_DR_SPD_001-Q019Atch01.xlsx”_x000a_for Priority A distribution work orders, and attachment “WMP-Discovery2026-_x000a_2028_DR_SPD_001-Q019Atch02.xlsx” for Priority A transmission work orders. With _x000a_regard to “WMP-Discovery2026-2028_DR_SPD_001-Q019Atch01.xlsx,” please note _x000a_that PG&amp;E has refreshed the data provided using its Quarterly Data Reports (QDR). _x000a_PG&amp;E amended its Priority A tag reporting in its past QDRs to more accurately reflect _x000a_Priority A tag metrics, and this submission reflects that amendment._x000a_WMP-Discovery 2026-2028_DR_SPD_001-Q019 Page 2_x000a_a. Distribution: Column J has been changed to reflect the SAP closure date. Column T _x000a_“Last maintenance date (if applicable)” and Column I “Completed On Date” contain_x000a_the date the notification was completed in the field. _x000a_Transmission: Column J has been changed to reflect the SAP closure date. Note _x000a_that if a notification is re-opened for administrative reasons, when it is re-closed the _x000a_SAP closure date will change. Column R now contains the date the notification was _x000a_completed in the field. The remaining logic is identical to that used to generate the _x000a_previously provided data in “WMP-Discovery2023-2025_DR_SPD_019-_x000a_Q002Atch01CONF.xlsx,” in which outages are matched to A-priority notifications on _x000a_the same day and circuit._x000a_b. Distribution: Column R “OutageID QDR” has been added. Please note that there _x000a_are multiple unique outage identifiers in PG&amp;Es systems of record, Integrated _x000a_Logging and Information System (ILIS). The OutageID in the QDR represents the _x000a_outage_log_id, which is the primary identifier of an outage in ILIS where this data _x000a_was pulled from. The outage event IDs specified in column Q are the Outage _x000a_Information System (OIS) number, which is the primary identifier of the same _x000a_outage in the Distribution Management System (DMS). Please note that PG&amp;E has _x000a_populated “Outage event ID” using the OIS number associated with each respective _x000a_Priority A tag. There may be instances in which an OIS identifier is not associated _x000a_with an outage (e.g. a troubleshooter dispatched to an emergency that does not _x000a_result in an outage), and therefore where the “Outage event ID” column is _x000a_populated but the “OutageID QDR” column is not. Please note PG&amp;E has _x000a_endeavored to match the provided Priority A tags to outages associated with the _x000a_condition to the best of its ability. However, certain circumstances such as data _x000a_entry by troubleshooters may prevent all Priority A tags from being matched to an _x000a_associated outage. _x000a_Transmission: Column P has been changed so that it is ‘Y’ if a wire down outage _x000a_was matched to the notification date and circuit, or ‘N’ otherwise. The TOTL number _x000a_is the only unique identifier for transmission outages; it is used as the outage ID in _x000a_Column Q and in the spatial QDR."/>
    <s v="Eddie Schmitt"/>
    <x v="4"/>
    <x v="11"/>
    <x v="11"/>
    <s v="https://www.pge.com/assets/pge/docs/outages-and-safety/outage-preparedness-and-support/2026-2028-SPD_001.zip"/>
    <n v="2"/>
    <s v="No"/>
    <n v="8"/>
    <x v="2"/>
    <n v="8.6"/>
    <s v="Work Orders"/>
    <s v="SPD"/>
    <s v="001"/>
    <n v="19"/>
    <n v="3"/>
    <s v="Kevin Laxalt-Nomura"/>
    <s v="Travis Graham"/>
    <s v="Matthew Horowitz/Henry Neilson/Justin Nakamura/Melissa Boyd/Samuel Knofczynski"/>
    <s v="Arvind Simhadri/Tiffany Pazdan/Kari Chester/Lakshmi Kumar/Joanna Sturges"/>
    <s v="Aaron Shapiro"/>
    <x v="1"/>
    <s v="Yes"/>
    <s v="Yes"/>
    <s v="Yes"/>
    <s v="Yes"/>
    <s v="Yes"/>
    <s v="Yes"/>
    <s v="Yes"/>
    <s v="Yes"/>
    <d v="2025-04-25T00:00:00"/>
    <s v="No"/>
    <s v="No"/>
    <n v="1"/>
    <s v="4/17 - SME request; volume of data"/>
    <m/>
  </r>
  <r>
    <n v="93"/>
    <x v="2"/>
    <s v="001"/>
    <x v="6"/>
    <n v="20"/>
    <x v="0"/>
    <s v="SPD_001_Q20"/>
    <s v="Provide an update version of “WMP-Discovery2023-2025_DR_CalAdvocates_041-Q005Atch01.xlsx” if the risk model has been updated since this spreadsheet was generated._x000a_a. Additionally, update the narrative and table provided in the response “WMP-Discovery2023-2025_DR_CalAdvocates_041-Q001.pdf”"/>
    <s v="The risk model, WDRMv4, has not been updated since the generation of this _x000a_spreadsheet. "/>
    <s v="Eddie Schmitt"/>
    <x v="4"/>
    <x v="4"/>
    <x v="4"/>
    <s v="https://www.pge.com/assets/pge/docs/outages-and-safety/outage-preparedness-and-support/2026-2028-SPD_001.zip"/>
    <n v="0"/>
    <s v="No"/>
    <n v="5"/>
    <x v="0"/>
    <n v="5.4"/>
    <s v="Summary of Risk Models"/>
    <s v="SPD"/>
    <s v="001"/>
    <n v="20"/>
    <n v="1"/>
    <s v="Kevin Laxalt-Nomura"/>
    <s v="Travis Graham"/>
    <s v="Meagan Nolan/Richard Anderson"/>
    <s v="Andrea Brown"/>
    <s v="Aaron Shapiro"/>
    <x v="6"/>
    <s v="Yes"/>
    <s v="Yes"/>
    <s v="Yes"/>
    <s v="Yes"/>
    <s v="Yes"/>
    <s v="Yes"/>
    <s v="Yes"/>
    <s v="Yes"/>
    <d v="2025-04-18T00:00:00"/>
    <s v="No"/>
    <s v="No"/>
    <s v="N/A"/>
    <m/>
    <m/>
  </r>
  <r>
    <n v="94"/>
    <x v="2"/>
    <s v="001"/>
    <x v="6"/>
    <n v="21"/>
    <x v="0"/>
    <s v="SPD_001_Q21"/>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Atch01.xlsx” for the requested information. _x000a_The values provided in the Excel file section titled “PGE Response” represent _x000a_PG&amp;E’s response to this data request using the formulas and data sources provided _x000a_by SPD, except to the extent amended as described below, and do not reflect _x000a_PG&amp;E’s official or final calculation of the unit costs associated with the listed WMP _x000a_Initiatives. _x000a_Please note, the values in the “PG&amp;E RESPONSE” worksheet are based on SPD’s _x000a_instructions, data, and formulas but with the following amendments, adjustments, _x000a_and corrections:_x000a_• PG&amp;E has updated values in the “Total Cost” column for the year 2024 to _x000a_reflect final, actual (as opposed to forecasted) costs as reported in our 2024 _x000a_Annual Report on Compliance (ARC). _x000a_• PG&amp;E has updated “Units Planned/Completed” for the year 2024 to reflect _x000a_final units as reported in our 2023 and 2024 ARCs._x000a_• Initiatives GH-01 (System Hardening) and GH-04 (Undergrounding) do not _x000a_calculate unit costs using the method proposed by SPD. The following are _x000a_clarifications about how unit costs are calculated for these projects. These _x000a_corrections have been incorporated into worksheet “GH-01 &amp; GH-04 Unit _x000a_Cost” in attachment WMP-Discovery2026-2028_DR_SPD_001-_x000a_Q021Atch01.xlsx. The 2023 and 2024 unit costs are from historically _x000a_completed projects. The 2025 unit costs are predominately based on _x000a_forecasts with a current workplan that contains more miles than targets._x000a_(1) WMP Reporting Clarifications: As approved in the 2023 WMP, the GH_x0002_01 initiative includes the System Hardening Undergrounding miles, as well _x000a_as the overhead hardening and line removal work. In Table 11 of the WMP _x000a_QDR, the undergrounding costs, however, are not reported for GH-01 in _x000a_order to not double-count those costs reported in GH-04. The System _x000a_Hardening Undergrounding miles, however, are reported in Table 1 of the _x000a_QDR and ARC. Therefore, the approach to divide cost spent per year by _x000a_the miles is not appropriate.1_x000a_Additionally, for WMP reporting, PG&amp;E includes hardening miles from non_x0002_System Hardening programs like Work Requested by Others (WRO), _x000a_Capacity, and Rule 20A. Costs for those projects are not included in the _x000a_unit cost calculation since they are outside of the base System Hardening _x000a_program captured in MAT Codes 08W and 3UG._x000a_(2) Unit Cost Calculation Method: Unit cost is calculated using total costs_x0002_since-inception (multi-year) and total miles completed (which can be multi_x0002_year) of the subprojects that are 100% complete in the associated year. _x000a_Unit cost is not calculated by dividing the total program cost spent by the _x000a_total miles completed in a given year because it would:_x000a_(i) Inaccurately include both the readiness/pre-construction costs for _x000a_future subprojects that are not yet complete and the post_x0002_construction/closeout costs for previously completed subprojects, _x000a_and_x000a_(ii) Inaccurately include subprojects with partially completed miles at _x000a_year-end._x000a_• Note, the miles reported in the WMP QDRs and ARCs include the _x000a_miles that have been energized and completed the final Fire Risk _x000a_Safety Audit in a particular year, even if the subproject completes work _x000a_across multiple years (i.e. there could be a portion of the subproject _x000a_energized work in year 1 – which is reported in the WMP mileage _x000a_completed – and the project is 100% completed in year 2. The unit cost _x000a_will be calculated only in year 2, but the energized miles based on the _x000a_portion of the project completed will be reported in the relevant year)._x000a_• Note, the approach we take for calculating unit cost is consistent with _x000a_PG&amp;E’s response to data request TURN_003-Q004, which was _x000a_specific to the System Hardening Undergrounding unit cost. The _x000a_following two additions are captured in worksheet “GH-01 &amp; GH-04 _x000a_Unit Cost” in attachment “WMP-Discovery2026-2028_DR_SPD_001-_x000a_Q021Atch01.xlsx” based on the scope of this request being at the _x000a_WMP initiative-level:_x000a_o GH-01: This response includes unit costs separated by the three_x000a_mitigation types included within GH-01: (1) System Hardening_x000a_Undergrounding, (2) Overhead hardening, and (3) Line removal. One _x000a_combined unit cost for the GH-01 initiative is not useful to capture, _x000a_since it includes multiple hardening mitigation types that are not _x000a_comparable for unit cost calculations._x000a_o GH-04: This response includes unit cost separated by two sub _x000a_programs, and PG&amp;E has a combined GH-04 Undergrounding Unit _x000a_cost included, as well:_x000a_ System Hardening Undergrounding;_x000a_ Community Rebuild Undergrounding._x000a_• Mitigation SA-02 includes both capital and operational expenditures. PG&amp;E_x000a_has split SA-02 to reflect separate calculations for each of capital and _x000a_operational expenditures._x000a_• Costs for GM-02 are not separated but included in the Activity level _x000a_“Vegetation Inspections – Transmission.”_x000a_• Costs for GM-03 are not separated but included in the Activity level _x000a_“Vegetation Inspections – Distribution.”_x000a_• PG&amp;E has determined that a formula error occurred in SPD’s calculations for _x000a_Mitigations VM-03 and VM-04 and provides corrected values in the _x000a_“PGE_RESPONSE” worksheet._x000a_• Upon consultation with mitigation owners, PG&amp;E has made corrections to the _x000a_“Total Cost” and, accordingly, “updated Average Cost per Unit” columns for _x000a_the following mitigations for 2023: AI-02, AI-04, AI-05, AI-06, AI-07, VM-04._x000a_• Upon consultation with mitigation owners, PG&amp;E has made corrections to the _x000a_“Total Cost” and, accordingly, “updated Average Cost per Unit” columns for _x000a_the following mitigations for 2023: AI-02, AI-04, AI-05, AI-06, AI-07._x000a_• Upon consultation with mitigation owners, PG&amp;E has made corrections to the _x000a_“Units Completed” and, accordingly, “Updated Average Cost per Unit” _x000a_columns for 2023 and 2024 for GM-06._x000a_• With regard to values for 2025, PG&amp;E notes that the values used by SPD _x000a_reflect forecasts first made in 2022. PG&amp;E has provided updated values _x000a_reflecting more current forecasts. _x000a_b. PG&amp;E’s QDR tabular data will be provided with the Q1 2025 QDR in May 2025"/>
    <s v="Eddie Schmitt"/>
    <x v="4"/>
    <x v="13"/>
    <x v="13"/>
    <s v="https://www.pge.com/assets/pge/docs/outages-and-safety/outage-preparedness-and-support/2026-2028-SPD_001.zip"/>
    <n v="1"/>
    <s v="No"/>
    <n v="3"/>
    <x v="11"/>
    <n v="3.6"/>
    <s v="Projected Expenditures"/>
    <s v="SPD"/>
    <s v="001"/>
    <n v="21"/>
    <n v="2"/>
    <s v="Kevin Laxalt-Nomura"/>
    <s v="Travis Graham"/>
    <s v="Kevin Bateman Smith/Kamran Bhatti"/>
    <s v="Andy Abranches/Christopher Wong"/>
    <s v="Aaron Shapiro"/>
    <x v="6"/>
    <s v="Yes"/>
    <s v="Yes"/>
    <s v="Yes"/>
    <s v="Yes"/>
    <s v="Yes"/>
    <s v="Yes"/>
    <s v="Yes"/>
    <s v="Yes"/>
    <d v="2025-05-07T00:00:00"/>
    <s v="No"/>
    <s v="No"/>
    <n v="2"/>
    <s v="4/17 - SME request; time needed to review_x000a_4/25 - 2nd extension request (need time to run through SPD's calculations)"/>
    <m/>
  </r>
  <r>
    <n v="94"/>
    <x v="2"/>
    <s v="001"/>
    <x v="6"/>
    <s v="21(a)"/>
    <x v="1"/>
    <s v="SPD_001_Q21(a)"/>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Rev01Atch01.xlsx” for the requested information._x000a_The values provided in the Excel file section titled “PGE Response” represent_x000a_PG&amp;E’s response to this data request using the formulas and data sources_x000a_provided by SPD, except to the extent amended as described below, and do not_x000a_reflect PG&amp;E’s official or final calculation of the unit costs associated with the listed_x000a_WMP initiatives._x000a_Please note, the values in the “PG&amp;E RESPONSE” worksheet are based on SPD’s_x000a_instructions, data, and formulas but with the following amendments, adjustments,_x000a_and corrections:_x000a_WMP-Discovery 2026-2028_DR_SPD_001-Q021Rev01 Page 2_x000a_• PG&amp;E has updated values in the “Total Cost” column for the year 2024 to_x000a_reflect final, actual (as opposed to forecasted) costs as reported in our 2024_x000a_Annual Report on Compliance (ARC)._x000a_• PG&amp;E has updated “Units Planned/Completed” for the year 2024 to reflect_x000a_final units as reported in our 2023 and 2024 ARCs._x000a_• Initiatives GH-01 (System Hardening) and GH-04 (Undergrounding) do not_x000a_calculate unit costs using the method proposed by SPD. The following are_x000a_clarifications about how unit costs are calculated for these projects. These_x000a_corrections have been incorporated into worksheet “GH-01 &amp; GH-04 Unit_x000a_Cost” in attachment “WMP-Discovery2026-2028_DR_SPD_001-_x000a_Q021Rev01Atch01.xlsx”. The 2023 and 2024 unit costs are from historically_x000a_completed projects. The 2025 unit costs are predominately based on_x000a_forecasts with a current workplan that contains more miles than targets._x000a_(1) WMP Reporting Clarifications: As approved in the 2023 WMP, the GH-_x000a_01 initiative includes the System Hardening Undergrounding miles, as well_x000a_as the overhead hardening and line removal work. In Table 11 of the WMP_x000a_QDR, the undergrounding costs, however, are not reported for GH-01 in_x000a_order to not double-count those costs reported in GH-04. The System_x000a_Hardening Undergrounding miles, however, are reported in Table 1 of the_x000a_QDR and ARC. Therefore, the approach to divide cost spent per year by_x000a_the miles is not appropriate.1_x000a_Additionally, for WMP reporting, PG&amp;E includes hardening miles from non-_x000a_System Hardening programs like Work Requested by Others (WRO),_x000a_Capacity, and Rule 20A. Costs for those projects are not included in the_x000a_unit cost calculation since they are outside of the base System Hardening_x000a_program captured in MAT Codes 08W and 3UG._x000a_(2) Unit Cost Calculation Method: Unit cost is calculated using total costssince-_x000a_inception (multi-year) and total miles completed (which can be multiyear)_x000a_of the subprojects that are 100% complete in the associated year._x000a_Unit cost is not calculated by dividing the total program cost spent by the_x000a_total miles completed in a given year because it would:_x000a_(i) Inaccurately include both the readiness/pre-construction costs for_x000a_future subprojects that are not yet complete and the postconstruction/_x000a_closeout costs for previously completed subprojects, and_x000a_(ii) Inaccurately include subprojects with partially completed miles at_x000a_year-end._x000a_• Note, the miles reported in the WMP QDRs and ARCs include the_x000a_miles that have been energized and completed the final Fire Risk_x000a_Safety Audit in a particular year, even if the subproject completes work_x000a_across multiple years (i.e. there could be a portion of the subproject_x000a_energized work in year 1 – which is reported in the WMP mileage_x000a_completed – and the project is 100% completed in year 2. The unit cost_x000a_1 Note, in the 2026 WMP, we have removed the system hardening undergrounding miles_x000a_from GH-01 initiative and renamed to GH-12 to only include overhead hardening and line_x000a_removal._x000a_WMP-Discovery 2026-2028_DR_SPD_001-Q021Rev01 Page 3_x000a_will be calculated only in year 2, but the energized miles based on the_x000a_portion of the project completed will be reported in the relevant year)._x000a_• Note, the approach we take for calculating unit cost is consistent with_x000a_PG&amp;E’s response to data request TURN_003-Q004, which was_x000a_specific to the System Hardening Undergrounding unit cost. The_x000a_following two additions are captured in worksheet “GH-01 &amp; GH-04_x000a_Unit Cost” in attachment “WMP-Discovery2026-2028_DR_SPD_001-_x000a_Q021Rev01Atch01.xlsx” based on the scope of this request being at_x000a_the WMP initiative-level:_x000a_o GH-01: This response includes unit costs separated by the three_x000a_mitigation types included within GH-01: (1) System Hardening_x000a_Undergrounding, (2) Overhead hardening, and (3) Line removal. One_x000a_combined unit cost for the GH-01 initiative is not useful to capture,_x000a_since it includes multiple hardening mitigation types that are not_x000a_comparable for unit cost calculations._x000a_o GH-04: This response includes unit cost separated by two sub_x000a_programs, and PG&amp;E has a combined GH-04 Undergrounding Unit_x000a_cost included, as well:_x000a_▪ System Hardening Undergrounding;_x000a_▪ Community Rebuild Undergrounding._x000a_• Mitigation SA-02 includes both capital and operational expenditures. PG&amp;E_x000a_has split SA-02 to reflect separate calculations for each of capital and_x000a_operational expenditures._x000a_• Costs for GM-02 are not separated but included in the Activity level_x000a_“Vegetation Inspections – Transmission.”_x000a_• Costs for GM-03 are not separated but included in the Activity level_x000a_“Vegetation Inspections – Distribution.”_x000a_• PG&amp;E has determined that a formula error occurred in SPD’s calculations for_x000a_Mitigations VM-03 and VM-04 and provides corrected values in the_x000a_“PGE_RESPONSE” worksheet._x000a_• Upon consultation with mitigation owners, PG&amp;E has made corrections to the_x000a_“Total Cost” and, accordingly, “updated Average Cost per Unit” columns for_x000a_the following mitigations for 2023: AI-02, AI-04, AI-05, AI-06, AI-07, VM-04._x000a_• Upon consultation with mitigation owners, PG&amp;E has made corrections to the_x000a_“Total Cost” and, accordingly, “updated Average Cost per Unit” columns for_x000a_the following mitigations for 2023: AI-02, AI-04, AI-05, AI-06, AI-07._x000a_• Upon consultation with mitigation owners, PG&amp;E has made corrections to the_x000a_“Units Completed” and, accordingly, “Updated Average Cost per Unit”_x000a_columns for 2023 and 2024 for GM-06._x000a_• With regard to values for 2025, PG&amp;E notes that the values used by SPD_x000a_reflect forecasts first made in 2022. PG&amp;E has provided updated values_x000a_reflecting more current forecasts._x000a_b. PG&amp;E’s QDR tabular data will be provided with the Q1 2025 QDR in May 2025."/>
    <s v="Eddie Schmitt"/>
    <x v="4"/>
    <x v="14"/>
    <x v="14"/>
    <s v="https://www.pge.com/assets/pge/docs/outages-and-safety/outage-preparedness-and-support/2026-2028-SPD_001.zip"/>
    <n v="1"/>
    <m/>
    <n v="3"/>
    <x v="11"/>
    <n v="3.6"/>
    <s v="Projected Expenditures"/>
    <s v="SPD"/>
    <s v="001"/>
    <s v="21(a)"/>
    <n v="2"/>
    <s v="Kevin Laxalt-Nomura"/>
    <s v="Travis Graham"/>
    <s v="Kevin Bateman Smith/Kamran Bhatti"/>
    <s v="Andy Abranches/Christopher Wong"/>
    <s v="Aaron Shapiro"/>
    <x v="6"/>
    <s v="Yes"/>
    <s v="Yes"/>
    <s v="Yes"/>
    <s v="Yes"/>
    <s v="Yes"/>
    <s v="Yes"/>
    <s v="Yes"/>
    <s v="Yes"/>
    <d v="2025-05-22T00:00:00"/>
    <m/>
    <m/>
    <m/>
    <m/>
    <m/>
  </r>
  <r>
    <n v="95"/>
    <x v="2"/>
    <s v="001"/>
    <x v="6"/>
    <n v="22"/>
    <x v="0"/>
    <s v="SPD_001_Q22"/>
    <s v="The 2026-2028 WMP states on page 182 that the System Hardening Project Scoping Decision Tree and Process is shown in Figures PG&amp;E-8.2.1-1, PG&amp;E-8.2.1-2, and PG&amp;E-8.2.1-3 will begin to inform the selection of projects in 2027. What methodology is being used for 2026?"/>
    <s v="The system hardening decision tree presented in PG&amp;E’s 2023-2025 Base WMP _x000a_(Figures SRN-PG&amp;E-23-05-06A, SRN-PG&amp;E-23-05-06B, SRN-PG&amp;E-23-05-06C) is the _x000a_decision tree used as the starting point for selecting system hardening mitigations for _x000a_2026."/>
    <s v="Eddie Schmitt"/>
    <x v="4"/>
    <x v="4"/>
    <x v="4"/>
    <s v="https://www.pge.com/assets/pge/docs/outages-and-safety/outage-preparedness-and-support/2026-2028-SPD_001.zip"/>
    <n v="0"/>
    <s v="No"/>
    <n v="8"/>
    <x v="2"/>
    <s v="8.2.1"/>
    <s v="Covered Conductor Installation"/>
    <s v="SPD"/>
    <s v="001"/>
    <n v="22"/>
    <n v="0"/>
    <s v="Kevin Laxalt-Nomura"/>
    <s v="Travis Graham"/>
    <s v="Brad Koelling"/>
    <s v="Justin Sadler/Megan Ardell/Brad Koelling"/>
    <s v="Nick Karkazis"/>
    <x v="1"/>
    <s v="Yes"/>
    <s v="Yes"/>
    <s v="Yes"/>
    <s v="Yes"/>
    <s v="Yes"/>
    <s v="Yes"/>
    <s v="Yes"/>
    <s v="Yes"/>
    <d v="2025-04-18T00:00:00"/>
    <s v="No"/>
    <s v="No"/>
    <s v="N/A"/>
    <m/>
    <m/>
  </r>
  <r>
    <n v="96"/>
    <x v="2"/>
    <s v="001"/>
    <x v="6"/>
    <n v="23"/>
    <x v="0"/>
    <s v="SPD_001_Q23"/>
    <s v="Provide a narrative explanation regarding how the decision tree on pg. 125 of PG&amp;E’s 2026-2028 WMP (Figure PG&amp;E-6.1.3.1-4) and the decision tree on pg. 183-185 (Figures PG&amp;E-8.2.1-1, PG&amp;E-8.2.1-2, and PG&amp;E-8.2.1-3) are related._x000a_a. Provide examples of how the four decision trees were used to determine some form of system hardening as the selected mitigation at a given circuit segment. The examples should exhaust all of the system hardening results made possible by these four decision trees."/>
    <s v="The Mitigation Selection, Planning and Execution process referenced in Figure PG&amp;E_x0002_6.1.3.1-4 describes the general process by which PG&amp;E’s Investment Planning _x000a_Organization considers budgets for mitigation programs._x000a_Figures PG&amp;E-8.2.1-1, PG&amp;E-8.2.1-2, and PG&amp;E-8.2.1-3 is the decision tree used by_x000a_the System Hardening Program for choosing system hardening mitigation alternatives_x000a_for projects starting in 2027. We use the budgets developed by Investment Planning _x000a_shown in Figure PG&amp;E-6.1.3.1-4 to fund the system hardening mitigations._x000a_a. Figures PG&amp;E-8.2.1-1, PG&amp;E-8.2.1-2, and PG&amp;E-8.2.1-3 is one single decision_x000a_tree that we use to choose system hardening mitigation alternatives for projects _x000a_starting in 2027. It is shown in the WMP as three individual figures so that it is more _x000a_legible. To be clear, there are not four decision trees used to determine some form _x000a_of system hardening as the selected mitigation at a given circuit segment―there is _x000a_only one decision tree (Figures PG&amp;E-8.2.1-1, PG&amp;E-8.2.1-2, and PG&amp;E-8.2.1-3)._x000a_The system hardening results made possible by the decision tree are: (1) do not _x000a_implement system hardening; (2) implement a 100% overhead hardening solution; _x000a_(3) implement a 100% undergrounding solution; (4) implement a hybrid hardening _x000a_WMP-Discovery 2026-2028_DR_SPD_001-Q023 Page 2_x000a_solution where portions of a line are undergrounded and other portions are _x000a_overhead hardened; and (5) implement a line removal with remote grid solution._x000a_Figure PG&amp;E-6.1.3.1-4 is a high-level illustration showing a life-cycle view of how _x000a_we consider risk drivers to develop mitigation initiatives, develop an investment plan _x000a_to fund the mitigations and then execute them. This decision tree is not used to _x000a_select system hardening mitigation alternatives."/>
    <s v="Eddie Schmitt"/>
    <x v="4"/>
    <x v="4"/>
    <x v="4"/>
    <s v="https://www.pge.com/assets/pge/docs/outages-and-safety/outage-preparedness-and-support/2026-2028-SPD_001.zip"/>
    <n v="0"/>
    <s v="No"/>
    <n v="6"/>
    <x v="1"/>
    <s v="6.1.3"/>
    <s v="Activity Selection Process"/>
    <s v="SPD"/>
    <s v="001"/>
    <n v="23"/>
    <n v="1"/>
    <s v="Kevin Laxalt-Nomura"/>
    <s v="Travis Graham"/>
    <s v="Brad Koelling"/>
    <s v="Justin Sadler/Megan Ardell/Brad Koelling"/>
    <s v="Nick Karkazis"/>
    <x v="6"/>
    <s v="Yes"/>
    <s v="Yes"/>
    <s v="Yes"/>
    <s v="Yes"/>
    <s v="Yes"/>
    <s v="Yes"/>
    <s v="Yes"/>
    <s v="Yes"/>
    <d v="2025-04-18T00:00:00"/>
    <s v="No"/>
    <s v="No"/>
    <s v="N/A"/>
    <m/>
    <m/>
  </r>
  <r>
    <n v="97"/>
    <x v="2"/>
    <s v="001"/>
    <x v="6"/>
    <n v="24"/>
    <x v="0"/>
    <s v="SPD_001_Q24"/>
    <s v="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_x000a_a. An explanation of how Cost-Benefit Ratios are utilized within the Tool._x000a_b. An explanation of how the Tool complies with the requirements of D.22-12-027._x000a_c. An explanation of how the Tool complies with the requirements of D.24-05-064._x000a_d. A definition for each of the following terms presented in TABLE RN-PG&amp;E-23-05-3 of PG&amp;E’s 5th Revision to its 2023-2025 WMP on pg. 427:_x000a_i. PVRR Cap. Invest._x000a_ii. Lifetime O&amp;M Costs_x000a_iii. Wildfire_x000a_iv. Public Safety_x000a_v. Normal Reliability_x000a_vi. PSPS_x000a_vii. EPSS_x000a_viii. Total Risk_x000a_ix. Risk Avoidance over Lifetime Benefit_x000a_x. Residual Risk over Lifetime_x000a_xi. Lifetime – Benefit-Cost_x000a_e. Provide a step by step explanation of how each of the terms in Question 24d. are calculated."/>
    <s v="a. PG&amp;E uses its Wildfire Benefit Cost Analysis (WBCA) tool to estimate project costs, _x000a_wildfire risk reduction, and reliability improvements that are applicable to system _x000a_hardening mitigations (undergrounding, overhead hardening + Enhanced Powerline _x000a_Safety Setting + Downed Conductor Detection, and hybrid mitigations). The WBCA_x000a_considers: the approximate capital costs to construct a system hardening project; _x000a_the expected capital and expense operation and maintenance (O&amp;M) costs for the _x000a_life of the asset; financing costs; ignition risk reduction and outage program _x000a_reliability; the benefits period/asset life; rebuild costs for overhead assets; and the _x000a_effectiveness of different mitigations. The WBCA output for each circuit segment is _x000a_an estimated cost to build and maintain system hardening alternatives, a Cost _x000a_Benefit Ratio (CBR), and net benefit analysis. PG&amp;E uses the CBR and net benefit _x000a_results to inform mitigation selection at the circuit-segment level._x000a_b. D.22-12-027 replaced the Multi-Attribute Value Framework (MAVF) with a Cost_x0002_Benefit Approach that includes standardized dollar valuations of Safety, Electric _x000a_Reliability and Gas Reliability Consequences from risk events. Investor-Owned _x000a_Utilities (IOUs) are required to use the Cost-Benefit Approach to assess and rank _x000a_risks and mitigations. PG&amp;E’s WBCA complies with the requirements in D.22-12-_x000a_027 by using standardized dollar valuations for safety and electric reliability _x000a_consequence to calculate a CBR. CBRs are calculated within the WBCA for various _x000a_mitigation alternatives on each circuit segment. PG&amp;E evaluates the CBR results as _x000a_part of our mitigation selection process. We will use the outputs from the WBCA as _x000a_one factor for informing our mitigation alternative selection. D.22-12-027 allows a _x000a_utility to consider other factors when selecting a mitigation alternative if we explain _x000a_how other factors influenced our mitigation selection.1_x000a_c. D.24-05-064 modified the Risk-Based Decision-Making Framework (RDF) included _x000a_in Appendix A to D.22-12-027 and includes four salient requirements: (1) require _x000a_the IOUs to present cost-benefit ratios (CBR) for each general rate case post-test _x000a_year rather than an aggregate CBR for the entire post-test year period;2 (2) should _x000a_require the IOUs to determine reporting tranches in the RDF by using combinations _x000a_of quantities of LoRE and CoRE where portions of a risk with the highest 20 percent _x000a_of LoRE would be grouped within a tranche and the highest 20 percent of CoRE _x000a_would be grouped in another tranche or, where data is available, require IOUs to _x000a_also submit more granular data regarding tranches;3 (3) when a utility chooses to _x000a_address Risk-Adjusted Levels by relying on a convex scaling function, require IOUs _x000a_to also present Risk-Adjusted Attribute Levels by relying on a linear scaling _x000a_function;4 and (4) require IOUs to provide three discount rate scenarios for the _x000a_Cost-Benefit Ratio including the Societal Discount Rate Scenario, the Weighted _x000a_Average Cost of Capital, and the Hybrid Discount Scenario.5_x000a_(1) PG&amp;E’s WBCA generates CBRs at the circuit segment level. Circuit-segment _x000a_level CBRs can be aggregated outside of the WBCA to generate an annual _x000a_post-test year CBR._x000a_(2) PG&amp;E’s WBCA complies with D.24-05-064 in that we can use it to calculate _x000a_CBRs by circuit segment, a much more granular level of detail, than calculating _x000a_CBRs at the tranche level._x000a_(3) PG&amp;E relies on a convex scaling function in its analysis, as detailed in its 2024 _x000a_RAMP application6. PG&amp;E will also be able to provide supplemental Risk_x0002_Adjusted Attribute Levels based on using a linear scaling function with the _x000a_WBCA; however, linearly scaled values are not used to calculate CBRs in the _x000a_tool._x000a_(4) PG&amp;E will use its WBCA to calculate and present Cost-Benefit Ratios using the _x000a_three discount rate scenarios set forth in D.24-05-064; however, PG&amp;E intends _x000a_to use only one discount rate scenario (Weighted Average Cost of Capital) to _x000a_inform mitigation selection._x000a_d. A definition for each of the following terms presented in TABLE RN-PG&amp;E-23-05-3 _x000a_of PG&amp;E’s 5th Revision to its 2023-2025 WMP on pg. 427:_x000a_i. PVRR Cap. Invest. – Estimated initial cost of installing the mitigation_x000a_multiplied by the present value of revenue requirement to accurately account _x000a_for the cost of capital _x000a_ii. Lifetime O&amp;M Costs – Present value of lifetime expenses incurred for _x000a_operating and maintaining the asset. _x000a_iii. Wildfire – Present value of the wildfire risk exposure over the lifetime of the _x000a_asset._x000a_iv. Public Safety – Present value of the public safety risk posed by bare_x000a_overhead assets based on incidents such as contact with energized _x000a_conductors over the lifetime of the asset._x000a_v. Normal Reliability - Present value of risk from non-wildfire related outages_x000a_over the lifetime of the asset. _x000a_vi. PSPS – Present value of risk from PSPS outages over the lifetime of the _x000a_asset._x000a_vii. EPSS – Present value of risk from EPSS outages over the lifetime of the _x000a_asset._x000a_viii. Total Risk – Sum of Wildfire, Public Safety, Normal Reliability, PSPS and _x000a_EPSS Risks._x000a_ix. Risk Avoidance over Lifetime Benefit – Present value of all risks reduced by_x000a_the mitigation._x000a_x. Residual Risk over Lifetime – Present value of remaining risk after mitigation._x000a_xi. Lifetime – Benefit-Cost – Present value of all risks reduced less costs of the_x000a_mitigation. _x000a_e. The following is a high-level, step-by-step explanation of how each of the terms in _x000a_Question 24d. are calculated._x000a_i. PVRR Cap. Invest. = Initial Capital Investment * PVRR (set value of ~1.39)_x000a_ii. Lifetime O&amp;M Costs = Sum of all O&amp;M Costs over lifetime of the asset._x000a_iii. Wildfire = Wildfire Risk as represented in PG&amp;E’s WLDFR Risk Bowtie is _x000a_allocated across all WDRM risk points. The Wildfire risk for an individual _x000a_circuit segment is based on the total risk points therein._x000a_iv. Public Safety – Public Safety Risk is based on PG&amp;E’s PCEEE Bowtie for _x000a_distribution overhead assets. This total risk is allocated across primary _x000a_overhead line miles and distributed to each circuit segment based on the _x000a_primary overhead line miles therein._x000a_v. Normal Reliability – Calculated based on historic non-wildfire customer _x000a_minutes interrupted (CMI) for each circuit segment monetized in accordance _x000a_with the Interruption Cost Estimate (ICE) Calculator._x000a_vi. PSPS – Calculated based on PSPS Lookback CMI for each circuit segment _x000a_monetized in accordance with the ICE Calculator_x000a_vii. EPSS = Calculated based on EPSS Lookback CMI for each circuit segment _x000a_monetized in accordance with the ICE Calculator_x000a_viii. Total Risk = Wildfire + Public Safety + Normal Reliability + PSPS + EPSS_x000a_ix. Risk Avoidance over Lifetime Benefit = Wildfire*Mitigation Effectiveness + _x000a_Public Safety*Mitigation Effectiveness + Normal Reliability*Mitigation _x000a_Effectiveness + PSPS*Mitigation Effectiveness + EPSS*Mitigation _x000a_Effectiveness_x000a_x. Residual Risk over Lifetime = Total Risk - Risk Avoidance over Lifetime _x000a_Benefit_x000a_xi. Lifetime – Benefit-Cost = Risk Avoidance over Lifetime Benefit – (PVRR _x000a_Cap. Investment + Lifetime O&amp;M Costs)"/>
    <s v="Eddie Schmitt"/>
    <x v="4"/>
    <x v="11"/>
    <x v="11"/>
    <s v="https://www.pge.com/assets/pge/docs/outages-and-safety/outage-preparedness-and-support/2026-2028-SPD_001.zip"/>
    <n v="0"/>
    <s v="No"/>
    <n v="5"/>
    <x v="0"/>
    <n v="5.4"/>
    <s v="Summary of Risk Models"/>
    <s v="SPD"/>
    <s v="001"/>
    <n v="24"/>
    <n v="16"/>
    <s v="Kevin Laxalt-Nomura"/>
    <s v="Travis Graham"/>
    <s v="James Ash Jr/Aleisha Baboolal"/>
    <s v="Nick Noyer/Justin Sadler"/>
    <s v="Nick Karkazis"/>
    <x v="2"/>
    <s v="Yes"/>
    <s v="Yes"/>
    <s v="Yes"/>
    <s v="Yes"/>
    <s v="Yes"/>
    <s v="Yes"/>
    <s v="Yes"/>
    <s v="Yes"/>
    <d v="2025-04-25T00:00:00"/>
    <s v="No"/>
    <s v="No"/>
    <n v="1"/>
    <s v="4/17 - SME request (availability and volume of data to review)"/>
    <m/>
  </r>
  <r>
    <n v="98"/>
    <x v="2"/>
    <s v="001"/>
    <x v="6"/>
    <n v="25"/>
    <x v="0"/>
    <s v="SPD_001_Q25"/>
    <s v="State the filings where PG&amp;E has used the Wildfire Benefit Cost Analysis Tool (i.e. RAMP, GRC, WMP, other proceedings or filings)_x000a_a. Does PG&amp;E intend to apply the Wildfire Benefit Cost Analysis Tool in its 2027 Test Year GRC Application?_x000a_i. If no, explain why not._x000a_ii. If yes, explain how this tool will be applied in the 2027 Test Year GRC Application._x000a_a) Which mitigations presented in the 2024 RAMP Application will be impacted by PG&amp;E’s use of the Wildfire Benefit Cost Analysis Tool when PG&amp;E files its 2027 Test Year GRC Application?"/>
    <s v="a. Yes, PG&amp;E intends to use the WBCA, in addition to other analysis, to select _x000a_mitigations for our 2027 GRC system hardening program._x000a_i. N/A_x000a_ii. We will use the WBCA to: (1) aggregate risk analysis for circuit segments and_x000a_(2) generate CBRs and Net Benefits for mitigation alternatives _x000a_(undergrounding, overhead hardening + Enhanced Powerline Safety Setting + _x000a_Downed Conductor Detection, and hybrid mitigations) for each circuit _x000a_segment._x000a_PG&amp;E will further evaluate the circuit segment risk ranking, CBRs and Net _x000a_Benefits from the WBCA, along with other considerations such as tree-strike _x000a_risk and ingress/egress, to ultimately select the mitigation for each circuit _x000a_segment._x000a_WMP-Discovery 2026-2028_DR_SPD_001-Q025 Page 2_x000a_a) In the 2024 RAMP PG&amp;E planned three system hardening mitigations for _x000a_2027-2030: _x000a_1. System hardening undergrounding (WLDFR-M022), _x000a_2. System hardening overhead hardening (WLDFR-M002) and _x000a_3. Line removal with remote grid (WLDFR-M011). _x000a_The three system hardening mitigations planned in the 2024 RAMP will _x000a_be considered in the WBCA for PG&amp;E’s test year 2027 GRC."/>
    <s v="Eddie Schmitt"/>
    <x v="4"/>
    <x v="4"/>
    <x v="4"/>
    <s v="https://www.pge.com/assets/pge/docs/outages-and-safety/outage-preparedness-and-support/2026-2028-SPD_001.zip"/>
    <n v="0"/>
    <s v="No"/>
    <n v="5"/>
    <x v="0"/>
    <n v="5.4"/>
    <s v="Summary of Risk Models"/>
    <s v="SPD"/>
    <s v="001"/>
    <n v="25"/>
    <n v="4"/>
    <s v="Kevin Laxalt-Nomura"/>
    <s v="Travis Graham"/>
    <s v="James Ash Jr/Aleisha Baboolal"/>
    <s v="Justin Sadler/Megan Ardell/Brad Koelling"/>
    <s v="Nick Karkazis"/>
    <x v="2"/>
    <s v="Yes"/>
    <s v="Yes"/>
    <s v="Yes"/>
    <s v="Yes"/>
    <s v="Yes"/>
    <s v="Yes"/>
    <s v="Yes"/>
    <s v="Yes"/>
    <d v="2025-04-18T00:00:00"/>
    <s v="No"/>
    <s v="No"/>
    <s v="N/A"/>
    <m/>
    <m/>
  </r>
  <r>
    <n v="99"/>
    <x v="2"/>
    <s v="001"/>
    <x v="6"/>
    <n v="26"/>
    <x v="0"/>
    <s v="SPD_001_Q26"/>
    <s v="The 2026-2028 WMP references the WBCA Tool, but SPD has reviewed other filings like PG&amp;E’s 2024 RAMP Application (R.24-05-008) where this tool is not referenced._x000a_a. The WBCA was not referenced in PG&amp;E’s 2024 RAMP Application. During the preparation of PG&amp;E’s 2024 RAMP, were any aspects of the WBCA used to determine mitigation effectiveness values and/or mitigation selection and, if so, explain in detail how. If not, explain why not._x000a_i. When did PG&amp;E begin developing the WBCA Tool?_x000a_b. List the differences between the way mitigation effectiveness values were calculated when preparing PG&amp;E’s 2024 RAMP Application and when preparing the 2026-2028 WMP submission._x000a_i. Provide an explanation for each difference listed._x000a_c. List the differences between the way mitigations were selected for a given asset when preparing PG&amp;E’s 2024 RAMP Application and when preparing the 2026-2028 WMP submission._x000a_i. Provide an explanation for each difference listed._x000a_d. In WMP-Discovery2026-2028_DR_TURN_002-Q006, PG&amp;E stated the WBCA tool is still in development in its response to TURN’s questions, but pages 187 through 192 of the 2026-2028 WMP appear to present the tool as complete. What portions of the WBCA Tool are still under development?_x000a_e. SPD understands that PG&amp;E has two risk models for its wildfire risk, (1) the EORM and (2) the WDRM/WTRM. How does the WBCA Tool incorporate information from both of these risk models?"/>
    <s v="a. The WBCA was not used for any analysis in the 2024 RAMP Application as the _x000a_WBCA tool was not developed at the time of the 2024 RAMP Application._x000a_i. PG&amp;E conceptualized the WBCA in 2023 and began developing the WBCA _x000a_tool in earnest in 2024 based upon OEIS’ Revised EUP Guidelines and _x000a_described it in the 2023 WMP Revision Notice 23-05. Starting this year, the _x000a_inputs of PG&amp;E’s WBCA are being used to inform the cost-benefit analysis _x000a_for scoping using the System Hardening Project Scoping Decision Tree and _x000a_Process (shown in Figures PG&amp;E-8.2.1-1, PG&amp;E-8.2.1-2, and PG&amp;E-8.2.1-_x000a_3) for work that will be completed in 2027, and included in our Test Year _x000a_2027 GRC and our EUP. _x000a_b. The mitigation effectiveness values in the 2026-2028 Base WMP submission are _x000a_calculated at the circuit segment-level (see Section 8.2.1, p. 187). When analyzing _x000a_a potential project, the WBCA uses specific effectiveness values for those circuit _x000a_segments based on the unique risk sub-drivers (outage combinations) for that _x000a_location, as identified by the WDRM._x000a_The 2024 RAMP Application mitigation effectiveness values were calculated using _x000a_the system averages for undergrounding work, and sub-driver mitigation _x000a_effectiveness values for covered conductor. The mitigation effectiveness values in _x000a_the 2024 RAMP Application are aggregated at the tranche level rather than the _x000a_circuit segment-level. This was based on analysis available at the time of filing._x000a_i. The 2026-2028 Base WMP submission uses the most recent mitigation _x000a_effectiveness analysis that uses a preliminary version of the WBCA tool that _x000a_was not available at the time of the 2024 RAMP application. In addition, the _x000a_2024 RAMP analysis focuses on tranche-level analysis rather than circuit _x000a_segment analysis. _x000a_c. For the 2024 RAMP Filing, the mitigation selected was based on a filtering of the _x000a_circuit segments from 1-N based on wildfire risk rank. There was no cost-benefit _x000a_analysis conducted for the RAMP filing. It was assumed that projects selected for _x000a_undergrounding had a hybrid split between overhead hardening and _x000a_undergrounding (90% of a circuit segment was assumed to be undergrounding and _x000a_10% of the circuit segment assumed to be overhead hardening). The focus for _x000a_mitigation selection at the time of the 2024 RAMP filing was risk reduction. _x000a_For work planned in 2026, we used the system hardening decision tree presented _x000a_in PG&amp;E’s 2023-2025 Base WMP (Figures SRN-PG&amp;E-23-05-06A, SRN-PG&amp;E-23-_x000a_05-06B, SRN-PG&amp;E-23-05-06C). It was the starting point for selecting system _x000a_hardening mitigations for 2026. Additional considerations included the presence of _x000a_tree strike risk and ingress/egress concerns._x000a_For work planned for completion in 2027, we are using the decision tree (Figures _x000a_PG&amp;E-8.2.1-1, PG&amp;E-8.2.1-2, and PG&amp;E-8.2.1-3) in the 2026-2028 Base WMP. _x000a_This updated decision tree includes the Cost Benefit Ratio (CBR) and Net Benefit _x000a_(NB) criteria as we revise our strategies to meet the requirements of the Electrical _x000a_Undergrounding Plan (EUP). PG&amp;E anticipates transitioning the undergrounding _x000a_program to the EUP for 2028 and may need to adapt the project selection approach _x000a_described in the decision tree outlined above to align with the final EUP guidelines _x000a_and approval conditions after the EUP is approved and goes into effect._x000a_WMP-Discovery 2026-2028_DR_SPD_001-Q026 Page 3_x000a_d. On pages 187 through 192 of the 2026-2028 WMP PG&amp;E describes how we use _x000a_the WBCA to calculate wildfire mitigation effectiveness at the circuit segment level._x000a_PG&amp;E used a preliminary version of the WBCA to analyze the allocation of _x000a_mitigation effectiveness to specific circuit segments, which was used for the 2026-_x000a_2028 Base WMP submission. _x000a_The final WBCA tool that will be used for the purpose of calculating cost-benefit _x000a_ratios and that will meet the EUP requirements is not complete. The methodology, _x000a_tool development and input values are being finalized, before quality assurance can _x000a_be completed. The final version of the WBCA tool will be used for project selection _x000a_for the 2027 GRC and the upcoming EUP._x000a_e. The WBCA tool incorporates risk information from both the EORM model and the _x000a_WDRM model. The EORM model is used to quantify the absolute value of the risk _x000a_on the circuit segment. The WDRM model portrays the relative risk of a circuit _x000a_segment across the system and provides a risk ranking for the circuit segments._x000a_These models provide key inputs for calculating the risk reduction benefit and cost_x0002_benefit ratio calculations of the mitigation alternatives. "/>
    <s v="Eddie Schmitt"/>
    <x v="4"/>
    <x v="4"/>
    <x v="4"/>
    <s v="https://www.pge.com/assets/pge/docs/outages-and-safety/outage-preparedness-and-support/2026-2028-SPD_001.zip"/>
    <n v="0"/>
    <s v="No"/>
    <n v="5"/>
    <x v="0"/>
    <n v="5.4"/>
    <s v="Summary of Risk Models"/>
    <s v="SPD"/>
    <s v="001"/>
    <n v="26"/>
    <n v="8"/>
    <s v="Kevin Laxalt-Nomura"/>
    <s v="Travis Graham"/>
    <s v="James Ash Jr/Aleisha Baboolal"/>
    <s v="Justin Sadler/Megan Ardell"/>
    <s v="Nick Karkazis"/>
    <x v="2"/>
    <s v="Yes"/>
    <s v="Yes"/>
    <s v="Yes"/>
    <s v="Yes"/>
    <s v="Yes"/>
    <s v="Yes"/>
    <s v="Yes"/>
    <s v="Yes"/>
    <d v="2025-04-18T00:00:00"/>
    <s v="No"/>
    <s v="No"/>
    <s v="N/A"/>
    <m/>
    <m/>
  </r>
  <r>
    <n v="100"/>
    <x v="2"/>
    <s v="001"/>
    <x v="6"/>
    <n v="27"/>
    <x v="0"/>
    <s v="SPD_001_Q27"/>
    <s v="Provide SPD with any follow up responses PG&amp;E provides in response to WMP-Discovery2026-2028_DR_TURN_002-Q006e-f."/>
    <s v="Please see “WMP-Discovery2026-2028_DR_TURN_002-Q006Supp01.pdf,” which is _x000a_also available on our website at Community Wildfire Safety Program. "/>
    <s v="Eddie Schmitt"/>
    <x v="4"/>
    <x v="4"/>
    <x v="4"/>
    <s v="https://www.pge.com/assets/pge/docs/outages-and-safety/outage-preparedness-and-support/2026-2028-SPD_001.zip"/>
    <n v="0"/>
    <s v="No"/>
    <s v="N/A"/>
    <x v="5"/>
    <s v="N/A"/>
    <s v="N/A"/>
    <s v="SPD"/>
    <s v="001"/>
    <n v="27"/>
    <n v="0"/>
    <s v="Kevin Laxalt-Nomura"/>
    <s v="Travis Graham"/>
    <s v="N/A"/>
    <s v="N/A"/>
    <s v="N/A"/>
    <x v="6"/>
    <s v="Yes"/>
    <s v="Yes"/>
    <s v="Yes"/>
    <s v="Yes"/>
    <s v="Yes"/>
    <s v="Yes"/>
    <s v="Yes"/>
    <s v="Yes"/>
    <d v="2025-04-18T00:00:00"/>
    <s v="No"/>
    <s v="No"/>
    <s v="N/A"/>
    <m/>
    <m/>
  </r>
  <r>
    <n v="101"/>
    <x v="2"/>
    <s v="001"/>
    <x v="6"/>
    <n v="28"/>
    <x v="0"/>
    <s v="SPD_001_Q28"/>
    <s v="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
    <s v="Building on PG&amp;E’s response in WMP-Discovery2026-2028_DR_TURN_002-_x000a_Q009Atch01.xlsx, fill out the Table provided below. The rows labeled “HFTD Tier 2 with _x000a_Spans Outside HFTD” and “HFTD Tier 3 with Spans Outside HFTD” refers to miles that _x000a_meet the requirements found on pg.16 of Energy Safety’s 10-Year Electrical _x000a_Undergrounding Plan Guidelines._x000a_Total Miles OH Hardening _x000a_Miles Year X_x000a_OH replaced by UG _x000a_Miles Year X_x000a_Total HFTD_x000a_HFTD Tier 2_x000a_HFTD Tier 2 with _x000a_Spans Outside _x000a_HFTD_x000a_HFTD Tier 3_x000a_HFTD Tier 3 with _x000a_Spans Outside _x000a_HFTD_x000a_Additional HFRA_x000a_Answer 028_x000a_PG&amp;E does not have the requested information and does not maintain the data required _x000a_to compile such information. PG&amp;E would need to expend significant time, effort, and _x000a_cost to perform the evaluations necessary to create the information. Please let us know _x000a_if you would like to have a call to discuss this further."/>
    <s v="Eddie Schmitt"/>
    <x v="4"/>
    <x v="4"/>
    <x v="4"/>
    <s v="https://www.pge.com/assets/pge/docs/outages-and-safety/outage-preparedness-and-support/2026-2028-SPD_001.zip"/>
    <n v="0"/>
    <s v="No"/>
    <n v="8"/>
    <x v="2"/>
    <s v="8.2.2"/>
    <s v="Undergrounding of Electric Lines and/or Equipment"/>
    <s v="SPD"/>
    <s v="001"/>
    <n v="28"/>
    <n v="0"/>
    <s v="Kevin Laxalt-Nomura"/>
    <s v="Travis Graham"/>
    <s v="Mahyar Kamalinafar/Merih Tekeste"/>
    <s v="Brad Koelling"/>
    <s v="Nick Karkazis"/>
    <x v="1"/>
    <s v="Yes"/>
    <s v="Yes"/>
    <s v="Yes"/>
    <s v="Yes"/>
    <s v="Yes"/>
    <s v="Yes"/>
    <s v="Yes"/>
    <s v="Yes"/>
    <d v="2025-04-18T00:00:00"/>
    <s v="No"/>
    <s v="No"/>
    <s v="N/A"/>
    <m/>
    <m/>
  </r>
  <r>
    <n v="102"/>
    <x v="1"/>
    <s v="003"/>
    <x v="7"/>
    <n v="1"/>
    <x v="0"/>
    <s v="OEIS_003_Q1"/>
    <s v="Regarding Tree Removal Inventory (TRI)_x000a_PG&amp;E does not list TRI as a vegetation management program in its 2026-2028 Base WMP. On page 363, PG&amp;E’s WMP states “PG&amp;E is in the process of evaluating which component(s) of the ... [Tree Removal Inventory (TRI)] scope will be incorporated into the Distribution Routine Patrol Program.”_x000a_a. How many trees are currently listed for work under TRI?_x000a_b. How many trees does PG&amp;E expect to remain in the TRI list on January 1, 2026?_x000a_c. How will PG&amp;E mitigate trees listed for work under TRI during the 2026-2028 cycle?_x000a_d. When does PG&amp;E expect to mitigate all the trees listed for work under TRI?"/>
    <s v="a. As of April 16, 2025, there are currently 45,604 trees listed for tree work under _x000a_TRI. Of those trees, 32,100 are constrained. _x000a_b. We estimate there will be approximately 291,792 trees still to be reviewed in the _x000a_TRI inventory as of January 1, 2026. This includes 223,963 trees that have not _x000a_been released for review in the TRI work plans yet, plus an estimated 67,829 _x000a_trees that may be remaining from the current year’s work plan, which may include_x000a_trees where work is scheduled, trees that are listed for work but are constrained,_x000a_and trees that have not yet been reviewed. _x000a_c. We are planning to mitigate TRI trees through the Distribution Routine program. _x000a_See the 2023-2025 WMP page 622 for more information regarding methods of _x000a_mitigation. _x000a_d. PG&amp;E expects to mitigate all the trees listed in the TRI inventory by 2030. "/>
    <s v="Nathan Poon"/>
    <x v="4"/>
    <x v="4"/>
    <x v="4"/>
    <s v="https://www.pge.com/assets/pge/docs/outages-and-safety/outage-preparedness-and-support/2026-2028-OEIS_003.zip"/>
    <n v="0"/>
    <s v="No"/>
    <s v="Appendix D: Areas of Continued Improvement"/>
    <x v="17"/>
    <s v="ACI PG&amp;E-25U-08"/>
    <s v="ACI PG&amp;E-25U-08 - Reinspection of Trees in the Tree Removal Inventory"/>
    <s v="OEIS"/>
    <s v="003"/>
    <n v="1"/>
    <n v="4"/>
    <s v="Kevin Laxalt-Nomura"/>
    <s v="Travis Graham"/>
    <s v="VMDR"/>
    <s v="Eva Miller/April Schneider"/>
    <s v="Lauren Ruby"/>
    <x v="5"/>
    <s v="Yes"/>
    <s v="Yes"/>
    <s v="Yes"/>
    <s v="Yes"/>
    <s v="Yes"/>
    <s v="Yes"/>
    <s v="Yes"/>
    <s v="Yes"/>
    <d v="2025-04-18T00:00:00"/>
    <s v="No"/>
    <s v="No"/>
    <s v="N/A"/>
    <m/>
    <m/>
  </r>
  <r>
    <n v="103"/>
    <x v="1"/>
    <s v="003"/>
    <x v="7"/>
    <n v="2"/>
    <x v="0"/>
    <s v="OEIS_003_Q2"/>
    <s v="Regarding Constrained Vegetation Management Work Orders_x000a_In response to data request OEIS-P-WMP_2025-PGE-001, Questions 6, PG&amp;E lists 7,084 Priority 2 constrained work orders._x000a_a. In the table below, categorize all 7,084 constrained work orders by age (days since inspection) and HFTD tier."/>
    <s v="Please see table below for the 7,084 constrained work orders by age (days since _x000a_inspection) and HFTD tier._x000a_a. Please note, the data set utilized to generate the table below _x000a_was pulled on 12/31/2024 and aligns with the data that was used to populate the _x000a_response in the prior OEIS-001 Question 6 response. 1_x000a_1 As of 4/18/2025 5,226 of the 7,084 constrained work orders pulled 12/31/2024 remain _x000a_constrained. _x000a_WMP-Discovery 2026-2028_DR_OEIS_003-Q002 Page 2_x000a_HFTD Area 0-30 Days 31-90 Days 91-180 _x000a_Days _x000a_181-270 _x000a_Days _x000a_270-365 _x000a_Days _x000a_366+ Days _x000a_Non-HFTD 6 938 723 260 188 101_x000a_HFTD Tier 2 7 963 904 283 139 176_x000a_HFTD Tier 3 8 814 1074 247 156 97"/>
    <s v="Nathan Poon"/>
    <x v="4"/>
    <x v="4"/>
    <x v="4"/>
    <s v="https://www.pge.com/assets/pge/docs/outages-and-safety/outage-preparedness-and-support/2026-2028-OEIS_003.zip"/>
    <n v="0"/>
    <s v="No"/>
    <n v="9"/>
    <x v="4"/>
    <n v="9.1199999999999992"/>
    <s v="Priority Assignment"/>
    <s v="OEIS"/>
    <s v="003"/>
    <n v="2"/>
    <n v="1"/>
    <s v="Kevin Laxalt-Nomura"/>
    <s v="Travis Graham"/>
    <s v="VMDR"/>
    <s v="Eva Miller/April Schneider"/>
    <s v="Lauren Ruby"/>
    <x v="5"/>
    <s v="Yes"/>
    <s v="Yes"/>
    <s v="Yes"/>
    <s v="Yes"/>
    <s v="Yes"/>
    <s v="Yes"/>
    <s v="Yes"/>
    <s v="Yes"/>
    <d v="2025-04-18T00:00:00"/>
    <s v="No"/>
    <s v="No"/>
    <s v="N/A"/>
    <m/>
    <m/>
  </r>
  <r>
    <n v="104"/>
    <x v="1"/>
    <s v="003"/>
    <x v="7"/>
    <n v="3"/>
    <x v="0"/>
    <s v="OEIS_003_Q3"/>
    <s v="Regarding System Hardening Decision-Making_x000a_Regarding Figure PG&amp;E-8.2.1-2: PG&amp;E’s System Hardening Project Scoping Decision Tree and Process (PG&amp;E’s 2026-2028 Base WMP, pp. 183-185):_x000a_a. Define “NB” as seen for “UG NB &gt; OH NB.”_x000a_i. How does PG&amp;E calculate UG NB and OH NB for the purpose of determining these criteria?_x000a_ii. How does NB differ from the CBR in terms of how benefit is calculated?_x000a_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_x000a_b. Provide the spatial data (via KML or KMZ) for the tree strike potential throughout PG&amp;E’s service territory, showing a heat map across circuit segments for areas with no/low (0-5) versus high (6+) strike potential._x000a_c. How are areas of egress/ingress concern identified by the Public Safety Specialist (PSS) team (i.e. annually produce a list of areas of concern, review specific projects through this process to evaluate concerns once triggered)?_x000a_i. Provide a list of areas that have been identified by the PSS team for ingress/egress concerns. This should include the circuit protection zone._x000a_d. What criteria and threshold does PG&amp;E use when determining whether a circuit protection zone (CPZ) is affected by PSPS?_x000a_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_x000a_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
    <s v="a. NB is defined as Net Benefit._x000a_i. Net Benefit is calculated as: Net Benefit = Benefits – Costs_x000a_ii. Net benefit is the difference between total present value of benefits and total _x000a_present value of costs (costs are subtracted from benefits) whereas a cost _x000a_benefit ratio compares the total present value of benefits expected from a project _x000a_to the total present value of its costs (the total project benefits are divided by the _x000a_total project costs). The cost and benefit inputs used in both the CBR and net _x000a_benefit calculations are the same. _x000a_PG&amp;E considers multiple factors in selecting alternatives because an over_x0002_emphasis on CBR devalues high cost / high benefit projects. CBR does not _x000a_consider the absolute benefits and holistic value of permanent risk mitigations, _x000a_and when used as the sole criteria, results in situations where risk is permanently _x000a_left on the system, including on circuit segments where undergrounding’s _x000a_benefits are greater than those of overhead hardening._x000a_iii. The CBR calculation in the WBCA starts with the overall effectiveness values as _x000a_seen in Table PG&amp;E-6.1.3-1 and then calculates a location-specific mitigation _x000a_effectiveness value for each circuit-segment. This location-specific effectiveness _x000a_value is then multiplied by the same location’s initial risk value to calculate the _x000a_risk reduction benefit of the mitigation. Effectiveness calculation details can be _x000a_found in PG&amp;E’s response to WMP-Discovery2026-2028_DR_TURN_002-Q005, _x000a_with follow-up information to be provided in WMP-Discovery 2026-_x000a_2028_DR_SPD_001-Q010._x000a_b. PG&amp;E does not have a single KMZ file that represents tree strike potential _x000a_throughout PG&amp;E’s service territory. Instead, each circuit is associated with its own _x000a_set of KMZ files based on the following conductor types:_x000a_• Not Hardened_x000a_• #2Cu TW_x000a_• 1/0ASR TW_x000a_• 397AAC TW_x000a_• 715AAC TW_x000a_For reference, please see the attachment folder “WMP-Discovery2026-_x000a_2028_DR_OEIS_003-Q003Atch01.zip,” which contains example KMZ files for circuits _x000a_Alto 1124 and Dobbins 1101._x000a_c. As part of scoping, the Public Safety Specialist (PSS) team evaluates specific _x000a_projects to identify ingress/egress concerns and shares with the scoping team while _x000a_discussing all identified dependencies and constraints. This evaluation also _x000a_considers previous fire history, types of customers, fuel/weather/topography impact, _x000a_and other relevant factors._x000a_For reference, please see “WMP-Discovery2026-2028_DR_OEIS_003-_x000a_Q003Atch02.kmz,” “WMP-Discovery2026-2028_DR_OEIS_003-Q003Atch03.kmz,” _x000a_and “WMP-Discovery2026-2028_DR_OEIS_003-Q003Atch04CONF.pdf,” which _x000a_provide examples for circuit protection zones Alleghany 1101804 and ALLEGHANY _x000a_1101SC 1101/2. This includes details on ingress/egress considerations within the _x000a_circuit protection zone._x000a_d. During the scoping process, PG&amp;E leverages a PSPS weather polygon that _x000a_illustrates the impact of PSPS on our service territory, based on a five-year look_x0002_back starting in 2018. The criteria for determining whether a circuit protection zone _x000a_is affected by PSPS is binary and PG&amp;E considers the distinction of whether there _x000a_is PSPS impact or not._x000a_e. The 2027 workplan is in the process of being scoped using the Decision Tree and _x000a_2028 has not yet started. Please reference “WMP-Discovery2026-_x000a_2028_DR_OEIS_003-Q003Atch05.xlsx” for examples of hybrid projects scheduled _x000a_between 2026 and 2027 that align with the three criteria (tree strike potential, _x000a_ingress/egress concerns, and PSPS impacts) listed in the decision tree. There is _x000a_also an example of how hybrid projects can be created post scoping due to _x000a_infeasible undergrounding locations. Project ID was not provided for projects _x000a_currently in scoping that do not yet have subprojects. _x000a_For 2026 and 2027 projects that have been scoped or are in scoping, we can _x000a_provide which projects are hybrid, however, there is not an existing database with _x000a_associated drivers for each project. Instead, this information is in each project’s _x000a_scoping package, which would require a manual review._x000a_f. PG&amp;E is providing those 2027 planned projects currently progressing through _x000a_scoping where the UG/Hybrid CBR is less than the OH+EPSS CBR, but within the _x000a_50% threshold and PG&amp;E is progressing with the UG/Hybrid solution. See _x000a_Attachment “WMP-Discovery2026-2028_DR_OEIS_003-Q003Atch06.xlsx.”_x000a_The project ID’s included are the first order only and will have additional sub-project _x000a_ID’s once the projects proceed through scoping, and they are included in the _x000a_workplan._x000a_The associated triggers include tree strike potential, PSPS, and Ingress/Egress risk. _x000a_It also includes triggers driven by feasibility, identified removals and making _x000a_connections between already OH hardened facilities."/>
    <s v="Nathan Poon"/>
    <x v="4"/>
    <x v="4"/>
    <x v="4"/>
    <s v="https://www.pge.com/assets/pge/docs/outages-and-safety/outage-preparedness-and-support/2026-2028-OEIS_003.zip"/>
    <n v="6"/>
    <s v="No"/>
    <n v="8"/>
    <x v="2"/>
    <s v="8.2.1"/>
    <s v="Covered Conductor Installation"/>
    <s v="OEIS"/>
    <s v="003"/>
    <n v="3"/>
    <n v="10"/>
    <s v="Kevin Laxalt-Nomura"/>
    <s v="Travis Graham"/>
    <s v="Brad Koelling/James Ash Jr/Ryan Berry/Aaron Yuen/Merh Tekeste/Undergrounding Data Requests/PSPS Team/VMDR"/>
    <s v="Justin Sadler/Megan Ardell/Brad Koelling"/>
    <s v="Nick Karkazis"/>
    <x v="1"/>
    <s v="Yes"/>
    <s v="Yes"/>
    <s v="Yes"/>
    <s v="Yes"/>
    <s v="Yes"/>
    <s v="Yes"/>
    <s v="Yes"/>
    <s v="Yes"/>
    <d v="2025-04-18T00:00:00"/>
    <s v="Yes"/>
    <s v="No"/>
    <s v="N/A"/>
    <m/>
    <s v="4/17 - not extension but received approval to submit by 4/21"/>
  </r>
  <r>
    <n v="105"/>
    <x v="1"/>
    <s v="003"/>
    <x v="7"/>
    <n v="4"/>
    <x v="0"/>
    <s v="OEIS_003_Q4"/>
    <s v="Regarding Effectiveness Analysis_x000a_Regarding PG&amp;E’s response to TURN’s Data Request 2 Question 5, Attachment 1:_x000a_a. In its response to the data request, PG&amp;E states that “Company-initiated outages, including PSPS outages, outages of unknown cause, as well as outages on existing underground assets are not applicable to this study.”_x000a_i. Why does PG&amp;E not include outages on existing underground assets?_x000a_ii. 561 events are shown as “N/A” that are not under the GRC drivers of “Unknown” or “Utility Work / Operation.”_x000a_A. Are these 561 events limited to existing underground assets or PSPS outages?_x000a_B. If not, why are these listed as “N/A” for determining effectiveness?_x000a_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
    <s v="a._x000a_i. The purpose of the study is to analyze the effectiveness of an array of _x000a_mitigations in comparison to existing bare overhead conductors within the _x000a_HFTD. Replacement of existing underground assets, which are mostly located _x000a_in urban settings, are not the focus of system hardening mitigations._x000a_ii. PG&amp;E notes 581 outage combinations (not 561) with effectiveness values of _x000a_“N/A” that are not explicitly listed as “Unknown” or “Utility Work / Operation”_x000a_drivers. _x000a_WMP-Discovery 2026-2028_DR_OEIS_003-Q004 Page 2_x000a_A. These 581 outage combinations are categorized as follows:_x000a_(i) 221 were underground outages_x000a_(ii) 121 have insufficient information to assess mitigation _x000a_effectiveness_x000a_(iii) 100 were caused by environmental/external forces of either_x000a_wildfires or ice/snow storms and outage cause could not be _x000a_properly associated with any specific equipment failure_x000a_(iv) 65 were substation outages_x000a_(v) 74 were caused by 3rd party/metering equipment_x000a_B. PG&amp;E excluded these outage events from consideration in the analysis_x000a_as they are not directly applicable to system hardening mitigations._x000a_b. In determining the effectiveness of reducing wildfire risk for mitigation, PG&amp;E _x000a_accounts for wildfire intensity and outcomes by differentiating (a) the type of fire –_x000a_categorized as destructive, large, or small – and (b) whether the fire would occur _x000a_during Red Flag Warning (RFW) conditions. This distinction is important because _x000a_both the environmental conditions and the potential severity of a fire influence the _x000a_overall risk. The likelihood of a destructive fire is significantly higher under RFW _x000a_conditions compared to non-RFW conditions, and the fire type further informs the _x000a_expected impact. _x000a_When assessing the effectiveness of wildfire risk mitigations, especially Public _x000a_Safety Power Shutoffs (PSPS), PG&amp;E factors in this elevated risk by specifying _x000a_effectiveness in reducing likelihood of ignition by different outcomes (which is _x000a_combination of fire severity and RFW flag) if applicable. This allows PG&amp;E to also _x000a_account for the fact that the PSPS is not likely to be activated in non-RFW _x000a_conditions by assuming zero effectiveness for those non-RFW outcomes. Also, it _x000a_can account for the fact that not all RFW conditions result in a PSPS activation. _x000a_The table in “WMP-Discovery2026-2028_DR_TURN_002-Q005Atch01.xlsx”, tab _x000a_“RiskScore_Attribute”, shows the assumptions used for the PSPS effectiveness by _x000a_RFW condition and fire outcome (destructive, large, and small). _x000a_When determining overall effectiveness of the program, the outcome-level _x000a_effectiveness is multiplied with the outcome-level risk scores over all outcomes to _x000a_derive risk reduction and then the risk reduction is divided by the total risk score to _x000a_derive the overall effectiveness."/>
    <s v="Nathan Poon"/>
    <x v="4"/>
    <x v="5"/>
    <x v="5"/>
    <s v="https://www.pge.com/assets/pge/docs/outages-and-safety/outage-preparedness-and-support/2026-2028-OEIS_003.zip"/>
    <n v="0"/>
    <s v="No"/>
    <n v="6"/>
    <x v="1"/>
    <s v="6.1.3-1"/>
    <s v="Activity Selection Process"/>
    <s v="OEIS"/>
    <s v="003"/>
    <n v="4"/>
    <n v="6"/>
    <s v="Kevin Laxalt-Nomura"/>
    <s v="Travis Graham"/>
    <s v="Ionna Kavvada/James Ash Jr/Aleisha Baboolal"/>
    <s v="Justin Sadler/Vincent Loh"/>
    <s v="Nick Karkazis"/>
    <x v="2"/>
    <s v="Yes"/>
    <s v="Yes"/>
    <s v="Yes"/>
    <s v="Yes"/>
    <s v="Yes"/>
    <s v="Yes"/>
    <s v="Yes"/>
    <s v="Yes"/>
    <d v="2025-04-23T00:00:00"/>
    <s v="No"/>
    <s v="No"/>
    <n v="1"/>
    <s v="4/17 - SME request; volume of data"/>
    <m/>
  </r>
  <r>
    <n v="106"/>
    <x v="1"/>
    <s v="003"/>
    <x v="7"/>
    <n v="5"/>
    <x v="0"/>
    <s v="OEIS_003_Q5"/>
    <s v="Regarding Risk Reduction_x000a_a. Provide a copy of Table 6-4: Summary of Risk Reduction for Top Risk Circuits (PG&amp;E’s 2026-2028 Base WMP, p. 163) that has the overall utility risk scores for all top risk circuits broken out by year without including the expected risk reduction from EPSS."/>
    <s v="Please see “WMP-Discovery2026-2028_DR_OEIS_003-Q005Atch01.xlsx” for the _x000a_Summary of Risk Reduction without the expected risk reduction from EPSS."/>
    <s v="Nathan Poon"/>
    <x v="4"/>
    <x v="5"/>
    <x v="5"/>
    <s v="https://www.pge.com/assets/pge/docs/outages-and-safety/outage-preparedness-and-support/2026-2028-OEIS_003.zip"/>
    <n v="1"/>
    <s v="No"/>
    <n v="6"/>
    <x v="1"/>
    <s v="6.2.1"/>
    <s v=" Projected Risk Reduction on Highest-Risk Circuits Over the Three-Year WMP Cycle"/>
    <s v="OEIS"/>
    <s v="003"/>
    <n v="5"/>
    <n v="1"/>
    <s v="Kevin Laxalt-Nomura"/>
    <s v="Travis Graham"/>
    <s v="Meagan Nolan"/>
    <s v="Andrea Brown"/>
    <s v="Kenny Lee"/>
    <x v="6"/>
    <s v="Yes"/>
    <s v="Yes"/>
    <s v="Yes"/>
    <s v="Yes"/>
    <s v="Yes"/>
    <s v="Yes"/>
    <s v="Yes"/>
    <s v="Yes"/>
    <d v="2025-04-23T00:00:00"/>
    <s v="No"/>
    <s v="No"/>
    <n v="1"/>
    <s v="4/17 - SME request; volume of data"/>
    <m/>
  </r>
  <r>
    <n v="107"/>
    <x v="1"/>
    <s v="003"/>
    <x v="7"/>
    <n v="6"/>
    <x v="0"/>
    <s v="OEIS_003_Q6"/>
    <s v="Regarding Pole Clearing_x000a_Table 9-2 shows an Activity Timeline Target of 365 days for Pole Clearing Program (VM-02)._x000a_a. Explain how this timeline target allows PG&amp;E to maintain compliance with PRC 4292._x000a_b. Provide documentation of an example of past conditions that required PG&amp;E to use a substantial portion of the 365-day Activity Timeline Target to complete pole clearing work."/>
    <s v="a. To maintain compliance with PRC 4292, PG&amp;E performs year-round pole _x000a_clearing activities. _x000a_Per TD-7112S Section 7.1 “Annual Planning”, pole clearing personnel must _x000a_perform inspection and work at each designated location to ensure compliance _x000a_with PRC § 4292. Pole clearing activities occur during four phases which are _x000a_conducted annually:_x000a_• Inspection: October of the Prior Year – March _x000a_• Initial Clear: January – April _x000a_• Maintenance 1 (M1) Except for “lnspect No Work” locations, all _x000a_documented Subject Poles are targeted for clearance: May – August_x000a_• Maintenance 2 (M2) Except for “lnspect No Work” locations, all _x000a_documented Subject Poles are targeted for clearance: September –_x000a_December_x000a_WMP-Discovery 2026-2028_DR_OEIS_003-Q006 Page 2_x000a_b. Please refer to response in ‘A’ for the four phases established and utilized_x000a_annually by the Pole Clearing program that covers the 365-day timeline needed _x000a_to ensure we remain compliant with the PRC 4292 guidelines for our VM-02 _x000a_initiative. These phases allow us to address constraints, regrowth and _x000a_accumulation of debris that may impact pole clearance."/>
    <s v="Nathan Poon"/>
    <x v="4"/>
    <x v="4"/>
    <x v="4"/>
    <s v="https://www.pge.com/assets/pge/docs/outages-and-safety/outage-preparedness-and-support/2026-2028-OEIS_003.zip"/>
    <n v="0"/>
    <s v="No"/>
    <n v="9"/>
    <x v="4"/>
    <n v="9.4"/>
    <s v="Pole Clearing"/>
    <s v="OEIS"/>
    <s v="003"/>
    <n v="6"/>
    <n v="0"/>
    <s v="Kevin Laxalt-Nomura"/>
    <s v="Travis Graham"/>
    <s v="VMDR"/>
    <s v="John Fiske"/>
    <s v="Lauren Ruby"/>
    <x v="5"/>
    <s v="Yes"/>
    <s v="Yes"/>
    <s v="Yes"/>
    <s v="Yes"/>
    <s v="Yes"/>
    <s v="Yes"/>
    <s v="Yes"/>
    <s v="Yes"/>
    <d v="2025-04-18T00:00:00"/>
    <s v="No"/>
    <s v="No"/>
    <s v="N/A"/>
    <m/>
    <m/>
  </r>
  <r>
    <n v="108"/>
    <x v="1"/>
    <s v="003"/>
    <x v="7"/>
    <n v="7"/>
    <x v="0"/>
    <s v="OEIS_003_Q7"/>
    <s v="Regarding Substation Inspection Timelines_x000a_Table 9-2 shows an Activity Timeline Target of 274 days for Substation Inspections - Distribution (VM-05), Substation Inspections - Transmission (VM-06), and Substation Inspections - Power Generation (VM-07)._x000a_a. Explain how this timeline target allows PG&amp;E to maintain compliance with PRC 4291._x000a_b. Provide documentation of an example of past conditions that required PG&amp;E to use a substantial portion of the 274-day Activity Timeline Target to complete pole clearing work."/>
    <s v="a. PG&amp;E targets completion of inspections under VM-05, VM-06, and VM-07 no later _x000a_than the end of Q3 so that any related mitigation work required to maintain _x000a_compliance with PRC 4291 can be completed by the end of the year._x000a_b. PG&amp;E understands this request to refer to VM-05, VM-06, and VM-07, which _x000a_perform defensible space inspections for substations and powerhouses, not pole _x000a_clearing work. Please see “WMP-Discovery2026-2028_DR_OEIS_003-_x000a_Q007Atch01.jpg” for an example of an external factor which may temporarily delay _x000a_our ability to perform defensible space inspections at substations and powerhouses. _x000a_In general, those factors may include, but are not limited to, physical conditions, _x000a_weather conditions, active wildfire, and other safety considerations. This example is _x000a_a road access issue with a snowed-in road that temporarily delayed access to the _x000a_substation."/>
    <s v="Nathan Poon"/>
    <x v="4"/>
    <x v="4"/>
    <x v="4"/>
    <s v="https://www.pge.com/assets/pge/docs/outages-and-safety/outage-preparedness-and-support/2026-2028-OEIS_003.zip"/>
    <n v="1"/>
    <s v="No"/>
    <n v="8"/>
    <x v="2"/>
    <s v="8.3.15"/>
    <s v=" Substation Inspections"/>
    <s v="OEIS"/>
    <s v="003"/>
    <n v="7"/>
    <n v="2"/>
    <s v="Kevin Laxalt-Nomura"/>
    <s v="Travis Graham"/>
    <s v="Justin Flores/Amanda Taylor/Jonathan Hayes/Dan McCall/VMDR"/>
    <s v="Maria Ly/Josh Huff/Aimee Crawford"/>
    <s v="Aaron Shapiro"/>
    <x v="5"/>
    <s v="Yes"/>
    <s v="Yes"/>
    <s v="Yes"/>
    <s v="Yes"/>
    <s v="Yes"/>
    <s v="Yes"/>
    <s v="Yes"/>
    <s v="Yes"/>
    <d v="2025-04-18T00:00:00"/>
    <s v="No"/>
    <s v="No"/>
    <s v="N/A"/>
    <m/>
    <m/>
  </r>
  <r>
    <n v="109"/>
    <x v="2"/>
    <s v="002"/>
    <x v="2"/>
    <n v="1"/>
    <x v="0"/>
    <s v="SPD_002_Q1"/>
    <s v="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x v="4"/>
    <x v="4"/>
    <s v="https://www.pge.com/assets/pge/docs/outages-and-safety/outage-preparedness-and-support/2026-2028-SPD_002.zip"/>
    <n v="0"/>
    <s v="No"/>
    <s v="N/A"/>
    <x v="5"/>
    <s v="N/A"/>
    <s v="N/A"/>
    <s v="SPD"/>
    <s v="002"/>
    <n v="1"/>
    <n v="0"/>
    <s v="Kevin Laxalt-Nomura"/>
    <s v="Travis Graham"/>
    <s v="N/A"/>
    <s v="N/A"/>
    <s v="N/A"/>
    <x v="6"/>
    <s v="Yes"/>
    <s v="Yes"/>
    <s v="Yes"/>
    <s v="Yes"/>
    <s v="Yes"/>
    <s v="Yes"/>
    <s v="Yes"/>
    <s v="Yes"/>
    <d v="2025-04-18T00:00:00"/>
    <s v="No"/>
    <s v="No"/>
    <s v="N/A"/>
    <m/>
    <m/>
  </r>
  <r>
    <n v="110"/>
    <x v="2"/>
    <s v="002"/>
    <x v="2"/>
    <n v="2"/>
    <x v="0"/>
    <s v="SPD_002_Q2"/>
    <s v="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x v="4"/>
    <x v="4"/>
    <s v="https://www.pge.com/assets/pge/docs/outages-and-safety/outage-preparedness-and-support/2026-2028-SPD_002.zip"/>
    <n v="0"/>
    <s v="No"/>
    <s v="N/A"/>
    <x v="5"/>
    <s v="N/A"/>
    <s v="N/A"/>
    <s v="SPD"/>
    <s v="002"/>
    <n v="2"/>
    <n v="0"/>
    <s v="Kevin Laxalt-Nomura"/>
    <s v="Travis Graham"/>
    <s v="N/A"/>
    <s v="N/A"/>
    <s v="N/A"/>
    <x v="6"/>
    <s v="Yes"/>
    <s v="Yes"/>
    <s v="Yes"/>
    <s v="Yes"/>
    <s v="Yes"/>
    <s v="Yes"/>
    <s v="Yes"/>
    <s v="Yes"/>
    <d v="2025-04-18T00:00:00"/>
    <s v="No"/>
    <s v="No"/>
    <s v="N/A"/>
    <m/>
    <m/>
  </r>
  <r>
    <n v="111"/>
    <x v="2"/>
    <s v="002"/>
    <x v="2"/>
    <n v="3"/>
    <x v="0"/>
    <s v="SPD_002_Q3"/>
    <s v="Every Friday by noon, provide SPD with the updated native format version (i.e. Excel) of the PG&amp;E WMP DR Summary1 that is submitted weekly to the Energy Safety docket."/>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x v="4"/>
    <x v="4"/>
    <s v="https://www.pge.com/assets/pge/docs/outages-and-safety/outage-preparedness-and-support/2026-2028-SPD_002.zip"/>
    <n v="0"/>
    <s v="No"/>
    <s v="N/A"/>
    <x v="5"/>
    <s v="N/A"/>
    <s v="N/A"/>
    <s v="SPD"/>
    <s v="002"/>
    <n v="3"/>
    <n v="0"/>
    <s v="Kevin Laxalt-Nomura"/>
    <s v="Travis Graham"/>
    <s v="N/A"/>
    <s v="N/A"/>
    <s v="N/A"/>
    <x v="6"/>
    <s v="Yes"/>
    <s v="Yes"/>
    <s v="Yes"/>
    <s v="Yes"/>
    <s v="Yes"/>
    <s v="Yes"/>
    <s v="Yes"/>
    <s v="Yes"/>
    <d v="2025-04-18T00:00:00"/>
    <s v="No"/>
    <s v="No"/>
    <s v="N/A"/>
    <m/>
    <m/>
  </r>
  <r>
    <n v="112"/>
    <x v="0"/>
    <s v="003"/>
    <x v="8"/>
    <n v="1"/>
    <x v="0"/>
    <s v="TURN_003_Q1"/>
    <s v="Please provide PG&amp;E’s wildfire risk model (WDRM v4) assumptions and_x000a_results in Excel. Please provide all outputs and assumptions available. At_x000a_minimum, this should include Circuit Protection Zone (CPZ) name,_x000a_likelihood, consequence, total risk score, and number of overhead miles of_x000a_each CPZ in separate columns. In addition, please include the following:_x000a_a. Indicate which CPZs are prioritized for undergrounding from_x000a_2026-2028 (please indicate the year work will start and finish)._x000a_b. Indicate which CPZs are prioritized for overhead hardening from_x000a_2026-2028 (please indicate the year work will start and finish)._x000a_c. For each CPZ prioritized for undergrounding or overhead_x000a_hardening from 2026-2028, please provide the CBR for both_x000a_overhead hardening and undergrounding, regardless of which_x000a_mitigation was selected._x000a_i. Please provide all calculations and assumptions for the_x000a_CBRs in Excel._x000a_ii. Please explain whether project-specific unit costs are used_x000a_for this calculation._x000a_iii. Please explain whether project-specific mitigation_x000a_effectiveness is used for this calculation."/>
    <s v="Please see attachment “WMP-Discovery2026-2028_DR_TURN_003-Q001Atch01.xlsx,”_x000a_which is PG&amp;E’s wildfire risk model (WDRM v4) output. Please refer to sections 3, 4, _x000a_and 5 in the Wildfire Distribution Risk Model v4 documentation for the requested _x000a_assumptions, available at https://www.pge.com/en/outages-and_x0002_safety/safety/community-wildfire-safety_x0002_program.html?WT.mc_id=Vanity_wildfiremitigationplan#accordion-99016a73ab-item_x0002_4366b98ea7._x000a_a. Please see attachment “WMP-Discovery2026-2028_DR_TURN_003-_x000a_Q001Atch02CONF.xlsx,” which is the 2026-2028 workplan for GH-04_x000a_Undergrounding, which includes system hardening undergrounding and community _x000a_rebuild work._x000a_A few notes about the data provided:_x000a_• The projects planned to be completed in 2026 have been scoped and are _x000a_broken out into subprojects (i.e. jobs by order). _x000a_• The projects planned to be completed in 2027 and 2028 have been identified_x000a_starting with the highest ignition risk ranked circuit segments that have not yet _x000a_been scoped and divided into subprojects._x000a_• Project plans for 2027 and 2028 are subject to change once scoping takes _x000a_place._x000a_• For the year that the work will start and end, we have indicated the_x000a_construction start year, recognizing planning and scoping takes place in _x000a_advance of construction start._x000a_• If a subproject is included but 0.0 miles are captured in the workplan, this is _x000a_due to rounding. 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 Approximately six miles are listed as TBD and represent miles from 2025 that _x000a_we expect to be carried over into the 2026 workplan, pending construction _x000a_schedules in the final months of the year. _x000a_b. Please see attachment “WMP-Discovery2026-2028_DR_TURN_003-_x000a_Q001Atch03CONF.xlsx,” which is the 2026-2028 workplan for GH-12 Covered _x000a_Conductor, which includes overhead hardening and line removal work. _x000a_A few notes about the data provided:_x000a_• The projects planned to be completed in 2026 have been scoped and are _x000a_broken into subprojects (i.e. jobs by order). _x000a_• The projects planned to be completed in 2027 and 2028 have been identified _x000a_starting with the highest ignition risk ranked circuit segments that have not yet _x000a_been scoped and divided into subprojects. Some fields for these projects _x000a_include “N/A” in a given cell if that information is not available yet. _x000a_• Project plans for 2027 and 2028 are subject to change once scoping takes _x000a_place._x000a_• For the year that the work will start and end, we have indicated the _x000a_construction start year, recognizing planning and scoping takes place in _x000a_advance of construction start.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c. CBRs are not available for circuit segments prioritized for undergrounding or _x000a_overhead hardening from 2026-2028. PG&amp;E did not calculate CBRs for projects _x000a_planned to be completed in 2026 in alignment with the Risk-Based Decision-Making _x000a_Framework Phase 2 Decision that did not require project-level CBR calculations.1_x000a_PG&amp;E will use elements of the WBCA to perform a cost-benefit analysis during _x000a_scoping for 2027 and 2028, however that analysis had not been initiated at the time _x000a_of our 2026-2028 WMP submission. Preliminary CBRs have been estimated, as _x000a_seen in previous DR response (OEIS-P-WMP_2025-PG&amp;E-003, Q03f) which _x000a_included some of the analysis conducted to-date._x000a_The CBR data presented in PG&amp;E’s 2026-2028 WMP are presented at the _x000a_programmatic level. Those CBR calculations are consistent with those that will be _x000a_proposed in the GRC and are generated using the Enterprise Risk Models. _x000a_Additionally, these cost-benefit-ratios account for the entire benefit life of the projects _x000a_and present value of revenue requirements (PVRR). For more detail, please see _x000a_section 6.2.1.2 Cost Benefit Scores of PG&amp;E WMP Plan R0 2026-2028._x000a_i. Not applicable._x000a_ii. Not applicable._x000a_iii. Not applicable."/>
    <s v="Reina Yanagiba"/>
    <x v="5"/>
    <x v="10"/>
    <x v="10"/>
    <s v="https://www.pge.com/assets/pge/docs/outages-and-safety/outage-preparedness-and-support/2026-2028-TURN_003.zip"/>
    <n v="3"/>
    <s v="No"/>
    <n v="5"/>
    <x v="0"/>
    <n v="5.4"/>
    <s v="Summary of Risk Models"/>
    <s v="TURN"/>
    <s v="003"/>
    <n v="1"/>
    <n v="6"/>
    <s v="Kevin Laxalt-Nomura"/>
    <s v="Travis Graham"/>
    <s v="Meagan Nolan/Mahyar Kamalinafar/James Ash Jr"/>
    <s v="Nick Noyer"/>
    <s v="Nick Karkazis"/>
    <x v="6"/>
    <s v="Yes"/>
    <s v="Yes"/>
    <s v="Yes"/>
    <s v="Yes"/>
    <s v="Yes"/>
    <s v="Yes"/>
    <s v="Yes"/>
    <s v="Yes"/>
    <d v="2025-04-29T00:00:00"/>
    <s v="Yes"/>
    <s v="No"/>
    <n v="2"/>
    <s v="4/21 - extension requested due to SME impact_x000a_4/24 - 2nd request due to SME impact"/>
    <m/>
  </r>
  <r>
    <n v="113"/>
    <x v="0"/>
    <s v="003"/>
    <x v="8"/>
    <n v="2"/>
    <x v="0"/>
    <s v="TURN_003_Q2"/>
    <s v="Please provide an estimate, by activity, of total annual cost and risk_x000a_reduction, for all wildfire mitigation activities from 2019-2024 (recorded)._x000a_Please explain whether this risk reduction has been incorporated into_x000a_PG&amp;E’s baseline risk. Please provide all supporting calculations and data_x000a_in Excel."/>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_x000a_Risk reduction results for 2023 and 2024 can be found in each year’s respective Annual _x000a_Report on Compliance (ARC), and total annual recorded costs can be found in PG&amp;E’s _x000a_Non-Spatial Quarterly Data Report (QDR) Table 11. Both are published either on _x000a_PG&amp;E’s Community Wildfire Safety Program website1 or on the Office of Energy _x000a_Infrastructure Safety’s (Energy Safety) e-filing system. _x000a_Please note that PG&amp;E is unable to provide the supporting calculations and data _x000a_regarding annual risk reduction without substantial time and effort. PG&amp;E would be _x000a_happy to meet with TURN to discuss this issue further. Additionally, please note that_x000a_PG&amp;E’s QDR financial data is entered from our financial records and there are no _x000a_supporting calculations or data to provide. _x000a_Please find the referenced public filings at the links below:_x000a_2019-2022: Financial data for the 2019-2022 period is located in Table 11 of our 2022_x000a_Q4 QDR, which is available at the following link: _x000a_d in Table 11 of our 2022_x000a_Q4 QDR, which is available at the following link: _x000a_1 See https://www.pge.com/en/outages-and-safety/safety/community-wildfire-safety_x0002_program.html#accordion-99016a73ab-item-c788794778. _x000a_WMP-Discovery 2026-2028_DR_TURN_003-Q002 Page 2_x000a_• https://www.pge.com/assets/pge/docs/outages-and-safety/outage-preparedness_x0002_and-support/PGE-2022-Q4-QDR-r1-20230301.zip._x000a_2023: Financial data for 2023 is located in Table 11 of our 2023 Q4 QDR, and risk _x000a_reduction data is located in our 2023 ARC. These documents are available at the _x000a_following links:_x000a_• https://www.pge.com/assets/pge/docs/outages-and-safety/outage-preparedness_x0002_and-support/q4-2023-qdr.xlsx (see Table 11)._x000a_• https://www.pge.com/assets/pge/docs/outages-and-safety/outage-preparedness_x0002_and-support/04-02-2024-pge-2023-arc-attachments.zip (see attachments, Table _x000a_3)._x000a_2024: Financial data for 2024 is located in Table 11 of our 2024 Q4 QDR, and risk _x000a_reduction data is located in our 2024 ARC. These documents are available at the _x000a_following links:_x000a_• https://www.pge.com/assets/pge/docs/outages-and-safety/outage-preparedness_x0002_and-support/q4-2024-qdr.xlsx (see Table 11)._x000a_• https://efiling.energysafety.ca.gov/Search.aspx?docket=2024-EC_ARC (see _x000a_PGE_2024-ARC_Table_3-Targets).2"/>
    <s v="Reina Yanagiba"/>
    <x v="5"/>
    <x v="11"/>
    <x v="11"/>
    <s v="https://www.pge.com/assets/pge/docs/outages-and-safety/outage-preparedness-and-support/2026-2028-TURN_003.zip"/>
    <n v="0"/>
    <s v="No"/>
    <n v="5"/>
    <x v="0"/>
    <n v="5.4"/>
    <s v="Summary of Risk Models"/>
    <s v="TURN"/>
    <s v="003"/>
    <n v="2"/>
    <n v="0"/>
    <s v="Kevin Laxalt-Nomura"/>
    <s v="Travis Graham"/>
    <s v="Meagan Nolan"/>
    <s v="Andrea Brown"/>
    <s v="Aaron Shapiro"/>
    <x v="6"/>
    <s v="Yes"/>
    <s v="Yes"/>
    <s v="Yes"/>
    <s v="Yes"/>
    <s v="Yes"/>
    <s v="Yes"/>
    <s v="Yes"/>
    <s v="Yes"/>
    <d v="2025-04-25T00:00:00"/>
    <s v="No"/>
    <s v="No"/>
    <n v="1"/>
    <s v="4/21 - extension requested due to SME impact"/>
    <m/>
  </r>
  <r>
    <n v="114"/>
    <x v="0"/>
    <s v="003"/>
    <x v="8"/>
    <n v="3"/>
    <x v="0"/>
    <s v="TURN_003_Q3"/>
    <s v="In Excel, please provide the outputs of the PSPS and EPSS risk models,_x000a_respectively, with the same circuit/CPZ identifiers as provided in the_x000a_previous questions. At minimum, this should include Circuit Protection_x000a_Zone (CPZ) name, likelihood, consequence, total risk score, and number_x000a_of overhead miles of each CPZ in separate columns. In addition, please_x000a_indicate which CPZs are targeted for PSPS and EPSS mitigations from_x000a_2026-2028. Please indicate what the mitigation is."/>
    <s v="Please see attachment “WMP-Discovery2026-2028_DR_TURN_003-Q003Atch01.xlsx”_x000a_for the outputs of the PSPS and EPSS risk models. This data was created as of April _x000a_24, 2025._x000a_There are currently six circuit segments planned for construction in 2026-2027 with the _x000a_purpose of reducing PSPS risk:_x000a_1. TEJON 1102732836;_x000a_2. DUNBAR 1103534;_x000a_3. PLACERVILLE 21067522;_x000a_4. EL DORADO PH 2101CB;_x000a_5. CORNING 110253184; and_x000a_6. PIT NO 3 21011482._x000a_The above projects were selected based on a historic lookback of PSPS data, not the _x000a_outputs of the PSPS risk model provided, as these projects were selected prior to the _x000a_development of the PSPS risk model. Please note that scoping for 2027 and 2028 jobs _x000a_is still in progress and additional PSPS mitigation work may be added to the workplan _x000a_once scoping is complete._x000a_All planned system hardening and undergrounding work will support reliability _x000a_mitigations for EPSS. "/>
    <s v="Reina Yanagiba"/>
    <x v="5"/>
    <x v="11"/>
    <x v="11"/>
    <s v="https://www.pge.com/assets/pge/docs/outages-and-safety/outage-preparedness-and-support/2026-2028-TURN_003.zip"/>
    <n v="1"/>
    <s v="No"/>
    <n v="5"/>
    <x v="0"/>
    <n v="5.4"/>
    <s v="Summary of Risk Models"/>
    <s v="TURN"/>
    <s v="003"/>
    <n v="3"/>
    <n v="0"/>
    <s v="Kevin Laxalt-Nomura"/>
    <s v="Travis Graham"/>
    <s v="Meagan Nolan/Tommy Van/Kim Khanh Vu"/>
    <s v="Nick Noyer/Andrea Brown"/>
    <s v="Aaron Shapiro"/>
    <x v="12"/>
    <s v="Yes"/>
    <s v="Yes"/>
    <s v="Yes"/>
    <s v="Yes"/>
    <s v="Yes"/>
    <s v="Yes"/>
    <s v="Yes"/>
    <s v="Yes"/>
    <d v="2025-04-25T00:00:00"/>
    <s v="No"/>
    <s v="No"/>
    <n v="1"/>
    <s v="4/21 - extension requested due to SME impact"/>
    <m/>
  </r>
  <r>
    <n v="115"/>
    <x v="0"/>
    <s v="003"/>
    <x v="8"/>
    <n v="4"/>
    <x v="0"/>
    <s v="TURN_003_Q4"/>
    <s v="Section 6.1.3.1, Page 129, states “PG&amp;E estimates that the average cost_x000a_for primary distribution undergrounding is approximately $3.0 million per_x000a_mile and the average cost to install covered conductor is approximately_x000a_$1.0 million per mile.”_x000a_a. Please provide support for these estimates, including any_x000a_calculations in Excel._x000a_b. Are both estimates in dollars per overhead mile? If not, please_x000a_provide PG&amp;E’s estimates in dollars per overhead mile and_x000a_provide the underlying assumptions/calculations to show how the_x000a_estimates were formed._x000a_c. For all undergrounding projects completed from 2018 to 2024,_x000a_please provide, on a project-level basis, the following information_x000a_in Excel with supporting data and calculations:_x000a_i. the dates of the project (start and finish),_x000a_ii. total cost,_x000a_iii. number of overhead miles removed,_x000a_iv. purpose of the project, including whether it was related to_x000a_wildfire risk or in an urban setting,_x000a_v. overhead miles removed,_x000a_vi. overhead miles undergrounded, and_x000a_vii. cost per overhead mile._x000a_d. For all overhead hardening projects completed from 2018 to 2024,_x000a_please provide, on a project-level basis, the following information_x000a_in Excel with supporting data and calculations:_x000a_i. the dates of the project (start and finish),_x000a_ii. total cost,_x000a_iii. number of overhead miles covered/hardened,_x000a_iv. purpose of the project, including whether it was related to_x000a_wildfire risk, and_x000a_v. cost per overhead mile._x000a_e. Please provide assumed unit costs ($/overhead mile) for covered_x000a_conductor and undergrounding, separately, in 2026, 2027, and_x000a_2028, respectively. Please provide all supporting data and_x000a_calculations for these estimates."/>
    <s v="a. Please see worksheet Subparts A and B in attachment “WMP-Discovery2026-_x000a_2028_DR_TURN_003-Q004Atch01.xlsx,” which shows the calculations for PG&amp;E’s _x000a_estimated average unit costs for undergrounding and overhead hardening, which is _x000a_based on the historical performance. Unit cost is calculated based on the total _x000a_costs-since-inception (multi-year) of the subprojects that are 100% complete each _x000a_year. For Undergrounding, we have included the unit costs for system hardening _x000a_undergrounding (excluding Community Rebuild undergrounding). Note, unit cost is _x000a_not calculated by dividing the total program cost spent in one year by the total miles _x000a_completed in one year because this would inaccurately include the readiness costs _x000a_for future work that is not yet complete and post-construction costs for previously _x000a_completed projects._x000a_b. Please see column F in worksheet Subparts A and B in attachment “WMP_x0002_Discovery2026-2028_DR_TURN_003-Q004Atch01.xlsx.” The undergrounding unit _x000a_cost at approximately $3.0 million per mile is the cost for undergrounding installed,_x000a_not per overhead mile removed. The overhead miles removed and replaced by UG_x000a_reflect actual overhead miles removed on undergrounding subprojects, where data _x000a_is available; otherwise, where data is not yet available, we used the adopted1_x000a_overhead to undergrounding conversion factor of 1 mile of overhead to 1.25 miles_x000a_of undergrounding._x000a_c. Please see worksheet Subpart C in attachment “WMP-Discovery2026-_x000a_2028_DR_TURN_003-Q004Atch01.xlsx.”_x000a_• Note, the question asks for “iii. number of overhead miles removed” and “v._x000a_overhead miles removed”. We are assuming those are the same request and _x000a_have included one column for overhead miles removed. Additionally, because _x000a_the unit cost is associated with undergrounding miles installed, we have _x000a_included the undergrounding miles installed as an additional column in this _x000a_dataset. _x000a_• Note, the start date reflects when the project was first identified for scoping; _x000a_the end date reflects when the project was fully constructed.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 Please see worksheet Subpart D in attachment “WMP-Discovery2026-_x000a_2028_DR_TURN_003-Q004Atch01.xlsx.”_x000a_• Note, the start date reflects when the project was first identified for scoping; _x000a_the end date reflects when the project was fully constructed. 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e. The below table includes the undergrounded estimated unit costs (million $ per _x000a_mile) expressed both as undergrounding miles installed and as cost per overhead _x000a_mile for overhead and undergrounding in 2026-2028, and includes overhead _x000a_estimated unit costs (million $ per mile). _x000a_Mitigation 2026 2027 2028_x000a_Undergrounding Installed _x000a_Per Mile_x000a_$2.8M/mi $3.0M/mi $3.0M/mi_x000a_Undergrounding _x000a_Expressed as Overhead _x000a_Removed Per Mile_x000a_$3.5M/mi. $3.8M/mi. $3.8M/mi._x000a_Overhead $1.1M/mi $1.0M/mi $1.0M/mi_x000a_• The 2026 undergrounding unit cost assumes the unit cost as presented in the _x000a_2023 GRC (Conclusion of Law 79) of approximately $2.8M per mile. The _x000a_underground unit cost forecast in 2027-2028 assumes the four-year average _x000a_unit cost in the 2023-2026 GRC period of $2.97M/mi (as adopted by _x000a_Conclusion of Law 79) plus $55k per mile for transformers. The 2027-2028_x000a_unit cost forecast assumes that escalation is absorbed. Our project-level cost _x000a_forecasts for 2026-2028 are still being developed to incorporate our latest _x000a_efficiency actions._x000a_• For underground unit cost targets from 2026 to 2028, undergrounding _x000a_expressed as Overhead removed per mile is calculated using the overhead to _x000a_undergrounding conversion rate of 1 to 1.25 miles, respectively. _x000a_• For Overhead Hardening unit cost, we leveraged historical unit cost data2, _x000a_and included assumptions for declining unit costs based on program _x000a_efficiencies from 2026 to 2027. From 2027 to 2028 the increase in unit cost is _x000a_due to escalation (using 2027 GRC standard rates) plus $20,000 per mile for _x000a_transformers._x000a_• From 2027 onwards, the unit cost for Overhead Hardening and _x000a_Undergrounding includes the cost for transformers. The costs for transformers_x000a_are currently centralized across PG&amp;E, but they will be allocated to individual _x000a_programs starting in 2027. The transformer allocation costs are calculated _x000a_using historic data to determine an average cost for the number of _x000a_transformers used per mile and the types of transformers used. See _x000a_attachment WMP-Discovery2026-2028_DR_TURN_003-Q004Atch01, _x000a_Subpart E tab, which outlines the transformer costs."/>
    <s v="Reina Yanagiba"/>
    <x v="5"/>
    <x v="11"/>
    <x v="11"/>
    <s v="https://www.pge.com/assets/pge/docs/outages-and-safety/outage-preparedness-and-support/2026-2028-TURN_003.zip"/>
    <n v="1"/>
    <s v="No"/>
    <n v="6"/>
    <x v="1"/>
    <s v="6.1.3.1"/>
    <s v="Identifying and Evaluating Activities"/>
    <s v="TURN"/>
    <s v="003"/>
    <n v="4"/>
    <n v="17"/>
    <s v="Kevin Laxalt-Nomura"/>
    <s v="Travis Graham"/>
    <s v="Edward Salvador/Mahyar Kamalinafar"/>
    <s v="Nick Noyer/Andrea Brown"/>
    <s v="Aaron Shapiro"/>
    <x v="2"/>
    <s v="Yes"/>
    <s v="Yes"/>
    <s v="Yes"/>
    <s v="Yes"/>
    <s v="Yes"/>
    <s v="Yes"/>
    <s v="Yes"/>
    <s v="Yes"/>
    <d v="2025-04-25T00:00:00"/>
    <s v="No"/>
    <s v="No"/>
    <n v="1"/>
    <s v="4/21 - extension requested due to SME impact"/>
    <m/>
  </r>
  <r>
    <n v="116"/>
    <x v="0"/>
    <s v="003"/>
    <x v="8"/>
    <n v="5"/>
    <x v="0"/>
    <s v="TURN_003_Q5"/>
    <s v="Section 6.1.3.1, page 129, states “Covered conductor can generally be_x000a_installed more quickly and costs less than undergrounding, but it does not_x000a_protect against tree strike risk or fully address the reliability risk. Given_x000a_increasing instances of extreme weather and volatility, the stress on_x000a_vegetation around our assets is only expected to get worse. Therefore,_x000a_undergrounding, where feasible, is the best alternative where tree strike_x000a_risk is high.” In Excel, please provide the time (days) from project_x000a_initiation to project completion for all covered conductor and_x000a_undergrounding projects, separately from 2018. Please include all_x000a_supporting data/calculations._x000a_a. Please explain and quantify whether the fact that covered_x000a_conductor can be installed more quickly than undergrounding has_x000a_been incorporated into PG&amp;E’s risk modeling and cost-benefit_x000a_ratios. If yes, please explain and provide an illustrative calculation._x000a_If no, please explain why not."/>
    <s v="Please see worksheets, “Summary” and “Duration Analysis” in attachment “WMP_x0002_Discovery2026-2028_DR_TURN_003-Q005Atch01.xlsx”. The attachment includes the_x000a_days the subproject was initiated (i.e., start of project scoping) to the end of the project _x000a_(i.e., construction complete) for both undergrounding and overhead subprojects_x000a_between 2018 and 2024, split between base system hardening and fire rebuild work._x000a_A few notes about the subproject data provided in the “Duration Analysis”:_x000a_• Construction End Date represents the date construction was complete. If that _x000a_date was not available, we provided the date the project was energized. _x000a_• As identified in Column I, projects were removed from the analysis if there were _x000a_data anomalies based on:_x000a_o Negative duration (i.e., construction end date showed prior to the project _x000a_start)_x000a_o Missing dates (i.e., data was not captured at the time)_x000a_o Data discrepancies (i.e., where we know that construction end date is _x000a_inaccurate based on when the project was energized and passed the Fire _x000a_Risk Safety Audit)_x000a_• Projects with less than 14-day durations were removed from the average _x000a_calculation in the “summary” worksheet based on subject matter expertise of _x000a_project durations of fire rebuild work. _x000a_a. Please see the discussion of cumulative risk in PG&amp;E’s 2025 WMP Update _x000a_(PG&amp;E's 2025 Wildfire Mitigation Plan Update R2, p. 57-58). While speed of _x000a_initiative construction has not explicitly been incorporated into PG&amp;E’s risk modeling _x000a_and cost-benefit ratios, PG&amp;E manages its suite of wildfire mitigation initiatives to _x000a_minimize cumulative risk exposure and does account for the time value of risk _x000a_based on the useful life of the asset. Specifically, PG&amp;E uses an integrated _x000a_mitigation strategy to manage wildfire risk across our system while we implement_x000a_more permanent risk reduction strategies like undergrounding and other system _x000a_hardening work. PG&amp;E’s objective when scheduling mitigation initiatives is to _x000a_ensure that we have built sufficient risk mitigation into the system to minimize risk _x000a_exposure as we develop our long-term system hardening programs. PG&amp;E _x000a_achieves this through a suite of Comprehensive Monitoring and Data Collection _x000a_programs designed to provide insight into the changing environmental hazards _x000a_around our assets and the condition of our equipment (e.g., the Hazard Awareness _x000a_and Warning Center and wildfire cameras) and Operational Mitigations (e.g., EPSS _x000a_and vegetation management) that provide on-going risk reduction and influence _x000a_how we manage the environment around the electric grid. As we contemplate the _x000a_alternative solutions for permanent risk reduction, PG&amp;E considers the time value of _x000a_risk and cumulative risk reduction. In addition, by factoring in the lifetime benefits _x000a_and costs of various possible mitigations, the WBCA tool will account for the _x000a_cumulative risk exposure of PG&amp;E’s mitigation initiative portfolio._x000a_PG&amp;E recognizes that overhead hardening can be installed more quickly than an _x000a_undergrounding solution. However, as depicted in Figure ACI-PG&amp;E-23-05-1 below, _x000a_the initial, permanent risk reduction achieved from quicker installation of an _x000a_overhead mitigation does not compensate for the greater total, more permanent risk _x000a_reduction achieved over the lifetime of an underground solution. This figure shows _x000a_an illustrative comparison of the cumulative wildfire risk reduction for overhead _x000a_hardening and undergrounding over the life of the assets. This demonstrates that, _x000a_for the possible portfolio miles in our 10 Year Plan workplan, the risk exposure (i.e., _x000a_residual risk) is greater if the miles were overhead hardened rather than if those _x000a_miles were undergrounded. Thus, while overhead hardening can scale quickly and _x000a_thus reduce some wildfire risk sooner than undergrounding, it is a less effective _x000a_solution in the long term because of the higher residual risk left by overhead assets. _x000a_As depicted, overhead hardening can be completed at a rate of approximately three _x000a_times that of undergrounding but while those miles may be mitigated quicker in the _x000a_overhead hardening scenario, doing so would achieve approximately 21% less risk _x000a_reduction, which is then compounded as cumulative exposure every year for the life _x000a_of the asset."/>
    <s v="Reina Yanagiba"/>
    <x v="5"/>
    <x v="10"/>
    <x v="10"/>
    <s v="https://www.pge.com/assets/pge/docs/outages-and-safety/outage-preparedness-and-support/2026-2028-TURN_003.zip"/>
    <n v="1"/>
    <s v="No"/>
    <n v="6"/>
    <x v="1"/>
    <s v="6.1.3.1"/>
    <s v="Identifying and Evaluating Activities"/>
    <s v="TURN"/>
    <s v="003"/>
    <n v="5"/>
    <n v="1"/>
    <s v="Kevin Laxalt-Nomura"/>
    <s v="Travis Graham"/>
    <s v="Mahyar Kamalinafar/James Ash Jr"/>
    <s v="Nick Noyer"/>
    <s v="Nick Karkazis"/>
    <x v="2"/>
    <s v="Yes"/>
    <s v="Yes"/>
    <s v="Yes"/>
    <s v="Yes"/>
    <s v="Yes"/>
    <s v="Yes"/>
    <s v="Yes"/>
    <s v="Yes"/>
    <d v="2025-04-29T00:00:00"/>
    <s v="No"/>
    <s v="No"/>
    <n v="2"/>
    <s v="4/21 - extension requested due to SME impact_x000a_4/24 - 2nd request due to SME impact"/>
    <m/>
  </r>
  <r>
    <n v="117"/>
    <x v="0"/>
    <s v="003"/>
    <x v="8"/>
    <n v="6"/>
    <x v="0"/>
    <s v="TURN_003_Q6"/>
    <s v="Please provide recorded and forecast red flag warning circuit mile days_x000a_from 2020-2028 on an annual basis in PG&amp;E’s HFTD. Please define_x000a_“forecast” as the assumption for PG&amp;E’s risk modeling, if available."/>
    <s v="Please see “WMP-Discovery2026-2028_DR_TURN_003-Q006Atch01.xlsx” for recorded _x000a_red flag warning circuit mile days from 2013 – 4/15/2025 broken out by year. PG&amp;E _x000a_does not include &quot;forecasts&quot; for red flag warning circuit mile days in its risk modeling. "/>
    <s v="Reina Yanagiba"/>
    <x v="5"/>
    <x v="6"/>
    <x v="6"/>
    <s v="https://www.pge.com/assets/pge/docs/outages-and-safety/outage-preparedness-and-support/2026-2028-TURN_003.zip"/>
    <n v="1"/>
    <s v="No"/>
    <n v="5"/>
    <x v="0"/>
    <n v="5.3"/>
    <s v="Risk Scenarios"/>
    <s v="TURN"/>
    <s v="003"/>
    <n v="6"/>
    <n v="0"/>
    <s v="Kevin Laxalt-Nomura"/>
    <s v="Travis Graham"/>
    <s v="Evan Duffey/Shaun Tanner"/>
    <s v="Scott Strenfel"/>
    <s v="Kenny Lee"/>
    <x v="4"/>
    <s v="Yes"/>
    <s v="Yes"/>
    <s v="Yes"/>
    <s v="Yes"/>
    <s v="Yes"/>
    <s v="Yes"/>
    <s v="Yes"/>
    <s v="Yes"/>
    <d v="2025-04-22T00:00:00"/>
    <s v="No"/>
    <s v="No"/>
    <s v="N/A"/>
    <m/>
    <m/>
  </r>
  <r>
    <n v="118"/>
    <x v="0"/>
    <s v="003"/>
    <x v="8"/>
    <n v="7"/>
    <x v="0"/>
    <s v="TURN_003_Q7"/>
    <s v="In one Excel workbook, please provide the annual number of ignitions_x000a_started by PG&amp;E equipment from 2018-2024 in PG&amp;E’s HFTD (or_x000a_indicating which are in the HFTD) with supporting data and calculations._x000a_Please also include:_x000a_a. The date of each ignition._x000a_b. Driver of the ignition (cause)._x000a_c. Structures destroyed._x000a_d. Fatalities and/or injuries._x000a_e. Whether there was red flag warning at the time of the ignition._x000a_f. Any other information readily available and used by PG&amp;E in its_x000a_risk modeling."/>
    <s v="Please see “WMP-Discovery2026-2028_DR_TURN_003-Q007Atch01.xlsx” for the _x000a_requested information."/>
    <s v="Reina Yanagiba"/>
    <x v="5"/>
    <x v="6"/>
    <x v="6"/>
    <s v="https://www.pge.com/assets/pge/docs/outages-and-safety/outage-preparedness-and-support/2026-2028-TURN_003.zip"/>
    <n v="1"/>
    <s v="No"/>
    <n v="5"/>
    <x v="0"/>
    <s v="5.2.2.1"/>
    <s v="Likelihood of Risk Event"/>
    <s v="TURN"/>
    <s v="003"/>
    <n v="7"/>
    <n v="6"/>
    <s v="Kevin Laxalt-Nomura"/>
    <s v="Travis Graham"/>
    <s v="Nick Babb/Richard Anderson"/>
    <s v="Andy Abranches/Andrea Brown"/>
    <s v="Aaron Shapiro"/>
    <x v="6"/>
    <s v="Yes"/>
    <s v="Yes"/>
    <s v="Yes"/>
    <s v="Yes"/>
    <s v="Yes"/>
    <s v="Yes"/>
    <s v="Yes"/>
    <s v="Yes"/>
    <d v="2025-04-22T00:00:00"/>
    <s v="No"/>
    <s v="No"/>
    <s v="N/A"/>
    <m/>
    <m/>
  </r>
  <r>
    <n v="119"/>
    <x v="0"/>
    <s v="003"/>
    <x v="8"/>
    <n v="8"/>
    <x v="0"/>
    <s v="TURN_003_Q8"/>
    <s v="Regarding the mitigation effectiveness of covered conductor:_x000a_a. Please provide all studies known to PG&amp;E that calculate the_x000a_mitigation effectiveness of covered conductor using data rather_x000a_than SME estimates._x000a_b. From 2020-2024 on an annual basis, please provide the number of_x000a_faults per mile on lines with covered conductor versus lines_x000a_without covered conductor in PG&amp;E’s HFTD._x000a_c. From 2020-2024 on an annual basis, please provide the number of_x000a_ignitions per mile on lines with covered conductor versus lines_x000a_without covered conductor in PG&amp;E’s HFTD."/>
    <s v="a. Please see PG&amp;E’s response titled &quot;RAMP-2024_DR_TURN_006-Q004,&quot; _x000a_provided to TURN on September 10, 2024, for further details regarding an _x000a_example analysis of observed covered conductor mitigation effectiveness and _x000a_details around why PG&amp;E does not support application of this analysis. These _x000a_reasons include:_x000a_• Much of PG&amp;E’s covered conductor installation has been in wildfire rebuild _x000a_areas in the absence of significant vegetation growth_x000a_• Limited degradation of assets due to recent installation_x000a_• Targeted installation in areas areas of low tree strike risk in alignment with _x000a_PG&amp;E’s decision tree_x000a_Please note that this analysis was based on only two known reportable ignitions _x000a_on covered conductor. PG&amp;E has subsequently identified an additional ignition _x000a_related to covered conductor which occurred in 2023. _x000a_PG&amp;E is also partnering with UCLA on an observed effectiveness study for _x000a_covered conductor but has not yet operationalized this methodology due to the _x000a_limited data availability in addition to the key points reflected above._x000a_b. Please see the table below for the volume of faults per mile of PG&amp;E’s overhead _x000a_conductor in HFTDs. Please note that PG&amp;E interprets “faults” as outages, which _x000a_are drawn from the Integrated Logging Information System (“ILIS”). ILIS records _x000a_do not capture the type of wire, so PG&amp;E is not able to differentiate between _x000a_covered or bare conductor. As a result, PG&amp;E is providing the outages per HFTD _x000a_miles of conductor_x000a_c. Please see the table below for the volume of ignitions per mile of PG&amp;E’s _x000a_overhead covered vs non-covered conductor in the HFTD/HFRA. Please note _x000a_that we do not track ignitions by covered conductor line mile. However, we _x000a_estimate the following values for ignitions per line mile of overhead covered _x000a_conductor in the HFTD, based on the number of such ignitions in each year and _x000a_the line miles of overhead covered conductor in the HFTD/HFRA at the close of _x000a_each year. As such, the values may not be fully representative, as covered _x000a_conductor line milage may have changed throughout the year."/>
    <s v="Reina Yanagiba"/>
    <x v="5"/>
    <x v="6"/>
    <x v="6"/>
    <s v="https://www.pge.com/assets/pge/docs/outages-and-safety/outage-preparedness-and-support/2026-2028-TURN_003.zip"/>
    <n v="0"/>
    <s v="No"/>
    <n v="8"/>
    <x v="2"/>
    <s v="8.2.1"/>
    <s v="Covered Conductor Installation"/>
    <s v="TURN"/>
    <s v="003"/>
    <n v="8"/>
    <n v="3"/>
    <s v="Kevin Laxalt-Nomura"/>
    <s v="Travis Graham"/>
    <s v="Nick Babb/Richard ANderson"/>
    <s v="Justin Sadler/Arvind Simhadri/Andy Abranches"/>
    <s v="Aaron Shapiro"/>
    <x v="14"/>
    <s v="Yes"/>
    <s v="Yes"/>
    <s v="Yes"/>
    <s v="Yes"/>
    <s v="Yes"/>
    <s v="Yes"/>
    <s v="Yes"/>
    <s v="Yes"/>
    <d v="2025-04-22T00:00:00"/>
    <s v="No"/>
    <s v="No"/>
    <s v="N/A"/>
    <m/>
    <m/>
  </r>
  <r>
    <n v="120"/>
    <x v="0"/>
    <s v="003"/>
    <x v="8"/>
    <n v="9"/>
    <x v="0"/>
    <s v="TURN_003_Q9"/>
    <s v="For each project proposed from 2026-2028 for UG and CC, please provide_x000a_the following in Excel with all supporting data, calculations, and_x000a_assumptions:_x000a_a. Cost-benefit ratio of UG and CC for each project, indicating which_x000a_mitigation was chosen (UG or CC)._x000a_i. This should include unit costs assumed for each mitigation._x000a_ii. This should include number of overhead miles of each_x000a_project._x000a_iii. This should include total risk and risk reduction from the_x000a_project."/>
    <s v="a. As discussed in response to TURN-003, Q01, PG&amp;E did not calculate CBRs for _x000a_projects planned to be completed in 2026 and analysis was in line with the Risk_x0002_Based Decision-Making Framework, Phase 2 Decision,1 that did not require project _x000a_level CBR calculations. _x000a_PG&amp;E will use elements of the WBCA to perform a cost-benefit analysis during _x000a_scoping for work to be completed in 2027 and 2028; however, that analysis had not _x000a_been initiated at the time of our 2026-2028 WMP submission. Preliminary CBRs _x000a_have been estimated, as seen in previous DR response (OEIS-003, Q03f), which _x000a_included some of the analysis conducted to date. _x000a_The CBR data presented in PG&amp;E’s 2026-2028 WMP are presented at the _x000a_programmatic level. Those CBR calculations are consistent with those that will be _x000a_proposed in the GRC and are generated using the Enterprise Risk Models. These _x000a_models include our wildfire and reliability bowties and evaluate the risk reduction _x000a_benefits based on location of work and program effectiveness. Additionally, these _x000a_cost-benefit-ratios account for the entire benefit life of the projects and present value _x000a_1 D.22-12-017_x000a_WMP-Discovery 2026-2028_DR_TURN_003-Q009 Page 2_x000a_of revenue requirements (PVRR). For more detail, please see section 6.2.1.2 Cost _x000a_Benefit Scores of PG&amp;E WMP Plan R0 2026-2028. _x000a_i. N/A_x000a_ii. N/A_x000a_iii. N/A"/>
    <s v="Reina Yanagiba"/>
    <x v="5"/>
    <x v="6"/>
    <x v="6"/>
    <s v="https://www.pge.com/assets/pge/docs/outages-and-safety/outage-preparedness-and-support/2026-2028-TURN_003.zip"/>
    <n v="0"/>
    <s v="No"/>
    <n v="8"/>
    <x v="2"/>
    <s v="8.2.1"/>
    <s v="Covered Conductor Installation"/>
    <s v="TURN"/>
    <s v="003"/>
    <n v="9"/>
    <n v="4"/>
    <s v="Kevin Laxalt-Nomura"/>
    <s v="Travis Graham"/>
    <s v="James Ash Jr/Mahyar Kamalinafar"/>
    <s v="Justin Sadler"/>
    <s v="Nick Karkazis"/>
    <x v="2"/>
    <s v="Yes"/>
    <s v="Yes"/>
    <s v="Yes"/>
    <s v="Yes"/>
    <s v="Yes"/>
    <s v="Yes"/>
    <s v="Yes"/>
    <s v="Yes"/>
    <d v="2025-04-22T00:00:00"/>
    <s v="No"/>
    <s v="No"/>
    <s v="N/A"/>
    <m/>
    <m/>
  </r>
  <r>
    <n v="121"/>
    <x v="0"/>
    <s v="003"/>
    <x v="8"/>
    <n v="10"/>
    <x v="0"/>
    <s v="TURN_003_Q10"/>
    <s v="Section 8.2.1, Page 195 states “In any given location, overhead hardening_x000a_does not reduce the impact from PSPS events, but is expected to reduce_x000a_EPSS-caused outages.” Please explain why PG&amp;E has not instituted_x000a_higher wind thresholds for overhead hardened circuits, which reduce the_x000a_probability of PSPS, as Southern California Edison has done. Please_x000a_support the response with all analyses and data regarding purported_x000a_differences between SCE’s and PG&amp;E’s service territory or overhead_x000a_hardening programs."/>
    <s v="PG&amp;E does not use verbatim yes/no wind speed thresholds for PSPS execution. _x000a_Please see the Section 5 of the WMP. Instead, PG&amp;E uses a risk-informed _x000a_methodology that combines the probability of an ignition (Ignition Probability Weather_x000a_model [IPW]) with the probability of rapid and intense fire (Fire Potential Index Model _x000a_[FPI]). The IPW model is informed by a machine learning outage model called OPW, _x000a_that is trained on if outages were observed or not, hourly, across our entire network _x000a_combined with meteorological, topographic and asset information. Thus, any benefits _x000a_from covered conductor, vegetation management, or any other program that would _x000a_reduce the probability of an outage is reflected in the actual grid performance in _x000a_localized areas which the model is trained on. _x000a_Thus, we do not apply wind speed threshold modifiers for grid hardening, vegetation _x000a_management or any other program that could reduce outage or ignition risk outside the _x000a_OPW model, nor do we have to make any assumptions or estimates about the _x000a_effectiveness of each program to then apply across all circuits. To ensure our model is _x000a_reflective of the latest grid performance, we annually update the model with the last year _x000a_of performance versus weather data and utilize an exponential function (which was _x000a_calibrated to provide the best performance), that weights the most current years most _x000a_heavily in final model predictions. "/>
    <s v="Reina Yanagiba"/>
    <x v="5"/>
    <x v="6"/>
    <x v="6"/>
    <s v="https://www.pge.com/assets/pge/docs/outages-and-safety/outage-preparedness-and-support/2026-2028-TURN_003.zip"/>
    <n v="0"/>
    <s v="No"/>
    <n v="8"/>
    <x v="2"/>
    <s v="8.2.1"/>
    <s v="Covered Conductor Installation"/>
    <s v="TURN"/>
    <s v="003"/>
    <n v="10"/>
    <n v="0"/>
    <s v="Kevin Laxalt-Nomura"/>
    <s v="Travis Graham"/>
    <s v="Tommy Van/Evan Duffey/Shaun Tanner"/>
    <s v="Shawn Holder/Scott Strenfel"/>
    <s v="Kenny Lee"/>
    <x v="4"/>
    <s v="Yes"/>
    <s v="Yes"/>
    <s v="Yes"/>
    <s v="Yes"/>
    <s v="Yes"/>
    <s v="Yes"/>
    <s v="Yes"/>
    <s v="Yes"/>
    <d v="2025-04-22T00:00:00"/>
    <s v="No"/>
    <s v="No"/>
    <s v="N/A"/>
    <m/>
    <m/>
  </r>
  <r>
    <n v="122"/>
    <x v="1"/>
    <s v="004"/>
    <x v="9"/>
    <n v="1"/>
    <x v="0"/>
    <s v="OEIS_004_Q1"/>
    <s v="Regarding Third-Party Model Review_x000a_a. Page 12 of the E3 review states that &quot;the main driver for consequence is the FPI score which further reduces the impacts of the in-depth simulations coming from the Technosylva analysis.&quot; On page 15 of the Wildfire Consequence Model V4 document, two criteria are mentioned for the predictive destructive criteria, one for FPI-R and one for the Technosylva simulations._x000a_i. Out of the simulated weather history, how many days from 2012 through 2022 have met each criterion in the highest risk circuits?_x000a_ii. Provide a detailed description of how FPI-R compared to predictive destructive criteria influence the consequence score."/>
    <s v="a._x000a_i. The criteria for “predicted destructive” are computed for every 100x100m _x000a_raster pixel containing grid infrastructure. We confirmed that this request is for _x000a_the tabulation of days where at least one grid pixel containing part of each _x000a_high risk circuit segment meets each of the “predicted destructive” criteria. _x000a_There are 90 high risk circuit segments in Tables 5-5 and 6-1 of the 2026 _x000a_WMP, so those were used for the analysis, the results of which are tabulated _x000a_in “WMP-Discovery2026-2028_DR_OEIS_004-Q001Atch01.xlsx” in the _x000a_worksheet titled “Predicted destructive days.”_x000a_ii. The predicted destructive criteria draw on two different sources of _x000a_information: _x000a_• The predictions of the FPI model, an empirical model trained on historical _x000a_fire outcomes conditional on weather and environmental covariates, via its _x000a_1-5 R-score (4+ are classified as predicted destructive conditions). The R_x0002_score expresses how likely a destructive fire is, given the input conditions, _x000a_based on model fit using outcomes of historical fires. These values are _x000a_available and adopted by the v4 wildfire consequence model for all 183 _x000a_WMP-Discovery 2026-2028_DR_TURN_001-Q001 Page 2_x000a_days of the June-November wildfire season annually from 2012 through _x000a_2022._x000a_• The flame length and rate of spread produced by wildfire simulations run _x000a_by Technosylva across all grid locations. These metrics describe how _x000a_intense and fast-moving simulated fires were, with thresholds for predicted _x000a_destructive set to include all the values output by simulations of historically _x000a_destructive fires. For the v4 model, and in keeping with past practice, the _x000a_simulations were performed across the set of worst wildfire conditions _x000a_days identified by PG&amp;E’s meteorology team from the weather data for _x000a_each year. There are approximately 30 such days with simulation data _x000a_available each year, with data spanning 2012 through 2020 available at _x000a_the time of v4 model finalization._x000a_Either source of data is sufficient to label conditions as “predicted _x000a_destructive”. The FPI model is probabilistic and tuned to past outcomes, _x000a_while the flame length and rate of spread come from deterministic physics_x0002_based simulations. The simulations tend to respond to finer scale fuel and _x000a_topographical information."/>
    <s v="Nathan Poon"/>
    <x v="6"/>
    <x v="10"/>
    <x v="10"/>
    <s v="https://www.pge.com/assets/pge/docs/outages-and-safety/outage-preparedness-and-support/2026-2028-OEIS_004.zip"/>
    <n v="1"/>
    <s v="No"/>
    <n v="5"/>
    <x v="0"/>
    <n v="5.4"/>
    <s v="Summary of Risk Models"/>
    <s v="OEIS"/>
    <s v="004"/>
    <n v="1"/>
    <n v="3"/>
    <s v="Kevin Laxalt-Nomura"/>
    <s v="Travis Graham"/>
    <s v="Richard Anderson"/>
    <s v="Andrea Brown"/>
    <s v="Aaron Shapiro"/>
    <x v="6"/>
    <s v="Yes"/>
    <s v="Yes"/>
    <s v="Yes"/>
    <s v="Yes"/>
    <s v="Yes"/>
    <s v="Yes"/>
    <s v="Yes"/>
    <s v="Yes"/>
    <d v="2025-04-29T00:00:00"/>
    <s v="No"/>
    <s v="No"/>
    <n v="1"/>
    <s v="4/22 - extension approved based on SME request"/>
    <m/>
  </r>
  <r>
    <n v="123"/>
    <x v="1"/>
    <s v="004"/>
    <x v="9"/>
    <n v="2"/>
    <x v="0"/>
    <s v="OEIS_004_Q2"/>
    <s v="Regarding the Wildfire Transmission Risk Model_x000a_a. On page 32 of PG&amp;E’s Wildfire Transmission Risk Model Documentation v4, PG&amp;E references the &quot;T-Line Asset Data Quality Improvement - Critical Components, Guide to Conservative Assumptions,&quot; dated January 14, 2020. Provide a copy of this document."/>
    <s v="Please see “WMP-Discovery2026-2028_DR_OEIS_004-Q002Atch01.pdf” for the requested information."/>
    <s v="Nathan Poon"/>
    <x v="6"/>
    <x v="5"/>
    <x v="5"/>
    <s v="https://www.pge.com/assets/pge/docs/outages-and-safety/outage-preparedness-and-support/2026-2028-OEIS_004.zip"/>
    <n v="1"/>
    <s v="No"/>
    <n v="5"/>
    <x v="0"/>
    <n v="5.4"/>
    <s v="Summary of Risk Models"/>
    <s v="OEIS"/>
    <s v="004"/>
    <n v="2"/>
    <n v="1"/>
    <s v="Kevin Laxalt-Nomura"/>
    <s v="Travis Graham"/>
    <s v="Partha Natampalli"/>
    <s v="Andrea Brown"/>
    <s v="Aaron Shapiro"/>
    <x v="6"/>
    <s v="Yes"/>
    <s v="Yes"/>
    <s v="Yes"/>
    <s v="Yes"/>
    <s v="Yes"/>
    <s v="Yes"/>
    <s v="Yes"/>
    <s v="Yes"/>
    <d v="2025-04-23T00:00:00"/>
    <s v="No"/>
    <s v="No"/>
    <s v="N/A"/>
    <m/>
    <m/>
  </r>
  <r>
    <n v="124"/>
    <x v="1"/>
    <s v="004"/>
    <x v="9"/>
    <n v="3"/>
    <x v="0"/>
    <s v="OEIS_004_Q3"/>
    <s v="Regarding the Wildfire Consequence Model_x000a_a. On pages 18-22 of PG&amp;E’s Wildfire Consequence Model V4 document, PG&amp;E provides an example of the suppression model applied to the Dixie Fire._x000a_i. Provide an expanded version of the example to show the calculation of the number of structures in Table 11 (p. 22). This includes providing the data on Existing Structures, live fuel moisture (LFM), and wind speed (WS), as noted on page 20, which are not reported in the example._x000a_ii. How did PG&amp;E select the 300 m height for wind speed (p. 20)? What impact does that have on the statistical performance of the model?_x000a_iii. On page 14 of the Wildfire Consequence Model V4 document, Table 4 lists the dry wind conditions criteria. Are these sampled at a weather station height, at 300 m above surface (like the consequence model wind speeds), or some other reference height?_x000a_b. On page 26 of PG&amp;E’s Wildfire Consequence Model V4 document, PG&amp;E presents the equation for calculating the fractional fatalities based on AFN and WS fatalities._x000a_i. What are the units of the AFN value?_x000a_ii. How does this correspond to the AFN deciles shown in Figure 13 and Table 13 (p. 26)?_x000a_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_x000a_(1) TDI level_x000a_(2) AFN decile level_x000a_(3) Wind speed in mph at 300 m_x000a_(4) Live fuel moisture_x000a_(5) Daily average wind speed for Dry Wind Conditions (if this is different from wind speed in mph at 300 m)_x000a_(6) 10-hr dry fuel moisture_x000a_(7) Relative humidity_x000a_(8) FPI-R_x000a_(9) Flame Length_x000a_(10) Rate of Spread_x000a_(11) Whether the fire is within the HFRA_x000a_(12) Whether the fire was used for training or validation_x000a_d. In PG&amp;E’s response to Energy Safety’s Data Request 1 Question 25, PG&amp;E states that “the overall WF Consequence model v4 with egress and suppression incorporated was validated against historical fire outcomes.”_x000a_i. Provide a list of all fires used to validate WFC v4._x000a_ii. Provide a detailed description of the validation PG&amp;E performed, and include the results of the validation for each historical fire outcome evaluated."/>
    <s v="a._x000a_i. The calculations in the 4.1.3.2 and 4.1.3.3 sections of documentation were _x000a_included as an illustrative example not drawn from the modeling performed for _x000a_the v4 release. A worksheet named “Dixie example” in “WMP-Discovery2026-_x000a_2028_DR_OEIS_004-Q003Atch01.xlsx” reproduces the calculations for the _x000a_equivalent of Table 11, starting with model coefficients and covariate values _x000a_for the Dixie Fire, but based on coefficients aligned with the released v4 _x000a_model. The model only requires the known count of structures burned under _x000a_actual conditions, not existing structures, because other values are computed _x000a_as a ratio relative to the actual values._x000a_ii. Modeling wind in weather models, like the one used to create the historical _x000a_gridded weather data available at PG&amp;E, requires accounting for air flows in 3 _x000a_dimensions. Wind is particularly impacted by the boundary layer at ground _x000a_level and various obstructions like topographical features, buildings, trees, _x000a_etc. In PG&amp;E’s weather model (which is a standard model in the _x000a_meteorological community), wind is modeled at various heights above the _x000a_ground, with values at 10m influenced by surface roughness and topographic _x000a_obstructions and values at 300m typically capturing more “free flow” _x000a_conditions. In other words, there is much more spatial/local variability in the _x000a_data closer to the surface due to surface characteristics. The higher altitude _x000a_winds are also (very generally speaking) the drivers of wind gusts at the _x000a_ground level. When considering the conditions that would correlate with the _x000a_expected outcome of a hypothetical wildfire, we opted to use speeds at 300m _x000a_to avoid overly local influences at the point of origin that may not be _x000a_representative of the prevailing conditions in the surrounding area. We did not _x000a_perform a formal sensitivity analysis on other potential covariates in the same _x000a_role._x000a_WMP-Discovery 2026-2028_DR_OEIS_004-Q003 Page 3_x000a_iii. The Dry Wind criteria are based on 10m wind speed. Dry Wind is predictive of _x000a_outcomes due to its role in drying fuels (as well as propelling fires) and _x000a_humidity is modeled at 2m above the ground, so the 10m wind speed is closer _x000a_to the fuels and the humidity values._x000a_b._x000a_i. AFN is the fraction of the population (from 0.0 to 1.0) with “access and _x000a_functional needs.”_x000a_ii. The table below summarizes the relationship between AFN fractions and the _x000a_decile cuts. Please see “WMP-Discovery2026-2028_DR_OEIS_004-_x000a_Q003Atch01.xlsx” at the sheet titled “AFN Deciles.”_x000a_c._x000a_i. The requested data is provided in the “Fire data” sheet of “WMP_x0002_Discovery2026-2028_DR_OEIS_004-Q003Atch01.xlsx”. Note that requested _x000a_columns for 10-hr dry fuel moisture and relative humidity were not available in _x000a_the source data used in the consequence modeling (as they are not direct _x000a_inputs into the modeling based on that data). The acreage field uses CAL _x000a_FIRE data when available and VIIRS estimates otherwise. Also, all fires were _x000a_used for modeling and validation, so no label is needed for those._x000a_d. _x000a_i. The validation was performed on the full set of consequence predictions _x000a_drawing on all fires found in the “Fire data” sheet of “WMP-Discovery2026-_x000a_2028_DR_OEIS_004-Q003Atch01.xlsx”._x000a_ii. The validation started with checks that intended calculations were correct, _x000a_that data sets did not contain duplicates of fires or erroneous data, that VIIRS _x000a_fire detections from space were properly matched with CAL FIRE tracked _x000a_outcome data, that the VIIRS ignition locations (estimated from space) were _x000a_close to known points of origin._x000a_WMP-Discovery 2026-2028_DR_OEIS_004-Q003 Page 4_x000a_The primary test of fidelity with historical outcomes was the ROC-like figures _x000a_presented in Figure 5 of the v4 consequence model documentation, which _x000a_provides the results of historical fire validation. Those figures rank order _x000a_historical fires by the consequence at their point of origin (consequence _x000a_values are not specific to the days those fire occurred on) and then calculate _x000a_and plot the cumulative sum of relevant fire outcomes, including the _x000a_cumulative counts of fires that burned greater than 300 acres, destroyed _x000a_structures, and caused fatalities. Those figures and related discussion are _x000a_based on all fires in the data set with non-zero CAL FIRE values for each of _x000a_those tabulated consequence metrics. The steepness of the curves confirms _x000a_that the model is discriminating between locations with low and high historical _x000a_fire outcomes well._x000a_The validation of the egress and suppression modeling was done by _x000a_mapping, looking at rank order shifts, and looking at rank-ordered _x000a_consequence buy-down curves, all of which are provided and discussed in _x000a_section 4.4 of the v4 consequence document"/>
    <s v="Nathan Poon"/>
    <x v="6"/>
    <x v="10"/>
    <x v="10"/>
    <s v="https://www.pge.com/assets/pge/docs/outages-and-safety/outage-preparedness-and-support/2026-2028-OEIS_004.zip"/>
    <n v="1"/>
    <s v="No"/>
    <n v="5"/>
    <x v="0"/>
    <n v="5.4"/>
    <s v="Summary of Risk Models"/>
    <s v="OEIS"/>
    <s v="004"/>
    <n v="3"/>
    <n v="23"/>
    <s v="Kevin Laxalt-Nomura"/>
    <s v="Travis Graham"/>
    <s v="Manuj Sharma"/>
    <s v="Andrea Brown"/>
    <s v="Aaron Shapiro"/>
    <x v="6"/>
    <s v="Yes"/>
    <s v="Yes"/>
    <s v="Yes"/>
    <s v="Yes"/>
    <s v="Yes"/>
    <s v="Yes"/>
    <s v="Yes"/>
    <s v="Yes"/>
    <d v="2025-04-29T00:00:00"/>
    <s v="No"/>
    <s v="No"/>
    <n v="1"/>
    <s v="4/22 - extension approved based on SME request"/>
    <m/>
  </r>
  <r>
    <n v="125"/>
    <x v="1"/>
    <s v="004"/>
    <x v="9"/>
    <n v="4"/>
    <x v="0"/>
    <s v="OEIS_004_Q4"/>
    <s v="Regarding Table 6-4: Summary of Risk Reduction for Top Risk Circuits_x000a_In response to Energy Safety’s Data Request 2, Question 17, PG&amp;E provided an updated version of Table 6-4 including the associated mileage for various hardening planned and percentage that has already been hardened._x000a_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_x000a_2026_x000a_2027_x000a_2028_x000a_Hardening Type_x000a_WMP_x000a_DR_x000a_Δ_x000a_WMP_x000a_DR_x000a_Δ_x000a_WMP_x000a_DR_x000a_Δ_x000a_Undergrounding_x000a_370_x000a_16.94_x000a_353_x000a_307_x000a_203.68_x000a_103_x000a_400_x000a_278.10_x000a_122_x000a_Covered Conductor_x000a_294_x000a_78.23_x000a_216_x000a_190_x000a_91.23_x000a_99_x000a_190_x000a_115.70_x000a_74_x000a_Line Removal_x000a_24_x000a_3.04_x000a_21_x000a_10_x000a_4.5_x000a_5.5_x000a_10_x000a_8.70_x000a_1.3_x000a_Provide the following mileages associated for each hardening mitigation type missing from the mileages provided in the updated Table 6-4 (labeled “Δ” in the table):_x000a_i. Work prescribed in lower 80% of risk due to prioritization based on WDRM v3_x000a_ii. Work prescribed in lower 80% of risk due to other qualifying threshold, broken out by threshold (i.e. ingress/egress issue, tree strike potential, PSPS risk)_x000a_iii. Work not yet planned for specific circuit segments_x000a_iv. Other not listed above, including associated reasoning_x000a_b. Provide the following risk score values, similar to those provided within Table 6-4 for the top 20% riskiest circuit segments:_x000a_i. The total initial overall utility risk for PG&amp;E’s service territory_x000a_ii. The total overall utility risk for each year (2026-2028) for PG&amp;E’s service territory including EPSS_x000a_iii. The total overall utility risk for each year (2026-2028) for PG&amp;E’s service territory excluding EPSS_x000a_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_x000a_1) MIDDLETOWN 1101644756_x000a_2) CALPINE 1144CB_x000a_3) MARIPOSA 210237282_x000a_4) BIG BEND 1101CB_x000a_5) CALAVERAS CEMENT 1101502_x000a_6) CORNING 110185152_x000a_7) CURTIS 17048140_x000a_8) COLUMBIA HILL 1101CB_x000a_9) TEMPLETON 2113A12_x000a_10) PINE GROVE 11026080_x000a_11) MARTELL 110191216_x000a_12) MOLINO 1102318_x000a_13) HIGHLANDS 1103520_x000a_14) COARSEGOLD 210410110_x000a_15) MARIPOSA 210237288_x000a_16) FROGTOWN 170113412_x000a_17) CORNING 11021622_x000a_18) DIAMOND SPRINGS 110676088_x000a_19) BRUNSWICK 11021010_x000a_20) APPLE HILL 110413512_x000a_21) DIAMOND SPRINGS 11057722_x000a_22) APPLE HILL 2102836878_x000a_23) APPLE HILL 21028372_x000a_24) LOS OSITOS 21037014_x000a_25) MARIPOSA 2101439030_x000a_26) HOPLAND 11014626_x000a_27) PINE GROVE 1102269286_x000a_28) ORO FINO 110239154_x000a_29) WEST POINT 110234416_x000a_30) CEDAR CREEK 1101CB_x000a_31) SISQUOC 1102M52_x000a_32) TEMPLETON 2113641367_x000a_33) FORESTHILL 1102359542_x000a_34) BRUNSWICK 110651486_x000a_35) SHINGLE SPRINGS 210913322_x000a_36) PINE GROVE 11013170_x000a_37) APPLE HILL 21021532_x000a_38) WILDWOOD 1101384582_x000a_39) PERRY 110179696"/>
    <s v="a. Please see attachment “WMP-Discovery2026-2028_DR_OEIS_004-_x000a_Q004Atch01.xlsx” for missing from the mileages provided in the updated Table 6-4 _x000a_(labeled “Δ” in the table). A few notes about this data:_x000a_• In answering this question, we identified a calculation error in our response to _x000a_OEIS_002_Question 17 regarding the miles pulled in for each circuit segment. _x000a_That response under counted the miles planned on circuit segments in Table 6-4_x000a_based on the formula that was used to pull in the data (i.e., the miles originally_x000a_included only captured the miles for one subproject associated with the circuit_x000a_segment, not all subprojects planned on that circuit segment). We have corrected _x000a_the miles in the table and provided as a supplemental response to this data _x000a_request as attachment “CORRECTED_WMP-Discovery2026-_x000a_2028_DR_OEIS_002-Q017Atch01.xlsx”._x000a_• The 2027-2028 portfolio is currently planned at the circuit segment-level based _x000a_on the top 20% risk ranked circuit segments of the WDRM v4 model. The work _x000a_is not yet scoped and broken into subprojects. Columns ii-iv cannot be filled out._x000a_• i. The values in Table 6-4 were generated using WDRM v4. We assume the _x000a_intent of this subpart was to provide work prescribed in lower 80% of total overall_x000a_utility risk due to prioritization based on WDRM v4, not v3, and have responded _x000a_accordingly. PG&amp;E welcomes clarification if there was different intent about _x000a_scope of this request. _x000a_• ii. Work in this category represents projects that are Fire Rebuild, PSPS, or _x000a_“Other”, which includes projects that were initiated under other programs outside _x000a_of the System Hardening program which is funded by MAT codes 08W and 3UG, _x000a_such as Work Requested by Others (WRO), capacity, and Rule 20 B and C _x000a_programs. _x000a_• iv. Work in this category represents Community Rebuild miles. This work occurs _x000a_in HFTD and non-HFTD areas following fire incidents._x000a_b. Table 6-4 of the WMP includes the top 20% of total overall utility risk for circuit _x000a_segments within the HFTD/HFRA. These tables are generated from WDRM v4. The _x000a_responses included in subparts i-iii are for the entire service territory. Additionally, _x000a_subparts i and ii will be included in the same attachment as Overall Utility Risk is _x000a_comprised of Wildfire Risk + EPSS and PSPS risk. As described in subpart (a) _x000a_above, the portfolio was selected based on the top 20% wildfire risk ranked circuit _x000a_segments, not accounting for the outage program risk as included in Overall Utility _x000a_Risk. _x000a_i. Please see attachment “WMP-Discovery2026-2028_DR_OEIS_004-_x000a_Q004Atch02.xlsx” for total overall utility risk by year._x000a_ii. Please see attachment “WMP-Discovery2026-2028_DR_OEIS_004-_x000a_Q004Atch02.xlsx” for total overall utility risk by year._x000a_iii. Please see attachment “WMP-Discovery2026-2028_DR_OEIS_004-_x000a_Q004Atch03.xlsx” for total overall utility risk by year, excluding EPSS risk._x000a_c. Projects in previous year’s workplans, including up to 2026, were prioritized by _x000a_earlier wildfire distribution risk models and drivers (e.g., WDRM V2 or V3, PSPS _x000a_lookback, etc.) and were not targeted based on WDRM V4 or total Overall Utility _x000a_Risk. For work in 2027 and 2028, the primary driver for targeting circuit protection _x000a_zones (CPZs) for a hardening mitigation is based on the WDRM v4 risk ranked _x000a_circuit segments based on density of risk per mile (not total risk on the circuit _x000a_segment). _x000a_There are various reasons why these CPZs are not in our current hardening _x000a_workplans, including the below reason codes:_x000a_A. They are Privately Owned Lines (POL). PG&amp;E does not harden privately owned _x000a_lines. _x000a_B. High total overall utility risk. The program does not select and prioritize CPZs for_x000a_system hardening work based on total risk or overall utility risk._x000a_C. Work was completed or planned under a previous model’s CPZ name._x000a_Our workplan will continue to evolve as we scope work and validate more granular _x000a_data associated with the CPZs, such as Privately Owned Lines. For example, we _x000a_recently initiated scoping on MIDDLETOWN 1101644756 and BIG BEND 1101CB, _x000a_which were originally identified as Privately Owned Lines, but through the scoping _x000a_process we validated these are not Privately Owned Lines. These two CPZs are _x000a_tagged with an asterisk (*)."/>
    <s v="Nathan Poon"/>
    <x v="6"/>
    <x v="10"/>
    <x v="10"/>
    <s v="https://www.pge.com/assets/pge/docs/outages-and-safety/outage-preparedness-and-support/2026-2028-OEIS_004.zip"/>
    <n v="3"/>
    <s v="No"/>
    <n v="6"/>
    <x v="1"/>
    <s v="6.2.1.3"/>
    <s v="Projected Risk Reduction on Highest-Risk Circuits Over the Three-Year WMP Cycle"/>
    <s v="OEIS"/>
    <s v="004"/>
    <n v="4"/>
    <n v="49"/>
    <s v="Kevin Laxalt-Nomura"/>
    <s v="Travis Graham"/>
    <s v="Undergrounding Data Requests"/>
    <s v="Nick Noyer"/>
    <s v="Nick Karkazis"/>
    <x v="2"/>
    <s v="Yes"/>
    <s v="Yes"/>
    <s v="Yes"/>
    <s v="Yes"/>
    <s v="Yes"/>
    <s v="Yes"/>
    <s v="Yes"/>
    <s v="Yes"/>
    <d v="2025-04-29T00:00:00"/>
    <s v="No"/>
    <s v="No"/>
    <n v="1"/>
    <s v="4/22 - extension approved based on SME request"/>
    <m/>
  </r>
  <r>
    <n v="126"/>
    <x v="3"/>
    <s v="004"/>
    <x v="10"/>
    <n v="1"/>
    <x v="0"/>
    <s v="MGRA_004_Q1"/>
    <s v="PSPS event damage event reports obtained from post-event patrols, including_x000a_cause and estimated time of damage for all quarters of 2024. Cause was not_x000a_included in the provided data._x000a_a. Also please extend the request to cover four quarters or 2023 as well."/>
    <s v="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_x000a_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_x000a_WMP-Discovery 2026-2028_DR_MRGA_001-Q001 Page 2_x000a_PG&amp;E is resharing data provided to MGRA from last year’s MGRA request where MGRA requested PSPS Event Damages. As noted last year, there were two PSPS events during the year and both took place during Q3 2023. Please see “WMP-Discovery2026-2028_DR_MGRA_004-Q001Atch01.xlsx”.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x v="5"/>
    <x v="5"/>
    <s v="https://www.pge.com/assets/pge/docs/outages-and-safety/outage-preparedness-and-support/2026-2028-MGRA_004.zip"/>
    <n v="1"/>
    <s v="No"/>
    <s v="N/A"/>
    <x v="10"/>
    <s v="N/A"/>
    <s v="N/A"/>
    <s v="MGRA"/>
    <s v="004"/>
    <n v="1"/>
    <n v="1"/>
    <s v="Bri Ruezga-Gonzalez"/>
    <s v="Travis Graham"/>
    <s v="Eszter Tompos/Art Stigile-Wright/William Jolly"/>
    <s v="Melissa Boyd/Ali Moazed"/>
    <s v="Aaron Shapiro"/>
    <x v="1"/>
    <s v="Yes"/>
    <s v="Yes"/>
    <s v="Yes"/>
    <s v="Yes"/>
    <s v="Yes"/>
    <s v="Yes"/>
    <s v="Yes"/>
    <s v="Yes"/>
    <d v="2025-04-23T00:00:00"/>
    <s v="No"/>
    <s v="No"/>
    <s v="N/A"/>
    <m/>
    <m/>
  </r>
  <r>
    <n v="127"/>
    <x v="3"/>
    <s v="004"/>
    <x v="10"/>
    <n v="2"/>
    <x v="0"/>
    <s v="MGRA_004_Q2"/>
    <s v="Unplanned outage data, including cause. Cause was not provided in the initial_x000a_response"/>
    <s v="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WMP-Discovery 2026-2028_DR_MRGA_001-Q002 Page 2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x v="5"/>
    <x v="5"/>
    <s v="https://www.pge.com/assets/pge/docs/outages-and-safety/outage-preparedness-and-support/2026-2028-MGRA_004.zip"/>
    <n v="0"/>
    <s v="No"/>
    <s v="N/A"/>
    <x v="10"/>
    <s v="N/A"/>
    <s v="N/A"/>
    <s v="MGRA"/>
    <s v="004"/>
    <n v="2"/>
    <n v="0"/>
    <s v="Bri Ruezga-Gonzalez"/>
    <s v="Travis Graham"/>
    <s v="Eszter Tompos/Art Stigile-Wright/William Jolly"/>
    <s v="Melissa Boyd/Ali Moazed"/>
    <s v="Aaron Shapiro"/>
    <x v="1"/>
    <s v="Yes"/>
    <s v="Yes"/>
    <s v="Yes"/>
    <s v="Yes"/>
    <s v="Yes"/>
    <s v="Yes"/>
    <s v="Yes"/>
    <s v="Yes"/>
    <d v="2025-04-23T00:00:00"/>
    <s v="No"/>
    <s v="No"/>
    <s v="N/A"/>
    <m/>
    <m/>
  </r>
  <r>
    <n v="128"/>
    <x v="3"/>
    <s v="004"/>
    <x v="10"/>
    <n v="3"/>
    <x v="0"/>
    <s v="MGRA_004_Q3"/>
    <s v="Wire down data for all four quarters of 2023 and 2024. This was missing cause and_x000a_event time."/>
    <s v="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_x000a_WMP-Discovery 2026-2028_DR_MRGA_001-Q003 Page 2_x000a_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additional confidential information under the terms of a non-disclosure agreement to protect the confidentiality of the information._x000a_Lastly, please note that Event Time is not a field included in the schema template provided by the Office of Energy Infrastructure and Safety."/>
    <s v="Joseph Mitchell"/>
    <x v="7"/>
    <x v="5"/>
    <x v="5"/>
    <s v="https://www.pge.com/assets/pge/docs/outages-and-safety/outage-preparedness-and-support/2026-2028-MGRA_004.zip"/>
    <n v="0"/>
    <s v="No"/>
    <s v="N/A"/>
    <x v="10"/>
    <s v="N/A"/>
    <s v="N/A"/>
    <s v="MGRA"/>
    <s v="004"/>
    <n v="3"/>
    <n v="0"/>
    <s v="Bri Ruezga-Gonzalez"/>
    <s v="Travis Graham"/>
    <s v="Eszter Tompos/Art Stigile-Wright/William Jolly"/>
    <s v="Melissa Boyd/Ali Moazed"/>
    <s v="Aaron Shapiro"/>
    <x v="1"/>
    <s v="Yes"/>
    <s v="Yes"/>
    <s v="Yes"/>
    <s v="Yes"/>
    <s v="Yes"/>
    <s v="Yes"/>
    <s v="Yes"/>
    <s v="Yes"/>
    <d v="2025-04-23T00:00:00"/>
    <s v="No"/>
    <s v="No"/>
    <s v="N/A"/>
    <m/>
    <m/>
  </r>
  <r>
    <n v="129"/>
    <x v="1"/>
    <s v="005"/>
    <x v="11"/>
    <n v="1"/>
    <x v="0"/>
    <s v="OEIS_005_Q1"/>
    <s v="Regarding distribution detailed inspections and findings_x000a_a. Provide the following data related to detailed distribution inspections:_x000a_i. The number of detailed distribution inspections performed in the HFRA/HFTD 2020, 2021, 2022, 2023 and 2024._x000a_ii. The number of level 1 work orders that resulted from distribution detailed inspections in the HFRA/HFTD in 2020, 2021, 2022, 2023 and 2024._x000a_iii. The number of level 1 work orders originating from distribution detailed inspections closed in the HFRA/HFTD 2020, 2021, 2022, 2023, and 2024._x000a_iv. The number of level 2 work orders that resulted from distribution detailed inspections in the HFRA/HFTD in 2020, 2021, 2022, 2023 and 2024._x000a_v. The number of level 2 work orders originating from distribution detailed inspections closed in the HFRA/HFTD in 2020, 2021, 2022, 2023 and 2024."/>
    <s v="Please see the table below for the requested information. Notes 1 and 2 below help _x000a_explain the data in the table._x000a_Metric _x000a_Number Metric Name 2020 2021 2022 2023 2024_x000a_Q01(a)(i) Total _x000a_Inspections _x000a_Performed in _x000a_HFTD-HFRA_x000a_352,057 449,645 395,968 235,265 10,197_x000a_Q01(a)(ii) HFTD-HFRA _x000a_Level 1 Work _x000a_Orders _x000a_1,200 855 896 1,138 23_x000a_WMP-Discovery 2026-2028_DR_TURN_005-Q001 Page 2_x000a_Metric _x000a_Number Metric Name 2020 2021 2022 2023 2024_x000a_resulting from _x000a_inspection_x000a_Q01(a)(iii) Level 1 Work _x000a_orders closed 1,015 999 894 1,324 69_x000a_Q01(a)(iv) HFTD-HFRA _x000a_Level 2 Work _x000a_Orders _x000a_resulting from _x000a_inspection_x000a_56,596 64,275 80,654 72,294 1,240_x000a_Q01(a)(v) Level 2 Work _x000a_orders closed 12,478 35,722 35,135 41,231 52,633_x000a_1. PG&amp;E understands “detailed distribution inspections” to mean “detailed overhead _x000a_inspections” conducted by ground inspectors in accordance with General Order _x000a_(GO) 165. Therefore, Wildfire Safety Inspection Program (WSIP) and aerial_x000a_inspections or notifications are not included in these tables. Please note that _x000a_PG&amp;E also conducted 216,796 aerial inspections in HFTD/HFRA in 2024. These _x000a_aerial inspections were not conducted in accordance with GO 165 and therefore _x000a_are not included in the table above._x000a_2. Level 1 closure dates reflect the date at which an A priority notification was _x000a_completely repaired. Please note that the date of complete repair may be _x000a_different than the date of temporary repair."/>
    <s v="Nathan Poon"/>
    <x v="8"/>
    <x v="11"/>
    <x v="11"/>
    <s v="https://www.pge.com/assets/pge/docs/outages-and-safety/outage-preparedness-and-support/2026-2028-OEIS_005.zip"/>
    <n v="0"/>
    <s v="No"/>
    <n v="8"/>
    <x v="2"/>
    <s v="8.3.8.1"/>
    <s v="Distribution - Detailed Inspection Program - Overview"/>
    <s v="OEIS"/>
    <s v="005"/>
    <n v="1"/>
    <n v="6"/>
    <s v="Kevin Laxalt-Nomura"/>
    <s v="Travis Graham"/>
    <s v="Joanna Sturges/Dustin Dunzweiler/Justin Nakamura"/>
    <s v="Arvind Simhadri/Stacie Doyle (Kari Chester or Heather Duncan re Tags)"/>
    <s v="Aaron Shapiro"/>
    <x v="13"/>
    <s v="Yes"/>
    <s v="Yes"/>
    <s v="Yes"/>
    <s v="Yes"/>
    <s v="Yes"/>
    <s v="Yes"/>
    <s v="Yes"/>
    <s v="Yes"/>
    <d v="2025-04-25T00:00:00"/>
    <s v="No"/>
    <s v="No"/>
    <s v="N/A"/>
    <m/>
    <m/>
  </r>
  <r>
    <n v="130"/>
    <x v="1"/>
    <s v="005"/>
    <x v="11"/>
    <n v="2"/>
    <x v="0"/>
    <s v="OEIS_005_Q2"/>
    <s v="Regarding Distribution Hazard Patrol_x000a_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_x000a_a. The sum of miles shaded as Routine/Hazard/Remote Sensing (red) and Routine/Hazard (yellow) is 10,994 miles. The target for Distribution Hazard Patrol listed on Table 9-2 is 10,000 miles._x000a_i. If Distribution Hazard Patrol will cover all miles with Consequence or Wildfire Risk ratings at or above “Medium,” explain the discrepancy between Figure PG&amp;E-9.2.2.1-1 and Table 9-2._x000a_ii. If Distribution Hazard Patrol will not cover all miles with Consequence or Wildfire Risk ratings at or above “Medium”:_x000a_1. Provide the criteria used to select the subset of “Medium” or higher rated miles for inspection._x000a_2. Explain how wildfire risk is managed for “Medium” or higher rated miles that are not targeted for Distribution Hazard Patrol inspection."/>
    <s v="a._x000a_i. The Distribution Hazard Patrol target of 10,000 miles in Table 9-2 reflects our _x000a_original target mileage. The final target mileage will change as we continue to _x000a_assess and develop our plans for the Hazard Patrol program for 2026. We _x000a_expect the final mileage inspected to cover the miles with Consequence or _x000a_Wildfire Risk at or above “Medium” shown in Figure PG&amp;E9.2.2.1-1 barring any _x000a_external factors._x000a_ii. N/A, Distribution plans to cover all miles with Consequence or Wildfire Risk _x000a_Rating at or above &quot;Medium."/>
    <s v="Nathan Poon"/>
    <x v="8"/>
    <x v="11"/>
    <x v="11"/>
    <s v="https://www.pge.com/assets/pge/docs/outages-and-safety/outage-preparedness-and-support/2026-2028-OEIS_005.zip"/>
    <n v="0"/>
    <s v="No"/>
    <n v="9"/>
    <x v="18"/>
    <s v="9.2.2"/>
    <s v="Hazard Patrol - Distribution"/>
    <s v="OEIS"/>
    <s v="005"/>
    <n v="2"/>
    <n v="5"/>
    <s v="Kevin Laxalt-Nomura"/>
    <s v="Travis Graham"/>
    <s v="VMDR"/>
    <s v="Jeff Mussell"/>
    <s v="Lauren Ruby"/>
    <x v="5"/>
    <s v="Yes"/>
    <s v="Yes"/>
    <s v="Yes"/>
    <s v="Yes"/>
    <s v="Yes"/>
    <s v="Yes"/>
    <s v="Yes"/>
    <s v="Yes"/>
    <d v="2025-04-25T00:00:00"/>
    <s v="No"/>
    <s v="No"/>
    <s v="N/A"/>
    <m/>
    <m/>
  </r>
  <r>
    <n v="131"/>
    <x v="1"/>
    <s v="005"/>
    <x v="11"/>
    <n v="3"/>
    <x v="0"/>
    <s v="OEIS_005_Q3"/>
    <s v="Regarding Distribution Routine Patrol_x000a_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_x000a_a. Does the target for Distribution Routine Patrol listed on Table 9-2 (VM-16) include circuit miles that will be inspected using only remote sensing?_x000a_i. If yes,_x000a_A. Provide the number of circuit miles in each quarterly target that will be inspected using only remote sensing._x000a_B. Provide any procedures governing remote sensing inspections of vegetation along distribution lines."/>
    <s v="a. No, the target for Distribution Routine Patrol listed in Table 9-2 does not currently _x000a_include circuit miles to be inspected using remote sensing. PG&amp;E is analyzing_x000a_remote sensing detection and identification data in 2025 to determine whether _x000a_some number of miles may be inspected using only remote sensing in the future. _x000a_The use of remote sensing is expected to be applied where there are typically no _x000a_trees in proximity to the line._x000a_i. N/A"/>
    <s v="Nathan Poon"/>
    <x v="8"/>
    <x v="11"/>
    <x v="11"/>
    <s v="https://www.pge.com/assets/pge/docs/outages-and-safety/outage-preparedness-and-support/2026-2028-OEIS_005.zip"/>
    <n v="0"/>
    <s v="No"/>
    <n v="9"/>
    <x v="18"/>
    <s v="9.2.1"/>
    <s v="Routine Patrol - Distribution"/>
    <s v="OEIS"/>
    <s v="005"/>
    <n v="3"/>
    <n v="4"/>
    <s v="Kevin Laxalt-Nomura"/>
    <s v="Travis Graham"/>
    <s v="VMDR"/>
    <s v="Jeff Mussell"/>
    <s v="Lauren Ruby"/>
    <x v="5"/>
    <s v="Yes"/>
    <s v="Yes"/>
    <s v="Yes"/>
    <s v="Yes"/>
    <s v="Yes"/>
    <s v="Yes"/>
    <s v="Yes"/>
    <s v="Yes"/>
    <d v="2025-04-25T00:00:00"/>
    <s v="No"/>
    <s v="No"/>
    <s v="N/A"/>
    <m/>
    <m/>
  </r>
  <r>
    <n v="132"/>
    <x v="1"/>
    <s v="005"/>
    <x v="11"/>
    <n v="4"/>
    <x v="0"/>
    <s v="OEIS_005_Q4"/>
    <s v="Regarding Quality Assurance and Quality Control Unit Equivalents_x000a_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_x000a_a. Clarify what the sample unit is for quality control and quality assurance audits by describing:_x000a_i. The randomization software PG&amp;E uses to draw samples randomly._x000a_ii. The unit that the randomization software draws from the population to create a sample (i.e., describe if PG&amp;E selects from a population of inspections, miles, spans, or another population)._x000a_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_x000a_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_x000a_Initiative/ Activity Being Audited_x000a_Population/ Sample Unit_x000a_Mile or Span Population Size_x000a_2026, 2027, or 2028 Inspection Population Size_x000a_Mile or Span Sample Size_x000a_2026, 2027, or 2028 Inspection Sample Size_x000a_Vegetation Management Quality Assurance Distribution Routine (VM-08D)_x000a_Inspections_x000a_25,748 miles_x000a_______ inspections_x000a_500 miles_x000a_______ inspections_x000a_Vegetation Management Quality Assurance Transmission Routine (VM-08T)_x000a_Inspections_x000a_5,624 miles_x000a_______ inspections_x000a_200 miles_x000a_______ inspections_x000a_Vegetation Management Quality Control Distribution Routine (VM-22D)_x000a_Inspections_x000a_551,643 spans_x000a_______ inspections_x000a_80,000 spans_x000a_______ inspections_x000a_Vegetation Management Quality Control Transmission Routine (VM-22T)_x000a_Inspections_x000a_5,624 miles_x000a_______ inspections_x000a_13,500 spans_x000a_______ inspections"/>
    <s v="a._x000a_i. QC (VM-22D, -22P and -22T): Excel will be used as our randomization tool in 2026-28_x000a_for both distribution and transmission. _x000a_QA (VM-08D): Distribution uses ArcGIS Pro to randomize sample locations with Python _x000a_scripts._x000a_QA (VM-08T): Transmission is randomized by excel._x000a_ii. QC (VM-22D): The randomization software selects from a population of Work Packets _x000a_consisting of spans inspected._x000a_QC (VM-22T): The randomization software selects from a population of Work Packets _x000a_consisting of a group of individual inspected locations. Transmission locations may_x000a_consist of individual spans, portions of spans or multiple spans inspected, depending on _x000a_the system of record, as described in greater detail in OEIS_001, Q001._x000a_QC (VM-22P): The randomization software selects from a population of poles inspected _x000a_and/or cleared._x000a_QA (VM-08D): The randomization software selects from a population of Distribution _x000a_units calculated based off overhead circuit mileage._x000a_QA (VM-08T): The randomization software selects from a population of Transmission _x000a_units calculated based on transmission structures._x000a_iii. QC (VM-22D and VM-22T): QC verifies Distribution and Transmission span/locations_x000a_inspected to affirm procedural scope met._x000a_QA (VM-08D and VM-08T): QA uses randomized starting locations of overhead (OH)_x000a_line segments for distribution and structures for transmission, independent of whether _x000a_there is an existing inspection record. Distribution target mileage for each audit segment _x000a_is 0.5-line mile segments. Transmission designates 1-mile line segments for _x000a_transmission audits that originate from the transmission structure sample selected. QA _x000a_WMP-Discovery 2026-2028_DR_TURN_005-Q004 Page 3_x000a_then assesses whether VM Operations is compliant with applicable regulatory _x000a_requirements._x000a_A. QC (VM-22D): The estimated ‘inspection’ unit is determined by a span (pole to _x000a_pole) inspected by the VMI in One VM. _x000a_QC (VM-22T): The QC Transmission Routine inspection record may not be a full _x000a_span (pole to pole). We estimated 5.5 inspection records per mile for the Inspection _x000a_Population, and 1 inspection record per span for the Inspection Sample Size. _x000a_Please see the table below._x000a_QA (VM-08D and VM-08T): The estimated ‘inspection’ unit is measured in miles._x000a_Distribution Routine, there are two inspection audit segments for each mile; and for _x000a_transmission routine, it is one inspection audit segment per mile that originates _x000a_from the transmission structure selected in the audit sample._x000a_Initiative/ Activity Being _x000a_Audited_x000a_Population/ _x000a_Sample Unit_x000a_Mile or Span _x000a_Population Size_x000a_2026, 2027, or _x000a_2028 _x000a_Inspection_x000a_Population Size_x000a_Mile or Span _x000a_Sample Size_x000a_2026, 2027, or _x000a_2028 _x000a_Inspection _x000a_Sample Size_x000a_Vegetation Management _x000a_Quality Assurance Distribution _x000a_Routine (VM-08D) _x000a_Inspections 25,748 miles 51,496 _x000a_inspections 500 miles 1,000 _x000a_inspections_x000a_Vegetation Management _x000a_Quality Assurance Transmission _x000a_Routine (VM-08T) _x000a_Inspections 5,624 miles 5,624 _x000a_inspections 200 miles 200 inspections_x000a_Vegetation Management _x000a_Quality Control Distribution _x000a_Routine (VM-22D) _x000a_Inspections 551,643 spans_x000a_551,643 _x000a_inspections 80,000 spans 80,000 _x000a_inspections_x000a_Vegetation Management _x000a_Quality Control Transmission _x000a_Routine (VM-22T) _x000a_Inspections 5,624 miles 30,932 _x000a_inspections 13,500 spans 13,500 _x000a_inspections"/>
    <s v="Nathan Poon"/>
    <x v="8"/>
    <x v="11"/>
    <x v="11"/>
    <s v="https://www.pge.com/assets/pge/docs/outages-and-safety/outage-preparedness-and-support/2026-2028-OEIS_005.zip"/>
    <n v="0"/>
    <s v="No"/>
    <n v="9"/>
    <x v="18"/>
    <n v="9.11"/>
    <s v="Quality Assurance and Quality Control"/>
    <s v="OEIS"/>
    <s v="005"/>
    <n v="4"/>
    <n v="5"/>
    <s v="Kevin Laxalt-Nomura"/>
    <s v="Travis Graham"/>
    <s v="VMDR"/>
    <s v="Jeff Mussell"/>
    <s v="Lauren Ruby"/>
    <x v="5"/>
    <s v="Yes"/>
    <s v="Yes"/>
    <s v="Yes"/>
    <s v="Yes"/>
    <s v="Yes"/>
    <s v="Yes"/>
    <s v="Yes"/>
    <s v="Yes"/>
    <d v="2025-04-25T00:00:00"/>
    <s v="No"/>
    <s v="No"/>
    <s v="N/A"/>
    <m/>
    <m/>
  </r>
  <r>
    <n v="133"/>
    <x v="1"/>
    <s v="005"/>
    <x v="11"/>
    <n v="5"/>
    <x v="0"/>
    <s v="OEIS_005_Q5"/>
    <s v="Regarding Quality Control – Pole Clearing (VM-22P) Target_x000a_On page 7 of its 2026-2028 Base WMP Substantive Errata, PG&amp;E lists 99,933 poles as the population size for its annual Quality Control of Pole Clearing activity. On page 356 of its 2026-2028 Base WMP, PG&amp;E targets 70,000 poles annually for its Pole Clearing (VM-02) activity._x000a_a. Explain why PG&amp;E’s audit population for quality control is 29,933 more poles than it targets for its pole clearing activity each year."/>
    <s v="We apologize; the discrepancy is due to an inadvertent error. The correct population _x000a_number of Quality Control Pole Clearing poles in HFRA and HFTD to be sampled from _x000a_is 70,000 annually, not 99,933 poles. "/>
    <s v="Nathan Poon"/>
    <x v="8"/>
    <x v="11"/>
    <x v="11"/>
    <s v="https://www.pge.com/assets/pge/docs/outages-and-safety/outage-preparedness-and-support/2026-2028-OEIS_005.zip"/>
    <n v="0"/>
    <s v="No"/>
    <n v="9"/>
    <x v="18"/>
    <n v="9.4"/>
    <s v="Pole Clearing"/>
    <s v="OEIS"/>
    <s v="005"/>
    <n v="5"/>
    <n v="1"/>
    <s v="Kevin Laxalt-Nomura"/>
    <s v="Travis Graham"/>
    <s v="VMDR"/>
    <s v="Jeff Mussell"/>
    <s v="Lauren Ruby"/>
    <x v="5"/>
    <s v="Yes"/>
    <s v="Yes"/>
    <s v="Yes"/>
    <s v="Yes"/>
    <s v="Yes"/>
    <s v="Yes"/>
    <s v="Yes"/>
    <s v="Yes"/>
    <d v="2025-04-25T00:00:00"/>
    <s v="No"/>
    <s v="No"/>
    <s v="N/A"/>
    <m/>
    <m/>
  </r>
  <r>
    <n v="134"/>
    <x v="1"/>
    <s v="005"/>
    <x v="11"/>
    <n v="6"/>
    <x v="0"/>
    <s v="OEIS_005_Q6"/>
    <s v="Regarding Risk Model Validation_x000a_a. In PG&amp;E's response to data request OEIS-P-WMP_2025-PG&amp;E-002, Question 14, PG&amp;E states that &quot;the team dedicated extra validation to confirm the results by evaluating against historical fire outcomes&quot; and that the validation &quot;resulted in the removal of several lightning fires from the consequence training data set&quot;._x000a_i. Provide the date this validation was completed, including, at minimum the month(s) and year._x000a_ii. Provide the date the model was updated as a result of this validation, including, at minimum the month(s) and year._x000a_b. On p. 29 of E3’s Review of PG&amp;E’s Wildfire Risk Model Version 4, E3 includes a recommendation on “establishing an expanded model roadmap for model direction.”_x000a_i. Has PG&amp;E established this roadmap for its planned risk model changes?_x000a_A. If so, provide this roadmap._x000a_B. If not, provide a timeline for establishing this roadmap._x000a_C. If PG&amp;E does not intend to establish this roadmap, explain why it does not intend to do so._x000a_c. Provide completion dates and/or expected completion dates (at a minimum, quarter and year) for each of the elements discussed in PG&amp;E’s response to data request OEIS-P-WMP_2025-PG&amp;E-002, Question 18."/>
    <s v="a._x000a_i._x000a_The validation task was executed during the months of August to December 2023 as part of the Wildfire Consequence v4 model development and validation._x000a_WMP-Discovery 2026-2028_DR_TURN_005-Q006 Page 2_x000a_ii._x000a_The model update became the official Wildfire Consequence v4 release after WRGSC approval in Jan 2024. There was no release other than the official release in Jan 2024._x000a_b. The table on page 31 of the E3 review provides more context on this recommendation’s history, which originated in a review of WDRM v3 and includes an update from July 2023. The original line item calls for the RaDA team to “continue to provide a schedule of data and model updates”._x000a_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
    <s v="Nathan Poon"/>
    <x v="8"/>
    <x v="15"/>
    <x v="15"/>
    <s v="https://www.pge.com/assets/pge/docs/outages-and-safety/outage-preparedness-and-support/2026-2028-OEIS_005.zip"/>
    <n v="0"/>
    <s v="No"/>
    <n v="5"/>
    <x v="0"/>
    <n v="5.4"/>
    <s v="Summary of Risk Models"/>
    <s v="OEIS"/>
    <s v="005"/>
    <n v="6"/>
    <n v="9"/>
    <s v="Kevin Laxalt-Nomura"/>
    <s v="Travis Graham"/>
    <s v="Manuj Sharma"/>
    <s v="Andrea Brown"/>
    <s v="Aaron Shapiro"/>
    <x v="6"/>
    <s v="Yes"/>
    <s v="Yes"/>
    <s v="Yes"/>
    <s v="Yes"/>
    <s v="Yes"/>
    <s v="Yes"/>
    <s v="Yes"/>
    <s v="Yes"/>
    <d v="2025-05-01T00:00:00"/>
    <s v="No"/>
    <s v="No"/>
    <n v="1"/>
    <s v="4/24 - extension requested per SMEs"/>
    <m/>
  </r>
  <r>
    <n v="135"/>
    <x v="1"/>
    <s v="005"/>
    <x v="11"/>
    <n v="7"/>
    <x v="0"/>
    <s v="OEIS_005_Q7"/>
    <s v="Regarding Reliability and Public Safety Risk Models_x000a_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quot;are not currently used for wildfire mitigation planning&quot; and are &quot;developed to help inform internal investment planning primarily outside of HFTD.&quot;_x000a_a. Provide documentation that captures and discusses these components, as previously requested in data request OEIS-P-WMP_2025-PG&amp;E-002, Question 13. If such documentation does not exist, explain how these models are documented._x000a_b. Describe why these components are separate for wildfire mitigation planning, and what models do capture reliability and public safety components for the sake of wildfire mitigation planning._x000a_c. Provide a list of projects informed by these models within the HFTD, if applicable."/>
    <s v="a._x000a_• Insulator contamination: This model is still in development for WTRM. There is_x000a_no formal documentation yet._x000a_• Public Safety_x000a_▪ Public Safety Consequence v2: Public safety consequence estimates the_x000a_presence of people near PG&amp;E equipment. For example, if there were a_x000a_wire down event, this would estimate the number of people who would be_x000a_present in the area, on average. The focus of the model is on urban areas_x000a_with larger populations. Documentation is in progress and not finalized._x000a_▪ Public Safety Risk Model v2: No official model has been released. The_x000a_proposed model would combine likelihood of failure values with the Public_x000a_Safety Consequence v2 values._x000a_• Reliability Risk_x000a_▪ Reliability Consequence V1: The Reliability consequence model estimates_x000a_customer reliability impacts from an unplanned outage._x000a_▪ Reliability Risk Model v1: No official model has been released. The_x000a_proposed model would combine the likelihood of unplanned outage values_x000a_with the Reliability Consequence v1 values. This model is independent of_x000a_the EPSS Risk and PSPS Risk models described in the WMP._x000a_The models listed are in support of internal analysis and prioritization programs_x000a_for specific PG&amp;E business needs only. The model outputs were not used for the_x000a_mitigation plans and prioritizations for the 2026-2028 WMP._x000a_b._x000a_• Public Safety: The proposed Public Safety Risk model is intended to capture_x000a_public safety risks in urban, more populated areas outside of HFTD. Wildfire_x000a_safety risks in HFTD are captured by the WDRM and WTRM._x000a_• Reliability Risk: Reliability risks from unplanned outages are quantified for_x000a_Integrated Grid Planning purposes, which compares asset management_x000a_investment scenarios. The tooling is still in development. Wildfire related_x000a_reliability risks are captured by the EPSS risk and PSPS risk models described_x000a_in the WMP._x000a_c. The Public Safety and Reliability Models described in subparts (a) and (b) are for_x000a_PG&amp;E internal business purposes only and have not been used to plan WMPrelated_x000a_projects in HFTD."/>
    <s v="Nathan Poon"/>
    <x v="8"/>
    <x v="8"/>
    <x v="8"/>
    <s v="https://www.pge.com/assets/pge/docs/outages-and-safety/outage-preparedness-and-support/2026-2028-OEIS_005.zip"/>
    <n v="0"/>
    <s v="No"/>
    <n v="5"/>
    <x v="0"/>
    <n v="5.4"/>
    <s v="Summary of Risk Models"/>
    <s v="OEIS"/>
    <s v="005"/>
    <n v="7"/>
    <n v="3"/>
    <s v="Kevin Laxalt-Nomura"/>
    <s v="Travis Graham"/>
    <s v="Richard Anderson/Manuj Sharma"/>
    <s v="Andrea Brown"/>
    <s v="Aaron Shapiro"/>
    <x v="6"/>
    <s v="Yes"/>
    <s v="Yes"/>
    <s v="Yes"/>
    <s v="Yes"/>
    <s v="Yes"/>
    <s v="Yes"/>
    <s v="Yes"/>
    <s v="Yes"/>
    <d v="2025-05-06T00:00:00"/>
    <s v="No"/>
    <s v="No"/>
    <n v="1"/>
    <s v="4/24 - extension requested per SMEs"/>
    <m/>
  </r>
  <r>
    <n v="136"/>
    <x v="1"/>
    <s v="005"/>
    <x v="11"/>
    <n v="8"/>
    <x v="0"/>
    <s v="OEIS_005_Q8"/>
    <s v="Regarding Climate-Driven Extreme Risk_x000a_Figure PG&amp;E-5.3.2-1 (p. 90, PG&amp;E's 2026-2028 Base WMP) shows scenarios involving climate-driven risk as part of extreme event evaluation. However, in PG&amp;E's response to data request OEIS-P-WMP_2025-PG&amp;E-001, Question 24, PG&amp;E discusses conflagration risk as part of its extreme scenarios._x000a_a. Provide a description of what PG&amp;E is planning on implementing changes related to climate-driven risk as it relates to the research paper in Figure PG&amp;E-5.3.2-1._x000a_b. Provide a timeline, with dates (at a minimum, quarter and year) for when PG&amp;E is planning on implementing changes related to climate-driven risk as it relates to the findings from the research paper referenced in Figure PG&amp;E-5.3.2-1._x000a_c. If no such changes are planned relating to the figure, describe why no such changes are planned."/>
    <s v="a._x000a_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_x000a_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_x000a_change to account for the extreme scenarios that have occurred, driven by changes to both the probability of ignition and the consequence models._x000a_Additionally, RaDA is evaluating methodologies to estimate climate impacts as a post-processing step rather than developed as an integral part of the models._x000a_The discussion about conflagration risk in the prior answer is our most current work where we are looking at how some types of extreme scenarios might be accounted for directly within the consequence model._x000a_b._x000a_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_x000a_c._x000a_Not applicable."/>
    <s v="Nathan Poon"/>
    <x v="8"/>
    <x v="15"/>
    <x v="15"/>
    <s v="https://www.pge.com/assets/pge/docs/outages-and-safety/outage-preparedness-and-support/2026-2028-OEIS_005.zip"/>
    <n v="0"/>
    <s v="No"/>
    <n v="5"/>
    <x v="0"/>
    <s v="5.3.2"/>
    <s v="Extreme-Event/High Uncertainty Scenarios"/>
    <s v="OEIS"/>
    <s v="005"/>
    <n v="8"/>
    <n v="3"/>
    <s v="Kevin Laxalt-Nomura"/>
    <s v="Travis Graham"/>
    <s v="Richard Anderson"/>
    <s v="Andy Abranches"/>
    <s v="Aaron Shapiro"/>
    <x v="6"/>
    <s v="Yes"/>
    <s v="Yes"/>
    <s v="Yes"/>
    <s v="Yes"/>
    <s v="Yes"/>
    <s v="Yes"/>
    <s v="Yes"/>
    <s v="Yes"/>
    <d v="2025-05-01T00:00:00"/>
    <s v="No"/>
    <s v="No"/>
    <n v="1"/>
    <s v="4/24 - extension requested per SMEs"/>
    <m/>
  </r>
  <r>
    <n v="137"/>
    <x v="1"/>
    <s v="005"/>
    <x v="11"/>
    <n v="9"/>
    <x v="0"/>
    <s v="OEIS_005_Q9"/>
    <s v="Regarding Top-Risk Transmission Circuits_x000a_Table 5-5 (p. 103 and pp. 770-773, PG&amp;E’s 2026-2028 Base WMP) shows only distribution-level circuits._x000a_a. Provide similar tables to Table 5-5, Table 6-1, and Table 6-4 for the top-risk transmission-level circuit segments based on WTRM v2 output._x000a_b. Provide the total overall utility risk score for transmission-level circuits."/>
    <s v="a. Transmission does not have circuit segments. However, we can provide circuits/line_x000a_level risks. Please note that prioritization of transmission controls and mitigations_x000a_may use additional factors in addition to wildfire risk._x000a_Note that PG&amp;E currently does not evaluate transmission related EPSS risk_x000a_(Outage Program Risk score)_x000a_Note that PG&amp;E currently does not evaluate transmission related EPSS risk (Outage_x000a_Program Risk score)_x000a_Note that post mitigation wildfire risk scores for transmission are limited to WMP_x000a_hardening targets and are listed as part of GH-06 and GH-11 in the 2026-2028_x000a_WMP Table 8-1. Additional activities may be included in 2027 and 2028, pending_x000a_development in 2026._x000a_PG&amp;E inspects the highest wildfire risk structures on an annual basis. Wildfire risk is_x000a_calculated annually to reflect completed and newly identified work._x000a_b. Based on the 2026-2028 WMP Bowtie Risk Models, the overall transmission utility_x000a_risk is estimated at $2,806M. Currently, PG&amp;E does not evaluate transmission_x000a_related EPSS risk."/>
    <s v="Nathan Poon"/>
    <x v="8"/>
    <x v="8"/>
    <x v="8"/>
    <s v="https://www.pge.com/assets/pge/docs/outages-and-safety/outage-preparedness-and-support/2026-2028-OEIS_005.zip"/>
    <n v="0"/>
    <s v="No"/>
    <n v="5"/>
    <x v="0"/>
    <s v="5.5.2"/>
    <s v="Top Risk-Contributing Circuits/Segments/Spans"/>
    <s v="OEIS"/>
    <s v="005"/>
    <n v="9"/>
    <n v="2"/>
    <s v="Kevin Laxalt-Nomura"/>
    <s v="Travis Graham"/>
    <s v="Partha Natampalli"/>
    <s v="Andrea Brown"/>
    <s v="Aaron Shapiro"/>
    <x v="6"/>
    <s v="Yes"/>
    <s v="Yes"/>
    <s v="Yes"/>
    <s v="Yes"/>
    <s v="Yes"/>
    <s v="Yes"/>
    <s v="Yes"/>
    <s v="Yes"/>
    <d v="2025-05-06T00:00:00"/>
    <s v="No"/>
    <s v="No"/>
    <n v="1"/>
    <s v="4/24 - extension requested per SMEs"/>
    <m/>
  </r>
  <r>
    <n v="138"/>
    <x v="2"/>
    <s v="003"/>
    <x v="12"/>
    <n v="1"/>
    <x v="0"/>
    <s v="SPD_003_Q1"/>
    <s v="On page 186 of PG&amp;E’s 2026-2208 WMP, PG&amp;E mentions the Line Elimination Incentive Plan._x000a_a. Describe the plan, including when it would be used._x000a_b. Page 183 shows the decision tree with the LEIP screening process – describe the screening process and provide the criteria for evaluation of LEIP, including an example of when the LEIP mitigation would be chosen versus when it would not be chosen._x000a_c. What is the average cost of LEIP per customer and what is the expected future cost per customer?_x000a_i. What is the average cost per circuit mile?_x000a_d. Why is this not included as a WMP initiative considering it is in the decision tree?_x000a_e. How many customers are PG&amp;E targeting for this plan over the course of the 2026-2028 Wildfire Mitigation Plan?_x000a_f. How many customers did the LEIP (or a similar customer buyout programs) remove from the PG&amp;E’s system in each year from 2017 through 2024, and is expected to remove in 2025?_x000a_g. List out options available to customers that do not wish to participate in LEIP._x000a_i. If there are no options, explain why?_x000a_h. How does LEIP relate to line removal as defined GH-12?_x000a_i. What is the cost-benefit ratio of the LEIP program? Provide a workpaper that demonstrates how the ratio was calculated."/>
    <s v="This response contains confidential material provided pursuan to the accompanying confidential information."/>
    <s v="Henry Sweat"/>
    <x v="9"/>
    <x v="10"/>
    <x v="10"/>
    <s v="https://www.pge.com/assets/pge/docs/outages-and-safety/outage-preparedness-and-support/2026-2028-SPD_003.zip"/>
    <n v="1"/>
    <s v="No"/>
    <n v="8"/>
    <x v="2"/>
    <s v="8.2.1"/>
    <s v="Covered Conductor Installation"/>
    <s v="SPD"/>
    <s v="003"/>
    <n v="1"/>
    <n v="9"/>
    <s v="Kevin Laxalt-Nomura"/>
    <s v="Travis Graham"/>
    <s v="Andrew Mulherkar"/>
    <s v="Vince Tanguay"/>
    <s v="Aaron Shapiro"/>
    <x v="0"/>
    <s v="Yes"/>
    <s v="Yes"/>
    <s v="Yes"/>
    <s v="Yes"/>
    <s v="Yes"/>
    <s v="Yes"/>
    <s v="Yes"/>
    <s v="Yes"/>
    <d v="2025-04-29T00:00:00"/>
    <s v="No"/>
    <s v="Yes"/>
    <s v="N/A"/>
    <m/>
    <m/>
  </r>
  <r>
    <n v="139"/>
    <x v="2"/>
    <s v="003"/>
    <x v="12"/>
    <n v="2"/>
    <x v="0"/>
    <s v="SPD_003_Q2"/>
    <s v="PG&amp;E’s Figure-6.1.3.2-1 states EPSS combined with PSPS removes 81.7% (16,012/19,578=81.7%) wildfire risk. Separately, PG&amp;E’s response in the first figure in part a of “WMP-Discovery2026-2028_DR_OEIS_001-Q023&quot; implies that PSPS/EPSS is closer to 90% effective at mitigating wildfire risk. Table PG&amp;E-6.1.3-1 also states PSPS reduces 84% of the wildfire risk. Why is there an apparently discrepancy between the response of Part a of “WMP-Discovery2026-2028_DR_OEIS_001-Q023&quot; and Table PG&amp;E-6.1.3-1 compared to PG&amp;E’s Figure-6.1.3.2-1?"/>
    <s v="The wildfire risk reduction values in WMP-Discovery2026- 2028_DR_OEIS_001-Q023 _x000a_are based on applying effectiveness values for EPSS and PSPS to the circuit segments_x000a_where those mitigations are implemented in the WDRM v4. _x000a_The table below shows values from the enterprise WLDFR risk bowtie and shows how_x000a_the 81.7% and 84% numbers are calculated. Please note that the case and the tranche _x000a_are different for the 81.7% and 84% effectiveness values._x000a_PG&amp;E moved from using the enterprise model in the WMP to the WDRM tool because it _x000a_was better suited to address granularity and location of work. The two methodologies _x000a_are not 100% aligned, but it explains the differences in results."/>
    <s v="Henry Sweat"/>
    <x v="9"/>
    <x v="13"/>
    <x v="13"/>
    <s v="https://www.pge.com/assets/pge/docs/outages-and-safety/outage-preparedness-and-support/2026-2028-SPD_003.zip"/>
    <n v="0"/>
    <s v="No"/>
    <n v="6"/>
    <x v="1"/>
    <s v="6.1.3.2"/>
    <s v="Activity Prioritization"/>
    <s v="SPD"/>
    <s v="003"/>
    <n v="2"/>
    <n v="0"/>
    <s v="Kevin Laxalt-Nomura"/>
    <s v="Travis Graham"/>
    <s v="Meagan Nolan"/>
    <s v="Andrea Brown"/>
    <s v="Aaron Shapiro"/>
    <x v="6"/>
    <s v="Yes"/>
    <s v="Yes"/>
    <s v="Yes"/>
    <s v="Yes"/>
    <s v="Yes"/>
    <s v="Yes"/>
    <s v="Yes"/>
    <s v="Yes"/>
    <d v="2025-05-07T00:00:00"/>
    <s v="No"/>
    <s v="No"/>
    <n v="1"/>
    <s v="4/28 - SME request (Risk)"/>
    <m/>
  </r>
  <r>
    <n v="140"/>
    <x v="2"/>
    <s v="003"/>
    <x v="12"/>
    <n v="3"/>
    <x v="0"/>
    <s v="SPD_003_Q3"/>
    <s v="In Figure 6-1, what are the projected mileages for each resiliency mitigation for each year through 2033?_x000a_a. How were the projected mileages, especially those beyond 2028, for the resiliency mitigations established?"/>
    <s v="Figure 6-1 includes projected mileage beyond 2028 for two mitigation programs only: Overhead Hardening and Undergrounding. Projected miles include 190 miles of Overhead Hardening and 400 Miles of Undergrounding._x000a_a._x000a_The projected mileage estimates beyond 2028 were established by looking at historical performance as well as 2026-2028 planned mileage for those resiliency mitigations and assuming a relatively flat unit execution across future years._x000a_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_x000a_Further detail surrounding mitigation selection criteria are described within section 8 of the WMP."/>
    <s v="Henry Sweat"/>
    <x v="9"/>
    <x v="16"/>
    <x v="16"/>
    <s v="https://www.pge.com/assets/pge/docs/outages-and-safety/outage-preparedness-and-support/2026-2028-SPD_003.zip"/>
    <n v="0"/>
    <s v="No"/>
    <n v="6"/>
    <x v="1"/>
    <s v="6.2.1"/>
    <s v="Anticipated Risk Reduction"/>
    <s v="SPD"/>
    <s v="003"/>
    <n v="3"/>
    <n v="1"/>
    <s v="Kevin Laxalt-Nomura"/>
    <s v="Travis Graham"/>
    <s v="Meagan Nolan"/>
    <s v="Andrea Brown"/>
    <s v="Aaron Shapiro"/>
    <x v="6"/>
    <s v="Yes"/>
    <s v="Yes"/>
    <s v="Yes"/>
    <s v="Yes"/>
    <s v="Yes"/>
    <s v="Yes"/>
    <s v="Yes"/>
    <s v="Yes"/>
    <d v="2025-05-02T00:00:00"/>
    <s v="No"/>
    <s v="No"/>
    <n v="1"/>
    <s v="4/28 - SME request (Risk)"/>
    <m/>
  </r>
  <r>
    <n v="141"/>
    <x v="2"/>
    <s v="003"/>
    <x v="12"/>
    <n v="4"/>
    <x v="0"/>
    <s v="SPD_003_Q4"/>
    <s v="For Figure 6-1 and the figures in Part a of “WMP-Discovery2026-2028_DR_OEIS_001-Q023,&quot; what are the actual percentage values for each year?_x000a_a. What are the baseline 2023 values for Wildfire Risk, PSPS Risk and EPSS Risk?_x000a_b. Provide the three figures in Part a of “WMP-Discovery2026-2028_DR_OEIS_001-Q023,&quot; using absolute values of monetized risk in dollar values._x000a_c. What is the assumed risk reduction from operational mitigations for each year for wildfire risk (the first figure in the response to part (a) of “WMP-Discovery2026-2028_DR_OEIS_001-Q023,&quot;)?"/>
    <s v="The actual percentages of each risk and mitigation from Figure 6-1 has been extracted_x000a_in to the following table._x000a_a._x000a_The baseline risk values, in dollarized figures are listed in the below table._x000a_b._x000a_Figure 6-1 is regenerated based on dollars in the following 3 figures_x000a_c. The following figure assumes that the operational mitigations and their effects on wildfire risk without operational mitigations are to be presented in dollarized risk, similar to the answers in part b."/>
    <s v="Henry Sweat"/>
    <x v="9"/>
    <x v="16"/>
    <x v="16"/>
    <s v="https://www.pge.com/assets/pge/docs/outages-and-safety/outage-preparedness-and-support/2026-2028-SPD_003.zip"/>
    <n v="0"/>
    <s v="No"/>
    <n v="6"/>
    <x v="1"/>
    <s v="6.2.1"/>
    <s v="Anticipated Risk Reduction"/>
    <s v="SPD"/>
    <s v="003"/>
    <n v="4"/>
    <n v="3"/>
    <s v="Kevin Laxalt-Nomura"/>
    <s v="Travis Graham"/>
    <s v="Meagan Nolan"/>
    <s v="Andrea Brown"/>
    <s v="Aaron Shapiro"/>
    <x v="6"/>
    <s v="Yes"/>
    <s v="Yes"/>
    <s v="Yes"/>
    <s v="Yes"/>
    <s v="Yes"/>
    <s v="Yes"/>
    <s v="Yes"/>
    <s v="Yes"/>
    <d v="2025-05-02T00:00:00"/>
    <s v="No"/>
    <s v="No"/>
    <n v="1"/>
    <s v="4/28 - SME request (Risk)"/>
    <m/>
  </r>
  <r>
    <n v="142"/>
    <x v="2"/>
    <s v="003"/>
    <x v="12"/>
    <n v="5"/>
    <x v="0"/>
    <s v="SPD_003_Q5"/>
    <s v="Compute the as-built conversion factor for projects in 2023 and 2024 between overhead lines to underground lines. Provide an explanation of the computation. See the computation provided in PG&amp;E’s response to “WMP-Discovery2023_DR_SPD_005-Q006” for an example."/>
    <s v="Please see attachment “WMP-Discovery2026-2028_DR_SPD_003-Q005Atch01.xlsx”. _x000a_This includes undergrounding subprojects 100% completed in 2023 and 2024. Note,_x000a_this is the same subset of data provided in response to “WMP-Discovery2026-_x000a_2028_DR_TURN_003-Q004Atch01.xlsx”, and with the conversion factor appended._x000a_The primary overhead miles removed and replaced by undergrounding reflect actual _x000a_overhead miles removed on undergrounding subprojects, where data is available;_x000a_otherwise, where data is not yet available, we used the adopted1 overhead to _x000a_undergrounding conversion factor of 1 mile of overhead to 1.25 miles of _x000a_undergrounding. "/>
    <s v="Henry Sweat"/>
    <x v="9"/>
    <x v="10"/>
    <x v="10"/>
    <s v="https://www.pge.com/assets/pge/docs/outages-and-safety/outage-preparedness-and-support/2026-2028-SPD_003.zip"/>
    <n v="1"/>
    <s v="No"/>
    <n v="8"/>
    <x v="2"/>
    <s v="8.2.2"/>
    <s v="Undergrounding of Electric Lines and/or Equipment"/>
    <s v="SPD"/>
    <s v="003"/>
    <n v="5"/>
    <n v="0"/>
    <s v="Kevin Laxalt-Nomura"/>
    <s v="Travis Graham"/>
    <s v="Undergrounding Data Requests"/>
    <s v="Nick Noyer"/>
    <s v="Nick Karkazis"/>
    <x v="2"/>
    <s v="Yes"/>
    <s v="Yes"/>
    <s v="Yes"/>
    <s v="Yes"/>
    <s v="Yes"/>
    <s v="Yes"/>
    <s v="Yes"/>
    <s v="Yes"/>
    <d v="2025-04-29T00:00:00"/>
    <s v="No"/>
    <s v="No"/>
    <s v="N/A"/>
    <m/>
    <m/>
  </r>
  <r>
    <n v="143"/>
    <x v="2"/>
    <s v="003"/>
    <x v="12"/>
    <n v="6"/>
    <x v="0"/>
    <s v="SPD_003_Q6"/>
    <s v="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_x000a_a. PG&amp;E proposes two forms of undergrounding (underground primary, and underground all). Provide the number of miles for each undergrounding type planned for 2026, 2027, and 2028._x000a_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_x000a_i. If a hybrid solution is implemented, how will the mileage be recorded in GH-04 and GH-12?_x000a_ii. If undergrounding is the primary mitigation, but some covered conductor is installed on the project because undergrounding is infeasible for a small section of the line – how will the mileage be recorded in GH-04 and GH-12?_x000a_iii. Provide the number of miles where PG&amp;E expects a hybrid solution will be implemented and recorded in GH-04 and/or GH-12."/>
    <s v="a. While PG&amp;E’s WMP references the effectiveness of Underground All (primary, _x000a_secondary and service lines) and of Underground Primary, the undergrounding _x000a_mileage commitments for GH-04 listed in table 8.1.1 for this WMP period are _x000a_specifically for the undergrounding of primary distribution lines._x000a_WMP-Discovery 2026-2028_DR_SPD_003-Q006 Page 2_x000a_b._x000a_i. For any project with a combination of undergrounding and overhead hardening _x000a_and/or line removal, undergrounding mileage will be recorded in GH-04 and_x000a_overhead hardening and line removal mileage will be recorded in GH-12. _x000a_ii. For any project with a combination of undergrounding and overhead hardening _x000a_and/or line removal, undergrounding mileage will be recorded in GH-04 and _x000a_overhead hardening and line removal mileage will be recorded in GH-12. _x000a_iii. Please reference “WMP-Discovery2026-2028_DR_SPD_003-Q006Atch01.xlsx” _x000a_for a list of all circuit segments that have been identified for undergrounding and _x000a_overhead hardening and/or line removal. For 2026 work, subprojects have been _x000a_scoped and the miles associated the multiple mitigation types have been _x000a_included at the subproject-level. For 2027 and 2028 work, the miles associated _x000a_with hybrid solutions will be determined once they are fully scoped._x000a_A summary of the miles is included in the “Summary” tab and below for _x000a_reference."/>
    <s v="Henry Sweat"/>
    <x v="9"/>
    <x v="10"/>
    <x v="10"/>
    <s v="https://www.pge.com/assets/pge/docs/outages-and-safety/outage-preparedness-and-support/2026-2028-SPD_003.zip"/>
    <n v="1"/>
    <s v="No"/>
    <s v="GH-04"/>
    <x v="19"/>
    <s v="GH-04"/>
    <s v="GH-04"/>
    <s v="SPD"/>
    <s v="003"/>
    <n v="6"/>
    <n v="5"/>
    <s v="Kevin Laxalt-Nomura"/>
    <s v="Travis Graham"/>
    <s v="Brad Koelling/Undergrounding Data Requests"/>
    <s v="Justi Sadler"/>
    <s v="Nick Karkazis"/>
    <x v="2"/>
    <s v="Yes"/>
    <s v="Yes"/>
    <s v="Yes"/>
    <s v="Yes"/>
    <s v="Yes"/>
    <s v="Yes"/>
    <s v="Yes"/>
    <s v="Yes"/>
    <d v="2025-04-29T00:00:00"/>
    <s v="No"/>
    <s v="No"/>
    <s v="N/A"/>
    <m/>
    <m/>
  </r>
  <r>
    <n v="144"/>
    <x v="2"/>
    <s v="003"/>
    <x v="12"/>
    <n v="7"/>
    <x v="0"/>
    <s v="SPD_003_Q7"/>
    <s v="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
    <s v="Risk reduction is based on the unique effectiveness values of each mitigation applied _x000a_against the proportion of a circuit segment addressed by the corresponding mitigation. _x000a_For example, for a segment with a wildfire mitigation effectiveness value of 67% for OH_x000a_and 98% for UG, the risk reduction for that circuit segment containing 10 risk points_x000a_prior to mitigation would be:_x000a_1. For OH: _x000a_Risk Reduction = 10 risk points x 67% = 6.7 risk points_x000a_2. For UG: _x000a_Risk Reduction = 10 risk points x 98% = 9.8 risk points_x000a_3. For a Hybrid Project (half of the segment mileage mitigated by OH and half _x000a_mitigated by UG): _x000a_Risk Reduction = (5 risk points x 67%) + (5 risk points x 98%) = 8.25 risk points_x000a_This is a simplified example of the calculation detailed in PG&amp;E’s Advice Letter 7150-E-A."/>
    <s v="Henry Sweat"/>
    <x v="9"/>
    <x v="10"/>
    <x v="10"/>
    <s v="https://www.pge.com/assets/pge/docs/outages-and-safety/outage-preparedness-and-support/2026-2028-SPD_003.zip"/>
    <n v="0"/>
    <s v="No"/>
    <n v="8"/>
    <x v="2"/>
    <s v="8.2.2"/>
    <s v="Undergrounding of Electric Lines and/or Equipment"/>
    <s v="SPD"/>
    <s v="003"/>
    <n v="7"/>
    <n v="0"/>
    <s v="Kevin Laxalt-Nomura"/>
    <s v="Travis Graham"/>
    <s v="James Ash Jr"/>
    <s v="Justin Sadler"/>
    <s v="Nick Karkazis"/>
    <x v="2"/>
    <s v="Yes"/>
    <s v="Yes"/>
    <s v="Yes"/>
    <s v="Yes"/>
    <s v="Yes"/>
    <s v="Yes"/>
    <s v="Yes"/>
    <s v="Yes"/>
    <d v="2025-04-29T00:00:00"/>
    <s v="No"/>
    <s v="No"/>
    <s v="N/A"/>
    <m/>
    <m/>
  </r>
  <r>
    <n v="145"/>
    <x v="2"/>
    <s v="003"/>
    <x v="12"/>
    <n v="8"/>
    <x v="0"/>
    <s v="SPD_003_Q8"/>
    <s v="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_x000a_a. For circuit segments where there are covered conductor miles interspersed among undergrounded miles, explain how PG&amp;E will plan to use PSPS and EPSS for these circuit segments._x000a_i. Is there a threshold for the amount of covered conductor? (i.e. if there is a 5-mile undergrounded circuit segment that has only 100 feet of covered conductor and that circuit segment is subjected to PSPS conditions, would a PSPS event be triggered?)_x000a_b. For undergrounded segments from the 2023-2025 WMP where only the primary conductor was undergrounded, explain how PG&amp;E will use of PSPS and EPSS."/>
    <s v="Regarding PSPS, see “Impacts on Likelihood and Consequence of Program Events” in _x000a_section 8.2.1 of the 2026-2028 WMP which further explains overhead and underground_x000a_inclusion for PSPS events at a high level. There is no threshold for the amount of _x000a_covered conductor to be exempt from PSPS. _x000a_In the event primary conductor segments have been undergrounded, replacing all _x000a_overhead primary exposure in High Fire Risk Areas (HFRA) and EPSS buffer areas, a _x000a_circuit may be removed from EPSS program scope. If only a portion of a circuit is _x000a_undergrounded, the portions of the overhead primary remaining in HFRA or EPSS _x000a_buffer areas will continue to be protected by EPSS capable devices when criteria are _x000a_met."/>
    <s v="Henry Sweat"/>
    <x v="9"/>
    <x v="10"/>
    <x v="10"/>
    <s v="https://www.pge.com/assets/pge/docs/outages-and-safety/outage-preparedness-and-support/2026-2028-SPD_003.zip"/>
    <n v="0"/>
    <s v="No"/>
    <n v="8"/>
    <x v="2"/>
    <s v="8.2.2"/>
    <s v="Undergrounding of Electric Lines and/or Equipment"/>
    <s v="SPD"/>
    <s v="003"/>
    <n v="8"/>
    <n v="3"/>
    <s v="Kevin Laxalt-Nomura"/>
    <s v="Travis Graham"/>
    <s v="Tommy Van"/>
    <s v="Scott Strenfel/Shawn Holder"/>
    <s v="Kenny Lee"/>
    <x v="4"/>
    <s v="Yes"/>
    <s v="Yes"/>
    <s v="Yes"/>
    <s v="Yes"/>
    <s v="Yes"/>
    <s v="Yes"/>
    <s v="Yes"/>
    <s v="Yes"/>
    <d v="2025-04-29T00:00:00"/>
    <s v="No"/>
    <s v="No"/>
    <s v="N/A"/>
    <m/>
    <m/>
  </r>
  <r>
    <n v="146"/>
    <x v="2"/>
    <s v="003"/>
    <x v="12"/>
    <n v="9"/>
    <x v="0"/>
    <s v="SPD_003_Q9"/>
    <s v="The system target for GH-04 is 370 miles for 2026 whereas PG&amp;E previously forecasted a target of 440 miles._x000a_a. Provide the breakdown for miles related to Butte County Rebuild in 2026._x000a_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_x000a_c. Provide the risk reduced in part (b) but calculate the risk reduced based on the risk calculated in WDRM v4._x000a_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_x000a_i. If so, please provide how many WDRM v2 miles of undergrounding and how many WDRM v3 miles of undergrounding PG&amp;E now forecasts as being completed in 2026 in order to satisfy the risk reduction target adopted in OP 22 of D.23-11-069._x000a_ii. If not, provide the new forecast of WDRM v2 miles and WDRM v3 miles of hardening to be completed in 2026. Also provide how much of the updated forecast of WDRM v2 miles and WDRM v3 miles of hardening that PG&amp;E forecasts would be undergrounding to be completed in 2026."/>
    <s v="a. As described in response to WMP-Discovery2026-2028_DR_OEIS_001-Q019, the _x000a_GH-04 Undergrounding target of 370 reflects PG&amp;E’s forecast to complete_x000a_approximately 10 miles of undergrounding as part of the Butte Community Rebuild _x000a_effort in 2026. _x000a_b. PG&amp;E reduced the planned GH-04 mileage for 2026 based on the risk reduction _x000a_achieved in 2023-2024 and forecasted for completion in 2025 in order to stay in _x000a_compliance with the 2023 GRC risk reduction requirements. Please see Table 1_x000a_below with the 2023-2026 risk reduction achieved and forecasted (as of February _x000a_24, 2025) in accordance with PG&amp;E Advice 7130 E-A, approved by the CPUC on _x000a_May 30, 2024. Table 2 shows that the miles planned each year by mitigation type, _x000a_which exceeds the four-year (2023-2026) 18% cumulative risk reduction target of _x000a_the 2023 GRC._x000a_Note, the risk and miles included in the tables below exclude Community Rebuild _x000a_work given it is not part of the 2023-2026 GRC System Hardening program. _x000a_c. The estimated WDRM v4 risk values provided in this response represent the risk _x000a_metrics for circuit segments sharing the same name as the legacy circuit segments _x000a_on which each project was planned. The risk values from WDRM v4 may be _x000a_different than risk values from legacy models. Actual circuit segmentation varies _x000a_over time and there is no guarantee that a project originally targeted on a circuit _x000a_segment will still lie within the bounds of that same circuit segment’s namesake in _x000a_the updated risk model. It is also possible the name of the circuit segment stays the _x000a_same, even though the parameters of the circuit segment changes (e.g. segment _x000a_splits into two upon installation of new protective devices, replacement of a_x000a_protective device changes the name of the segment, customer load transfers take _x000a_place). In some cases, the circuit segment’s namesake may be entirely absent from _x000a_the updated risk model._x000a_Acknowledging the aforementioned limitations of this analysis, please see a _x000a_summary of estimated risk reduced by year and by mitigation type in the Table 3_x000a_below:_x000a_d. The GRC Advice Letter 7312-E (SHAR) did not consider PG&amp;E’s 2026 _x000a_undergrounding WMP mileage forecast being reduced from 440 miles to 370 miles _x000a_in one year. PG&amp;E is managing the System Hardening work portfolio to meet the _x000a_annual cumulative risk reduction targets as required by the 2023 GRC: 2% by _x000a_12/31/2023, by a total of 5% by 12/31/2024, by a total of 10% by 12/31/2025, and _x000a_by at least a total of 18% by 12/31/2026 of the 2023 baseline risk amount (OP 23)._x000a_While PG&amp;E does manage to the WMP mileage targets, the 2026 miles included in _x000a_the 2023 WMP was an estimate, and not a target (2023 WMP, R8, Table 8.1.2-2, _x000a_pg. 408). The 2023 WMP requires annual targets for 2023-2025. _x000a_For clarity, the 2026 miles referenced in the question (53.5 WDRM v2 miles and _x000a_575.1 WDRM v3) include three system hardening mitigations: overhead hardening, _x000a_undergrounding and line removal.1 In the SHAR, the 2025 forecasted_x000a_undergrounding work (438 miles) exceeded the WMP target for 2025 (310 miles,_x000a_excluding Butte Community rebuild forecasts) because the 2025 work was_x000a_oversubscribed in the SHAR and PG&amp;E anticipated a portion of the portfolio to shift _x000a_to 2026 or later in order to achieve the risk reduction targets. _x000a_i. Not applicable._x000a_1 Undergrounding was approximately 305 miles of the 628 miles forecasted in 2026._x000a_ii. Please see Table 2 above for the requested information. Please note that an _x000a_additional estimated 6 miles in 2026 are reserved for potential dependencies _x000a_or carryover from 2025 and are not designated as v2 or v3 applicable in this _x000a_response as those specific projects cannot be specified in advance. The 10 _x000a_Butte County Rebuild miles, which apply toward PG&amp;E’s GH-04 target, but _x000a_not the GRC/SHAR, were not selected based on a risk model and are also _x000a_excluded from the v2/v3 totals in this response."/>
    <s v="Henry Sweat"/>
    <x v="9"/>
    <x v="10"/>
    <x v="10"/>
    <s v="https://www.pge.com/assets/pge/docs/outages-and-safety/outage-preparedness-and-support/2026-2028-SPD_003.zip"/>
    <n v="0"/>
    <s v="No"/>
    <s v="GH-04"/>
    <x v="19"/>
    <s v="GH-04"/>
    <s v="GH-04"/>
    <s v="SPD"/>
    <s v="003"/>
    <n v="9"/>
    <n v="6"/>
    <s v="Kevin Laxalt-Nomura"/>
    <s v="Travis Graham"/>
    <s v="Undergrounding Data Requests/Meagan Nolan/Richard Anderson/James Ash Jr"/>
    <s v="Justin Sadler/Andrea Brown"/>
    <s v="Aaron Shapiro"/>
    <x v="15"/>
    <s v="Yes"/>
    <s v="Yes"/>
    <s v="Yes"/>
    <s v="Yes"/>
    <s v="Yes"/>
    <s v="Yes"/>
    <s v="Yes"/>
    <s v="Yes"/>
    <d v="2025-04-29T00:00:00"/>
    <s v="No"/>
    <s v="No"/>
    <s v="N/A"/>
    <m/>
    <m/>
  </r>
  <r>
    <n v="147"/>
    <x v="2"/>
    <s v="003"/>
    <x v="12"/>
    <n v="10"/>
    <x v="0"/>
    <s v="SPD_003_Q10"/>
    <s v="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_x000a_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_x000a_b. SPD found the length of the polylines added up to 291 miles for GH-01 (Status=Complete, Completion Date = All), but the reported actual number of miles completed in the tabular QDR is 348. Explain why the length of the polylines is not equal to the 348 miles._x000a_c. Some GH-01 data is in points instead of polylines – explain why polylines are not used since there is either a portion of a line being removed, cover conductored or undergrounded."/>
    <s v="The DescriptionOfWork data field can be used to see the current planned removal feet, _x000a_underground feet, and covered feet, which can then be converted into miles for each _x000a_project. Please note, this is not a required field by Energy Safety, but rather an _x000a_additional detail PG&amp;E provides to help the user get additional information related to the _x000a_work performed. PG&amp;E started providing the feet and activity type to the _x000a_DescriptionOfWork field since the Q2 2024 submission. As PG&amp;E indicates in our _x000a_metadata, as well as in previous data request responses to the CPUC and Energy _x000a_Safety, data in the Spatial QDR represents a snapshot in time only. The data evolves as _x000a_more work is performed against the projects. The quarterly reports are interim draft work _x000a_products used to provide visibility to work performed. They are not final versions for _x000a_initiative and should not be used for verification. Project work expands beyond a single quarter so the data about each project evolves. For complete details of work performed _x000a_including schematics, job packages should be used and reviewed._x000a_As-built configuration of the system _x000a_PG&amp;E’s Geographic Information System (GIS), Electric Transmission GIS, and Electric _x000a_Distribution GIS mapping systems represent assets associated with construction work _x000a_when that work has been received and mapped by electric GIS mapping technicians. _x000a_Construction jobs that are partially complete or fully complete may be mapped in the _x000a_GIS systems once construction “as-built” information has been submitted and accepted _x000a_by the GIS Mapping Department. Prior to being received by the GIS Mapping _x000a_Department, completed job packages must undergo several processing steps including _x000a_clerical review, processing, and paperwork scanning. Sometimes, completed job _x000a_packages require additional information from the field or post-estimating work. The _x000a_processing steps take time to complete. Until a project is completed and mapped, _x000a_detailed information remains in the design systems and paper job packages. _x000a_When spatial quarterly reports are created, there will be varying levels of mapping _x000a_available for each project. PG&amp;E provides spatial data to the extent each job has been _x000a_mapped. Please note, when a job status changes to “complete” in the GIS Data _x000a_Standard submissions the GIS Mapping Department may still be undergoing processing _x000a_steps to reflect the completed job package in GIS mapping systems. As such, _x000a_construction field complete, does not mean mapping complete. _x000a_a. As stated above, the DescriptionOfWork data field can be used to see the current _x000a_planned removal feet, underground feet, and covered feet. This is an optional field _x000a_and PG&amp;E started providing activity feet since our Q2 2404 submission as an _x000a_additional way to support understanding of each system hardening project. Given _x000a_the schema character limit assigned to the DescriptionOfWork field, “ugfeet” and _x000a_“ohfeet” are short for undergrounding of electric lines and/or equipment feet, _x000a_covered conductor installation feet. There is also “removal” which is removal and _x000a_retirement of overhead conductor to reduce risk of ignition in HFTDs. Covered _x000a_conductor installation, undergrounding of electric lines and/or equipment, and _x000a_removal and retirement of overhead conductor to reduce risk of ignition in HFTDs _x000a_are the three primary activities that collectively represent system hardening work _x000a_captured in our WMP GH-01 commitment._x000a_Should the undergrounding, covered conductor, and removal feet be added up and _x000a_converted to miles across both the Grid Hardening Line and Grid Hardening Point_x000a_feature classes, they do total up to 348 miles. Please see below for a breakdown of _x000a_the values._x000a_b. As indicated above, the Spatial Quarterly Reports generate mappings to the extent _x000a_mappings exist in our GIS source system at the time the reporting is generated. _x000a_Until a project has been completely mapped, the line geometry may not measure to _x000a_show the actual mileage of the projects. Construction complete in the field, does not _x000a_mean mapping is complete in our source systems. Furthermore, as PG&amp;E also _x000a_states in our metadata, the spatial submission will not align to the official projection _x000a_numbers in the WMP tabular filing. The official projection used to calculate line _x000a_mines uses UTM Zone 10 NAD 83. However, the OEIS GDB is in_x000a_WGS_1984_California_Teale_Albers_FtUS, so when re-projected the translation _x000a_will result in different line lengths._x000a_c. PG&amp;E first attempts to put project data in the Grid Hardening Line feature class if _x000a_there is line geometry available in our source system for that project. If no line _x000a_geometry is available, projects are placed in the Grid Hardening Point feature class _x000a_to show them as a latitude and longitude in the Spatial Quarterly Data Report. This _x000a_ensures all projects are counted to avoid omitting any from the quarterly reports. "/>
    <s v="Henry Sweat"/>
    <x v="9"/>
    <x v="10"/>
    <x v="10"/>
    <s v="https://www.pge.com/assets/pge/docs/outages-and-safety/outage-preparedness-and-support/2026-2028-SPD_003.zip"/>
    <n v="0"/>
    <s v="No"/>
    <s v="GH-04"/>
    <x v="19"/>
    <s v="GH-04"/>
    <s v="GH-04"/>
    <s v="SPD"/>
    <s v="003"/>
    <n v="10"/>
    <n v="3"/>
    <s v="Kevin Laxalt-Nomura"/>
    <s v="Travis Graham"/>
    <s v="Undergrounding Data Requests"/>
    <s v="Justin Sadler"/>
    <s v="Nick Karkazis"/>
    <x v="2"/>
    <s v="Yes"/>
    <s v="Yes"/>
    <s v="Yes"/>
    <s v="Yes"/>
    <s v="Yes"/>
    <s v="Yes"/>
    <s v="Yes"/>
    <s v="Yes"/>
    <d v="2025-04-29T00:00:00"/>
    <s v="No"/>
    <s v="No"/>
    <s v="N/A"/>
    <m/>
    <m/>
  </r>
  <r>
    <n v="148"/>
    <x v="2"/>
    <s v="003"/>
    <x v="12"/>
    <n v="11"/>
    <x v="0"/>
    <s v="SPD_003_Q11"/>
    <s v="Provide an update for full 2024 year data to “WMP-Discovery2023-2025_DR_SPD_019-Q012.pdf” and the supplemental response."/>
    <s v="For the year 2024, PG&amp;E confirms the average number of strike trees per mile of lines _x000a_inspected on Focused Tree Inspection (FTI) prior to removal is 785.84. _x000a_Please see the calculation below for how this number was determined:_x000a_For the year 2024, PG&amp;E confirms the average number of strike trees per mile of lines _x000a_inspected after removals is 748.41._x000a_Please see the calculation below for how this number was determined:_x000a_Please see the following data for the requested information for the year 2024: _x000a_• Number of trees prescribed to be worked: 71,284 trees_x000a_• Number of total trees worked: 56,342 trees_x000a_• Number of total trees prescribed for removal: 58,689 trees_x000a_• Number of total trees removed: 46,237 trees_x000a_• Number of miles inspected: 1,568.1 miles_x000a_• Number of strike trees per mile of lines inspected before removals: 785.84_x000a_trees/mile_x000a_• Number of strike trees per mile after removals: 748.41 trees/mile_x000a_• Number of trees inspected: 1,232,276 trees"/>
    <s v="Henry Sweat"/>
    <x v="9"/>
    <x v="10"/>
    <x v="10"/>
    <s v="https://www.pge.com/assets/pge/docs/outages-and-safety/outage-preparedness-and-support/2026-2028-SPD_003.zip"/>
    <n v="0"/>
    <s v="No"/>
    <n v="9"/>
    <x v="18"/>
    <n v="9"/>
    <s v="Vegetation Management and Inspections"/>
    <s v="SPD"/>
    <s v="003"/>
    <n v="11"/>
    <n v="0"/>
    <s v="Kevin Laxalt-Nomura"/>
    <s v="Travis Graham"/>
    <s v="VMDR"/>
    <s v="Brian Biancardi"/>
    <s v="Lauren Ruby"/>
    <x v="5"/>
    <s v="Yes"/>
    <s v="Yes"/>
    <s v="Yes"/>
    <s v="Yes"/>
    <s v="Yes"/>
    <s v="Yes"/>
    <s v="Yes"/>
    <s v="Yes"/>
    <d v="2025-04-29T00:00:00"/>
    <s v="No"/>
    <s v="No"/>
    <s v="N/A"/>
    <m/>
    <m/>
  </r>
  <r>
    <n v="149"/>
    <x v="2"/>
    <s v="003"/>
    <x v="12"/>
    <n v="12"/>
    <x v="0"/>
    <s v="SPD_003_Q12"/>
    <s v="Provide the data in Tables 1 through 3 for each of PG&amp;E’s 2023-2025 WMP planned Vegetation Management Programs and PG&amp;E’s 2026-2028 WMP Programs. There should be one spreadsheet for each of the Vegetation Management Programs listed in Tables 4 and 5._x000a_a. Discuss how PG&amp;E’s evaluation of Focused Tree Inspection, Tree Removal Inventory, and Vegetation Management for Operational Mitigations for consolidation into its distribution inspections may change the forecasts in Table 3._x000a_For the 2023-2025 WMPs, SPD expects the individual programs to be reported on to include:_x000a_Table 4: List of Vegetation Management Programs 2023-2025_x000a_For the 2026-2028 WMPs, SPD expects the individual programs to be reported on to include:_x000a_Table 5: List of Vegetation Management Programs 2026-2028"/>
    <s v="Please refer to “WMP-Discovery2026-2028_DR_SPD_003-Q012Atch01.xlsx” for the _x000a_requested tables for Vegetation Management programs.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_x000a_• Transmission vegetation management programs do not forecast number of total _x000a_trees removed. The extent of tree work will be prescribed as needed based on _x000a_the findings during the programs’ inspection cycles.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a. At this time, PG&amp;E does not expect further changes to its forecasts in Table 3_x000a_due to consolidation of Focused Tree Inspection, Tree Removal Inventory, and _x000a_Vegetation Management for Operational Mitigations into its distribution programs."/>
    <s v="Henry Sweat"/>
    <x v="9"/>
    <x v="13"/>
    <x v="13"/>
    <s v="https://www.pge.com/assets/pge/docs/outages-and-safety/outage-preparedness-and-support/2026-2028-SPD_003.zip"/>
    <n v="1"/>
    <s v="No"/>
    <n v="9"/>
    <x v="18"/>
    <n v="9"/>
    <s v="Vegetation Management and Inspections"/>
    <s v="SPD"/>
    <s v="003"/>
    <n v="12"/>
    <n v="1"/>
    <s v="Kevin Laxalt-Nomura"/>
    <s v="Travis Graham"/>
    <s v="VMDR"/>
    <s v="Eva Miller/Kamran Rasheed "/>
    <s v="Lauren Ruby"/>
    <x v="5"/>
    <s v="Yes"/>
    <s v="Yes"/>
    <s v="Yes"/>
    <s v="Yes"/>
    <s v="Yes"/>
    <s v="Yes"/>
    <s v="Yes"/>
    <s v="Yes"/>
    <d v="2025-05-07T00:00:00"/>
    <s v="No"/>
    <s v="No"/>
    <n v="1"/>
    <s v="SME request (VM)"/>
    <m/>
  </r>
  <r>
    <n v="150"/>
    <x v="2"/>
    <s v="003"/>
    <x v="12"/>
    <n v="13"/>
    <x v="0"/>
    <s v="SPD_003_Q13"/>
    <s v="Complete the Tables 1 through 3 at the systemwide and HFTD scale for all of PG&amp;E’s Vegetation Management work (ie, the total number of trees removed systemwide and separately the total number of trees removed in the HFTD)."/>
    <s v="Please refer to “WMP-Discovery2026-2028_DR_SPD_003-Q012Atch01.xlsx” for the _x000a_requested tables for Vegetation Management programs systemwide. Please refer to _x000a_“WMP-Discovery2026-2028_DR_SPD_003-Q013Atch01.xlsx” for the requested tables _x000a_for Vegetation Management programs in HFTD only.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 _x000a_• Transmission vegetation management programs do not forecast number of total _x000a_trees removed.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 Distribution and Transmission Second Patrol/Hazard Patrol miles to be inspected _x000a_in HFTD may be lower than overall program miles to be inspected as the _x000a_programs include HFRA. _x000a_• FTI and VMOM do not forecast units to be inspected or worked in HFTD._x000a_• TIVM did not track acres worked in HFTD in 2023. _x000a_• For 2025-2028 data, PG&amp;E does not have a breakdown by HFTD/non-HFTD of_x000a_forecasted trees to be worked and/or removed for Distribution Routine and _x000a_Hazard Patrol programs."/>
    <s v="Henry Sweat"/>
    <x v="9"/>
    <x v="13"/>
    <x v="13"/>
    <s v="https://www.pge.com/assets/pge/docs/outages-and-safety/outage-preparedness-and-support/2026-2028-SPD_003.zip"/>
    <n v="1"/>
    <s v="No"/>
    <n v="9"/>
    <x v="18"/>
    <n v="9"/>
    <s v="Vegetation Management and Inspections"/>
    <s v="SPD"/>
    <s v="003"/>
    <n v="13"/>
    <n v="0"/>
    <s v="Kevin Laxalt-Nomura"/>
    <s v="Travis Graham"/>
    <s v="VMDR"/>
    <s v="Eva Miller/Kamran Rasheed "/>
    <s v="Lauren Ruby"/>
    <x v="5"/>
    <s v="Yes"/>
    <s v="Yes"/>
    <s v="Yes"/>
    <s v="Yes"/>
    <s v="Yes"/>
    <s v="Yes"/>
    <s v="Yes"/>
    <s v="Yes"/>
    <d v="2025-05-07T00:00:00"/>
    <s v="No"/>
    <s v="No"/>
    <n v="1"/>
    <s v="SME request (VM)"/>
    <m/>
  </r>
  <r>
    <n v="151"/>
    <x v="2"/>
    <s v="003"/>
    <x v="12"/>
    <n v="14"/>
    <x v="0"/>
    <s v="SPD_003_Q14"/>
    <s v="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
    <s v="Quality Assurance and Quality Controls assessments do NOT include verification of the _x000a_height and distance to the conductor of each strike vegetation point specified for _x000a_removal, and each vegetation strike point noted as an inventory tree."/>
    <s v="Henry Sweat"/>
    <x v="9"/>
    <x v="10"/>
    <x v="10"/>
    <s v="https://www.pge.com/assets/pge/docs/outages-and-safety/outage-preparedness-and-support/2026-2028-SPD_003.zip"/>
    <n v="0"/>
    <s v="No"/>
    <n v="9"/>
    <x v="18"/>
    <n v="9"/>
    <s v="Vegetation Management and Inspections"/>
    <s v="SPD"/>
    <s v="003"/>
    <n v="14"/>
    <n v="0"/>
    <s v="Kevin Laxalt-Nomura"/>
    <s v="Travis Graham"/>
    <s v="VMDR"/>
    <s v="Jeff Mussell"/>
    <s v="Lauren Ruby"/>
    <x v="5"/>
    <s v="Yes"/>
    <s v="Yes"/>
    <s v="Yes"/>
    <s v="Yes"/>
    <s v="Yes"/>
    <s v="Yes"/>
    <s v="Yes"/>
    <s v="Yes"/>
    <d v="2025-04-29T00:00:00"/>
    <s v="No"/>
    <s v="No"/>
    <s v="N/A"/>
    <m/>
    <m/>
  </r>
  <r>
    <n v="152"/>
    <x v="2"/>
    <s v="003"/>
    <x v="12"/>
    <n v="15"/>
    <x v="0"/>
    <s v="SPD_003_Q15"/>
    <s v="Provide PG&amp;E’s latest estimate for the number of strike trees in PG&amp;E’s HFTD with an explanation of how this estimate was obtained. Discuss PG&amp;E’s confidence in the estimate."/>
    <s v="PG&amp;E currently estimates approximately 5.6 million trees that have overhead electric _x000a_system strike potential within HFTD only. This estimate is based on 2019 (distribution)_x000a_and 2023 (transmission) aerial LiDAR data collection. Due to known limitations of aerial _x000a_LiDAR associated with tree counts, especially in closed canopy environments, this is _x000a_likely an underestimation. Due to these factors our confidence level is low."/>
    <s v="Henry Sweat"/>
    <x v="9"/>
    <x v="10"/>
    <x v="10"/>
    <s v="https://www.pge.com/assets/pge/docs/outages-and-safety/outage-preparedness-and-support/2026-2028-SPD_003.zip"/>
    <n v="0"/>
    <s v="No"/>
    <n v="9"/>
    <x v="18"/>
    <n v="9"/>
    <s v="Vegetation Management and Inspections"/>
    <s v="SPD"/>
    <s v="003"/>
    <n v="15"/>
    <n v="0"/>
    <s v="Kevin Laxalt-Nomura"/>
    <s v="Travis Graham"/>
    <s v="VMDR"/>
    <s v="Kamran Rasheed/Joey Perez"/>
    <s v="Lauren Ruby"/>
    <x v="5"/>
    <s v="Yes"/>
    <s v="Yes"/>
    <s v="Yes"/>
    <s v="Yes"/>
    <s v="Yes"/>
    <s v="Yes"/>
    <s v="Yes"/>
    <s v="Yes"/>
    <d v="2025-04-29T00:00:00"/>
    <s v="No"/>
    <s v="No"/>
    <s v="N/A"/>
    <m/>
    <m/>
  </r>
  <r>
    <n v="153"/>
    <x v="3"/>
    <s v="005"/>
    <x v="13"/>
    <n v="1"/>
    <x v="0"/>
    <s v="MGRA_005_Q1"/>
    <s v="Follow-ups to Data Request Responses:_x000a_WMP-Discovery 2026-2028_DR_OEIS_001-Q022_x000a_MGRA-5-1 For the three technologies listed in PG&amp;E’s response to the OEIS data request_x000a_EFD, DFA, Gridscope), please provide a per-year estimate of the deployment of_x000a_these devices for 2026, 2027, and 2028 in the HFRA+HFTD:_x000a_a. The number of devices to be deployed._x000a_b. The miles of overhead conductor to be monitored by these technologies in the_x000a_HFTD in miles._x000a_c. The fractional coverage of the overhead conductor system._x000a_d. The estimated cumulative risk reduction due to the deployment of that_x000a_technology."/>
    <s v="a. PG&amp;E plans to deploy 180 EFD devices/year and 15 DFA devices/year during _x000a_2026-2028 WMP period. PG&amp;E is still in the deployment strategy development _x000a_phase for Gridscope devices._x000a_b. EFD devices planned for deployment in 2026 will monitor approximately 467 _x000a_primary overhead miles of HFTD conductor. DFA devices planned for deployment _x000a_in 2026 will monitor approximately 1,616 primary overhead miles of HFTD _x000a_conductor. Deployment results in 2027 and 2028 are expected to be comparable to _x000a_2026._x000a_c. The approximately 467 miles of primary overhead conductor HFTD miles on the _x000a_circuits planned for deployment of EFD devices in 2026 account for 1.9% of all _x000a_primary overhead conductor HFTD miles in PG&amp;E service territory. The 1,616 miles _x000a_of primary overhead conductor HFTD miles on the circuits planned for deployment _x000a_of DFA devices in 2026 account for 6.4% of all primary overhead conductor HFTD _x000a_miles in PG&amp;E service territory. Deployments results in 2027 and 2028 are _x000a_expected to be comparable to 2026._x000a_WMP-Discovery 2026-2028_DR_MGRA_005-Q001 Page 2_x000a_d. Like asset inspections, sensors provide eyes-on-risk, detecting conditions that _x000a_could create a wildfire or public safety risk. Actual risk reduction is accomplished _x000a_when identified conditions are addressed by maintenance._x000a_• EFD – 2.52% EOR per year._x000a_• DFA – 9.92% EOR per year."/>
    <s v="Joseph Mitchell"/>
    <x v="10"/>
    <x v="17"/>
    <x v="17"/>
    <s v="https://www.pge.com/assets/pge/docs/outages-and-safety/outage-preparedness-and-support/2026-2028-MGRA_005.zip"/>
    <n v="0"/>
    <s v="No"/>
    <n v="10"/>
    <x v="8"/>
    <s v="10.4/10.31"/>
    <s v="Real-Time Sensors"/>
    <s v="MGRA"/>
    <s v="005"/>
    <n v="1"/>
    <n v="4"/>
    <s v="Kevin Laxalt-Nomura"/>
    <s v="Travis Graham"/>
    <s v="Eric Schoenman/Joanna Sturges/Ravi Nair (A)"/>
    <s v="Craig Kurtz/Andy Abranches"/>
    <s v="Aaron Shapiro"/>
    <x v="8"/>
    <s v="Yes"/>
    <s v="Yes"/>
    <s v="Yes"/>
    <s v="Yes"/>
    <s v="Yes"/>
    <s v="Yes"/>
    <s v="Yes"/>
    <s v="Yes"/>
    <d v="2025-05-13T00:00:00"/>
    <s v="No"/>
    <s v="No"/>
    <s v="N/A"/>
    <m/>
    <m/>
  </r>
  <r>
    <n v="154"/>
    <x v="3"/>
    <s v="005"/>
    <x v="13"/>
    <n v="2"/>
    <x v="0"/>
    <s v="MGRA_005_Q2"/>
    <s v="Suppression_x000a_MGRA-5-2 During a meeting of the Risk Mitigation Working Group, I recall one of the PG&amp;E_x000a_team stating that they had looked at the CalFire ignition database to determine_x000a_whether weather local conditions affected the probability of successful initial_x000a_attack._x000a_a. Did PG&amp;E ever perform an analysis similar to that described?_x000a_a) If the answer is yes, please provide the results._x000a_b. Is the PG&amp;E FPI model available through a public interface? i.e. If a latitude,_x000a_longitude, and time is provided can a corresponding FPI value be retrieved?_x000a_c. If the answer to b) is no, what is the approximate volume of PG&amp;E’s FPI history,_x000a_could it potentially be exported, and how much time (days) and effort (personhours)_x000a_would it require?_x000a_d. As PG&amp;E’s FPI algorithm has changed over time, has PG&amp;E segregated_x000a_historical periods with different FPI approaches? Or has it re-run its history with_x000a_the most recent FPI version?"/>
    <s v="a. PG&amp;E did not perform a study that evaluated if local weather conditions affected the _x000a_probability of successful initial attack. We did perform a study briefly discussed _x000a_during a recent Risk Mitigation Working Group meeting that evaluated classes of the _x000a_FPI model. This did show that most buildings damaged/destroyed occur during the _x000a_first 24 hours from the initial fire detection. See the table below. _x000a_b. While the PG&amp;E FPI is not available through a public interface, daily FPI 5.0 ratings_x000a_by Fire Index Area (FIA) back to 2008 are provided in “WMP-Discovery2026-_x000a_2028_DR_MGRA_005-Q002Atch01.” This allows for a daily FPI 5.0 FIA rating to be _x000a_retrieved with a latitude, longitude and date._x000a_c. N/A_x000a_d. PG&amp;E both retains the FPI ratings that were forecast using the operational FPI _x000a_model at the time and re-runs a FPI historical dataset via hindcast (using the _x000a_weather/fuels climatology) using the latest model in production. See attachment _x000a_associated with part B. "/>
    <s v="Joseph Mitchell"/>
    <x v="10"/>
    <x v="12"/>
    <x v="12"/>
    <s v="https://www.pge.com/assets/pge/docs/outages-and-safety/outage-preparedness-and-support/2026-2028-MGRA_005.zip"/>
    <n v="1"/>
    <s v="No"/>
    <s v="Appendix D"/>
    <x v="20"/>
    <s v="ACI PG&amp;E-23B-03"/>
    <s v="Incorporation of Extreme Weather Scenarios in Planning Models"/>
    <s v="MGRA"/>
    <s v="005"/>
    <n v="2"/>
    <n v="5"/>
    <s v="Kevin Laxalt-Nomura"/>
    <s v="Travis Graham"/>
    <s v="Michael Dann/Evan Duffey/Shaun Taner"/>
    <s v="Andrea Brown/Scott Strenfel"/>
    <s v="Kenny Lee"/>
    <x v="12"/>
    <s v="Yes"/>
    <s v="Yes"/>
    <s v="Yes"/>
    <s v="Yes"/>
    <s v="Yes"/>
    <s v="Yes"/>
    <s v="Yes"/>
    <s v="Yes"/>
    <d v="2025-04-30T00:00:00"/>
    <s v="No"/>
    <s v="No"/>
    <s v="N/A"/>
    <m/>
    <m/>
  </r>
  <r>
    <n v="155"/>
    <x v="3"/>
    <s v="005"/>
    <x v="13"/>
    <n v="3"/>
    <x v="0"/>
    <s v="MGRA_005_Q3"/>
    <s v="Covered Conductor_x000a_MGRA-5-3 In Table PG&amp;E-8.2.1-4: COVERED CONDUCTOR AND UNDERGOUNDING_x000a_IMPACTS ON THE LIKELIHOOD OF IGNITION, PG&amp;E’S analysis of Wire-to-_x000a_Wire contact lists the effectiveness of Covered Conductor as medium it reducing_x000a_this risk source, whereas other parties rank this as a high effectiveness._x000a_a. Please justify why wire-to-wire contact is only reduced to a medium outage_x000a_prevention._x000a_b. Please provide examples in which wire to wire contact between covered_x000a_conductors. resulted in an outage and under what conditions."/>
    <s v="a. The referenced line item in table PG&amp;E-8.2.1-4 was mislabeled as wire-to-wire _x000a_contact. This driver should have been labeled: Equipment / facility failure -_x000a_Secondary damage or failure. This update will be reflected in a forthcoming non_x0002_substantive errata targeted for May 16, 2025. PG&amp;E’s qualitative assessment of the _x000a_effectiveness of covered conductor for wire-to-wire contact is rated as Very High._x000a_b. PG&amp;E does not track covered conductor outages vs bare wire outages and does not _x000a_have examples of wire-to-wire contact readily available."/>
    <s v="Joseph Mitchell"/>
    <x v="10"/>
    <x v="12"/>
    <x v="12"/>
    <s v="https://www.pge.com/assets/pge/docs/outages-and-safety/outage-preparedness-and-support/2026-2028-MGRA_005.zip"/>
    <n v="0"/>
    <s v="No"/>
    <n v="8"/>
    <x v="2"/>
    <s v="8.2.1"/>
    <s v="Covered Conductor Installation"/>
    <s v="MGRA"/>
    <s v="005"/>
    <n v="3"/>
    <n v="2"/>
    <s v="Kevin Laxalt-Nomura"/>
    <s v="Travis Graham"/>
    <s v="James Ash Jr"/>
    <s v="Justin Sadler"/>
    <s v="Nick Karkazis"/>
    <x v="2"/>
    <s v="Yes"/>
    <s v="Yes"/>
    <s v="Yes"/>
    <s v="Yes"/>
    <s v="Yes"/>
    <s v="Yes"/>
    <s v="Yes"/>
    <s v="Yes"/>
    <d v="2025-04-30T00:00:00"/>
    <s v="No"/>
    <s v="No"/>
    <s v="N/A"/>
    <m/>
    <m/>
  </r>
  <r>
    <n v="156"/>
    <x v="3"/>
    <s v="005"/>
    <x v="13"/>
    <n v="4"/>
    <x v="0"/>
    <s v="MGRA_005_Q4"/>
    <s v="Advanced Technology_x000a_MGRA-5-4 Please direct us to or provide the technical details of Gridscope_x000a_a. Please provide the differences in action and function and purpose between_x000a_Gridscope and EFD."/>
    <s v="Gridscope is a distributed reactive real time sensor technology with sensors on _x000a_approximately every other pole that detect conditions where equipment has failed _x000a_including downed conductors, broken or leaning poles, vegetation, animal or foreign _x000a_object in conductors, and loss of power. _x000a_EFD is a distributed proactive sensor technology with sensors every few miles that _x000a_detect equipment emerging issues, prior to failure, deteriorating conductors, _x000a_connections, tie wires, insulators, degraded service transformers, and close vegetation _x000a_proximity."/>
    <s v="Joseph Mitchell"/>
    <x v="10"/>
    <x v="12"/>
    <x v="12"/>
    <s v="https://www.pge.com/assets/pge/docs/outages-and-safety/outage-preparedness-and-support/2026-2028-MGRA_005.zip"/>
    <n v="0"/>
    <s v="No"/>
    <n v="10"/>
    <x v="8"/>
    <s v="10.3.1"/>
    <s v="Existing Systems, Technologies, and Procedures"/>
    <s v="MGRA"/>
    <s v="005"/>
    <n v="4"/>
    <n v="1"/>
    <s v="Kevin Laxalt-Nomura"/>
    <s v="Travis Graham"/>
    <s v="Eric Schoenman"/>
    <s v="Craig Kurtz/Andy Abranches"/>
    <s v="Aaron Shapiro"/>
    <x v="8"/>
    <s v="Yes"/>
    <s v="Yes"/>
    <s v="Yes"/>
    <s v="Yes"/>
    <s v="Yes"/>
    <s v="Yes"/>
    <s v="Yes"/>
    <s v="Yes"/>
    <d v="2025-04-30T00:00:00"/>
    <s v="No"/>
    <s v="No"/>
    <s v="N/A"/>
    <m/>
    <m/>
  </r>
  <r>
    <n v="157"/>
    <x v="3"/>
    <s v="005"/>
    <x v="13"/>
    <n v="5"/>
    <x v="0"/>
    <s v="MGRA_005_Q5"/>
    <s v="Weather_x000a_MGRA-5-5 Provide a list of the 571 worst weather days, along with_x000a_a. geographic limits associated with the designation (polygon, counties, etc. ),_x000a_b. FPI,_x000a_c. Diablo wind event classifier,_x000a_d. associated catastrophic wildfire_x000a_e. any other notes or comments added by the meteorological team"/>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Joseph Mitchell"/>
    <x v="10"/>
    <x v="12"/>
    <x v="12"/>
    <s v="https://www.pge.com/assets/pge/docs/outages-and-safety/outage-preparedness-and-support/2026-2028-MGRA_005.zip"/>
    <n v="3"/>
    <s v="No"/>
    <s v="Appendix D"/>
    <x v="20"/>
    <s v="ACI PG&amp;E-23B-03"/>
    <s v="Incorporation of Extreme Weather Scenarios in Planning Models"/>
    <s v="MGRA"/>
    <s v="005"/>
    <n v="5"/>
    <n v="5"/>
    <s v="Kevin Laxalt-Nomura"/>
    <s v="Travis Graham"/>
    <s v="Evan Duffey/Shaun Tanner"/>
    <s v="Scott Strenfel"/>
    <s v="Aaron Shapiro"/>
    <x v="4"/>
    <s v="Yes"/>
    <s v="Yes"/>
    <s v="Yes"/>
    <s v="Yes"/>
    <s v="Yes"/>
    <s v="Yes"/>
    <s v="Yes"/>
    <s v="Yes"/>
    <d v="2025-04-30T00:00:00"/>
    <s v="No"/>
    <s v="No"/>
    <n v="1"/>
    <s v="4/29 - extension requested and approved (SME request)"/>
    <m/>
  </r>
  <r>
    <n v="158"/>
    <x v="1"/>
    <s v="006"/>
    <x v="14"/>
    <n v="1"/>
    <x v="0"/>
    <s v="OEIS_006_Q1"/>
    <s v="Regarding PSPS Impact_x000a_In response to data request OEIS-P-WMP_2025-PG&amp;E-003, Question 3, PG&amp;E states that &quot;the criteria for determining whether a circuit protection zone is affected by PSPS is binary and PG&amp;E considers the distinction of whether there is PSPS impact or not.&quot; Provide the following based on the CPZs in which there is PSPS impact:_x000a_a. The percentage by total circuit mileage_x000a_b. The associated total circuit mileage impacted_x000a_c. The percentage by total number of CPZs in the HFRA_x000a_d. The associated number of CPZs impacted"/>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Nathan Poon"/>
    <x v="10"/>
    <x v="12"/>
    <x v="12"/>
    <s v="https://www.pge.com/assets/pge/docs/outages-and-safety/outage-preparedness-and-support/2026-2028-OEIS_006.zip"/>
    <n v="0"/>
    <s v="No"/>
    <n v="8"/>
    <x v="2"/>
    <s v="8.2.1"/>
    <s v="Covered Conductor Installation"/>
    <s v="OEIS"/>
    <s v="006"/>
    <n v="1"/>
    <n v="4"/>
    <s v="Kevin Laxalt-Nomura"/>
    <s v="Travis Graham"/>
    <s v="Brad Koelling/Paula Avery/Andrea Morales"/>
    <s v="Andrea Tau"/>
    <s v="Nick Karkazis"/>
    <x v="1"/>
    <s v="Yes"/>
    <s v="Yes"/>
    <s v="Yes"/>
    <s v="Yes"/>
    <s v="Yes"/>
    <s v="Yes"/>
    <s v="Yes"/>
    <s v="Yes"/>
    <d v="2025-04-30T00:00:00"/>
    <s v="No"/>
    <s v="No"/>
    <s v="N/A"/>
    <m/>
    <m/>
  </r>
  <r>
    <n v="159"/>
    <x v="1"/>
    <s v="006"/>
    <x v="14"/>
    <n v="2"/>
    <x v="0"/>
    <s v="OEIS_006_Q2"/>
    <s v="Regarding the Wildfire Risk Bow Tie_x000a_Figure PG&amp;E-5.1.1-2 shows the risk bow tie for wildfire risk on page 47 of the 2026-2028 Base WMP._x000a_a. Provide two updated versions of this figure for distribution-only risk and transmission-only risk._x000a_b. The figure shows that equipment/facility failure and vegetation contact make up 49% and 23%, respectively, of the risk events per year based on frequency. However, it shows that both make up 39% of the risk._x000a_i. Provide the timeframe used to determine the number of events per year within the figure._x000a_ii. Provide a definition for what qualifies as an “event” within the figure (i.e. outage, ignition)._x000a_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
    <s v="a. Please see the figures below for the distribution- and transmission-only versions of _x000a_Figure PG&amp;E-5.1.1-2. Please note that the model used to generate Figure PG&amp;E_x0002_5.1.1-2 includes 5 tranches of data (Distribution-HFRA, Transmission-HFRA, _x000a_Substation-HFRA, Underground-HFRA, and non-HFRA). These new bowties only _x000a_include the distribution and transmission tranches (including disaggregated _x000a_distribution and transmission portions of the non-HFRA tranche) and exclude the _x000a_underground and substation tranches. As a result, the sum of events shown in the _x000a_provided distribution and transmission figures in this response does not equal the _x000a_aggregate sum of events in the model shown in Figure PG&amp;E-5.1.1-2._x000a_WMP-Discovery 2026-2028_DR_OEIS_006-Q002 Page 2_x000a_Also note that PG&amp;E determined that the “Exposure” value presented in Figure _x000a_PG&amp;E-5.1.1-2 in its 2026-2028 WMP inadvertently double-counted miles. The _x000a_correct aggregated Exposure value is 236,744 miles as of the date of the WMP _x000a_filing. Please note that, for the reasons explained above, the sum of the distribution _x000a_and transmission exposures in the figures provided in this response does not equal _x000a_this aggregate exposure._x000a_b._x000a_i. The timeframe used to determine the number of events per year within the _x000a_figure was from 2015-2024._x000a_ii. The definition of “event” within the figure is defined as a PG&amp;E-caused _x000a_ignition._x000a_iii. In general, areas with high probability of ignition from vegetation related _x000a_branch and trunk failures tend to be located in areas of high consequence, _x000a_particularly foothills and lower mountain regions. Ignition probabilities for _x000a_equipment failures tend to be more dispersed between areas of low and high _x000a_consequence. The clustering of high vegetation ignition probabilities in high _x000a_consequence areas results in a higher average effective consequence and, _x000a_therefore, higher risk for vegetation related failures."/>
    <s v="Nathan Poon"/>
    <x v="10"/>
    <x v="12"/>
    <x v="12"/>
    <s v="https://www.pge.com/assets/pge/docs/outages-and-safety/outage-preparedness-and-support/2026-2028-OEIS_006.zip"/>
    <n v="0"/>
    <s v="No"/>
    <n v="5"/>
    <x v="0"/>
    <s v="5.1.1"/>
    <s v="Overview"/>
    <s v="OEIS"/>
    <s v="006"/>
    <n v="2"/>
    <n v="5"/>
    <s v="Kevin Laxalt-Nomura"/>
    <s v="Travis Graham"/>
    <s v="Peter Lee/Harlan Giles"/>
    <s v="Shay Bahramirad"/>
    <s v="Aaron Shapiro"/>
    <x v="0"/>
    <s v="Yes"/>
    <s v="Yes"/>
    <s v="Yes"/>
    <s v="Yes"/>
    <s v="Yes"/>
    <s v="Yes"/>
    <s v="Yes"/>
    <s v="Yes"/>
    <d v="2025-04-30T00:00:00"/>
    <s v="No"/>
    <s v="No"/>
    <s v="N/A"/>
    <m/>
    <m/>
  </r>
  <r>
    <n v="160"/>
    <x v="1"/>
    <s v="006"/>
    <x v="14"/>
    <n v="3"/>
    <x v="0"/>
    <s v="OEIS_006_Q3"/>
    <s v="Regarding Weather Model Validation_x000a_a. Page 57 of the 2026-2028 Base WMP states that “The models use PSPS guidance criteria to perform a back-cast using our 30+ year climatological dataset.”_x000a_i. Provide documentation describing this climatological dataset_x000a_ii. Provide a list of the variables contained within the dataset_x000a_iii. Provide a detailed description of the validation performed on the dataset and results of the validation, as well as documentation similar in technical detail to the operational weather modeling presented in (https://doi.org/10.3390/atmos15101244)._x000a_b. Table 5-1 on page 82 of the 2026-2028 Base WMP includes a description of FPI and IPW models, stating that the weather model forecasts are “skillful and well validated.”_x000a_i. Provide documentation describing these weather model forecasts_x000a_ii. Provide a list of variables that these weather models forecast_x000a_iii. Provide a detailed description of the validation performed on the weather model forecasts and results of the validation, as well as documentation similar in technical detail to the operational weather modeling presented in https://doi.org/10.3390/atmos15101244."/>
    <s v="a._x000a_i. Documentation that describes the climatological dataset can be found at the _x000a_sources below. _x000a_1. The POMMS 3.0 Configuration Report provided as “WMP_x0002_Discovery2026-2028_DR_OEIS_006-Q003Atch01.pdf. _x000a_2. Section 8.6 of the PSPS Model White Paper provided as “WMP_x0002_Discovery2026-2028_DR_OEIS_006-Q003Atch02.pdf.” _x000a_WMP-Discovery 2026-2028_DR_OEIS_006-Q003 Page 2_x000a_3. For documentation on the Weather Research and Forecasting _x000a_model, please see: https://www.mmm.ucar.edu/models/wrf. The _x000a_WRF model can be used in forecast mode or utilized to create _x000a_historical (climatological) data using global weather model _x000a_forcing or climatological reanalyzes, respectively. _x000a_4. For information on the Climate Forecast System Version 2 _x000a_(CFSv2) Operational reanalysis, please reference this site: _x000a_https://www.ncei.noaa.gov/access/metadata/landing_x0002_page/bin/iso?id=gov.noaa.ncdc:C00878_x000a_5. For information on the Climate Forecast System Reanalysis _x000a_(CFSR) please see this location. _x000a_https://www.ncei.noaa.gov/access/metadata/landing_x0002_page/bin/iso?id=gov.noaa.ncdc:C00765_x000a_ii. The list of variables available at the surface or near surface can be found in _x000a_“WMP-Discovery2026-2028_DR_OEIS_006-Q003Atch03.txt.” The list of _x000a_variables that can be extracted from the 3D climatology and forecast dataset _x000a_can be found in “WMP-Discovery2026-2028_DR_OEIS_006-_x000a_Q003Atch04.txt.” _x000a_iii. Please see “WMP-Discovery2026-2028_DR_OEIS_006-Q003Atch01.pdf” _x000a_and “WMP-Discovery2026-2028_DR_OEIS_006-Q003Atch02.pdf.”_x000a_b._x000a_i. Documentation of the FPI and IPW models can be found in sections 3 _x000a_and 4, respectively, of “WMP-Discovery2026-2028_DR_OEIS_006-_x000a_Q003Atch02.pdf.”_x000a_ii. Please see response to B.i. _x000a_iii. Please see response to B.i. "/>
    <s v="Nathan Poon"/>
    <x v="10"/>
    <x v="12"/>
    <x v="12"/>
    <s v="https://www.pge.com/assets/pge/docs/outages-and-safety/outage-preparedness-and-support/2026-2028-OEIS_006.zip"/>
    <n v="4"/>
    <s v="No"/>
    <s v="Appendix D"/>
    <x v="20"/>
    <s v="ACI PG&amp;E-23B-03"/>
    <s v="ACI PG&amp;E-23B-03 - Incorporation of Extreme Weather Scenarios in Planning Models"/>
    <s v="OEIS"/>
    <s v="006"/>
    <n v="3"/>
    <n v="8"/>
    <s v="Kevin Laxalt-Nomura"/>
    <s v="Travis Graham"/>
    <s v="Manuj  Sharma/Evan Duffey/Shaun Tanner"/>
    <s v="Andrea Brown/Scott Strenfel"/>
    <s v="Kenny Lee"/>
    <x v="12"/>
    <s v="Yes"/>
    <s v="Yes"/>
    <s v="Yes"/>
    <s v="Yes"/>
    <s v="Yes"/>
    <s v="Yes"/>
    <s v="Yes"/>
    <s v="Yes"/>
    <d v="2025-04-30T00:00:00"/>
    <s v="No"/>
    <s v="No"/>
    <s v="N/A"/>
    <m/>
    <m/>
  </r>
  <r>
    <n v="161"/>
    <x v="1"/>
    <s v="006"/>
    <x v="14"/>
    <n v="4"/>
    <x v="0"/>
    <s v="OEIS_006_Q4"/>
    <s v="Regarding EPSS Risk_x000a_On page 65 of the 2026-2028 Base WMP, PG&amp;E states that the EPSS outage risk model “considers the fraction of failures that turn into sustained outages when EPSS is not enabled so that the baseline outage risk can be subtracted from the EPSS enabled risk.”_x000a_a. Provide the number of outages that are within that fraction, including the number of customer minutes interrupted associated with those outages._x000a_b. Provide the number of outages used prior to the removal of baseline outages discussed in part (a), including the associated customer minutes interrupted."/>
    <s v="a. When EPSS is not enabled, roughly 85-90% of the outages are sustained and 10-_x000a_15% are momentary, due to the installed reclosers. Momentary outages need to be_x000a_excluded from the calculation of baseline risk as they do not cause additional_x000a_customer minutes of interruption._x000a_The EPSS Outage Risk model does not use historical customer minutes interrupted_x000a_within the calculation methodology. Therefore, customer minutes cannot be_x000a_provided as part of the response._x000a_b. For outages that occurred in HFTD/HFRA during wildfire season, approximately_x000a_120,000 outages were sustained out of approximately 136,000 total failures in the_x000a_historical records dating back to 2008._x000a_Please see subpart (a) above for why customer minutes cannot be provided as part_x000a_of the response."/>
    <s v="Nathan Poon"/>
    <x v="10"/>
    <x v="18"/>
    <x v="18"/>
    <s v="https://www.pge.com/assets/pge/docs/outages-and-safety/outage-preparedness-and-support/2026-2028-OEIS_006.zip"/>
    <n v="0"/>
    <s v="No"/>
    <s v="Appendix D"/>
    <x v="20"/>
    <s v="ACI PG&amp;E-25U-06"/>
    <s v="Evaluation and Reporting of Safety Impacts Relating to EPSS"/>
    <s v="OEIS"/>
    <s v="006"/>
    <n v="4"/>
    <n v="2"/>
    <s v="Kevin Laxalt-Nomura"/>
    <s v="Travis Graham"/>
    <s v="Manuj Sharma/John Birch"/>
    <s v="Andrea Brown/Eric Lamoureux"/>
    <s v="Kenny Lee"/>
    <x v="12"/>
    <s v="Yes"/>
    <s v="Yes"/>
    <s v="Yes"/>
    <s v="Yes"/>
    <s v="Yes"/>
    <s v="Yes"/>
    <s v="Yes"/>
    <s v="Yes"/>
    <d v="2025-05-14T00:00:00"/>
    <s v="No"/>
    <s v="No"/>
    <n v="1"/>
    <s v="4/29 - SME request (Risk)"/>
    <m/>
  </r>
  <r>
    <n v="162"/>
    <x v="1"/>
    <s v="007"/>
    <x v="15"/>
    <n v="1"/>
    <x v="0"/>
    <s v="OEIS_007_Q1"/>
    <s v="Regarding Distribution Hazard Patrol_x000a_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_x000a_a. Provide footnotes (1), (2), and (3) for the figure above._x000a_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_x000a_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_x000a_d. Provide a GIS file showing the miles identified in the Inspection Selection Matrix above color-coded to show the circuits that will be inspected by “Routine” only, by “Routine/Hazard” only, and by “Routine/Hazard/Remote Sensing.” Include the following attributes:_x000a_i. CircuitID (as defined by the Energy Safety Data Guidelines)_x000a_ii. CircuitName (as defined by the Energy Safety Data Guidelines)_x000a_iii. Inspection category (i.e., Routine only, Routine/Hazard only, and Routine/Hazard/Remote Sensing)_x000a_iv. Consequence category (i.e., Low, Medium, High, Severe, and Extreme)_x000a_v. Wildfire Risk category (i.e., Low, Medium, High, Severe, and Extreme)_x000a_e. Explain PG&amp;E’s decision-making process for defining the Consequence categories in the Inspection Selection Matrix above. Include the Consequence score range for each category as a percentile of scores from within the HFTD and HFRA._x000a_f. Explain PG&amp;E’s decision-making process for defining the Wildfire Risk categories in the Inspection Selection Matrix above. Include the Wildfire Risk score range for each category as a percentile of scores from within the HFTD and HFRA._x000a_g. Explain PG&amp;E’s decision-making process for choosing to limit the scope of Hazard Patrol to 75.14% of its risk. Discuss the variables that contributed to this decision (e.g., geography, workforce, resources, effectiveness of other mitigations, etc.)._x000a_h. Explain how PG&amp;E plans to mitigate the remaining 24.86% of the risk that is not in scope for Hazard Patrol."/>
    <s v="a. Please see below for footnotes:_x000a_WMP-Discovery 2026-2028_DR_OEIS_007-Q001 Page 3_x000a_(1) Groupings for consequence are based on the percentiles of circuit segments in_x000a_the following categories: Extreme 0-1%, Severe 1-2%, High 2-10%, Medium 10-_x000a_20%, Low 20-100%. _x000a_(2) Groupings for wildfire risk are based on the percentiles of circuit segments in the _x000a_following categories: Extreme 0-1%, Severe 1-2%, High 2-10%, Medium 10-20%, _x000a_Low 20-100%. _x000a_(3) “Eyes on risk” demonstrates the anticipated average “eyes on risk” value per _x000a_year and may fluctuate per year depending on changes in overhead circuit mileage._x000a_b. Please see tables below for the number of vegetation-caused ignitions that have _x000a_occurred on the miles identified in the Inspection Selection Matrix above for 2020-_x000a_2024_x000a_c. Please see tables below for the number of vegetation-caused outages that have occurred _x000a_on the miles identified in the Inspection Selection Matrix above for 2020-2024. _x000a_d. See “WMP-Discovery2026-2028_DR_OEIS_007-Q001Atch01.kmz”, which shows_x000a_the miles identified in the Inspection Selection Matrix above. Circuits are color-coded _x000a_to show those that will be inspected by “Routine” only; by “Routine/Hazard” only; and _x000a_by “Routine/Hazard/Remote Sensing. Within the .kmz file are the requested _x000a_attributes listed below: _x000a_I. CircuitID (as defined by the Energy Safety Data Guidelines) _x000a_II. CircuitName (as defined by the Energy Safety Data Guidelines) _x000a_III. Inspection category (i.e., Routine only, Routine/Hazard only, and _x000a_Routine/Hazard/Remote Sensing) _x000a_IV. Consequence category (i.e., Low, Medium, High, Severe, and Extreme) _x000a_V. Wildfire Risk category (i.e., Low, Medium, High, Severe, and Extreme)_x000a_WMP-Discovery 2026-2028_DR_OEIS_007-Q001 Page 6_x000a_e. Consequence categories capture locations that if a failure occurs, these locations _x000a_could result in a higher catastrophic outcome. As such, as part of defining an _x000a_inspection strategy, these locations should be patrolled, independent of whether_x000a_there was a high probability of vegetation failures in the past as defined from the _x000a_WDRM model. In essence, these locations could have limited vegetation, but any _x000a_such vegetation failures could lead to a higher chance of a catastrophic outcome. _x000a_For the Consequence score range for each category, please see footnote [1] _x000a_referenced in response to 7a above._x000a_f. Wildfire risk categories capture the locations in which the overall vegetation-related _x000a_wildfire risk is high, given historical failure events and consequence driven by the _x000a_WDRM. For the Wildfire Risk score range for each category, please see footnote [1]_x000a_referenced in response to 7a above._x000a_g. PG&amp;E’s decision-making process is based on creating a risk-based prioritization for _x000a_its inspections, balancing between targeting the highest risk locations, with _x000a_consideration of reducing customer touchpoints to the extent possible. This further _x000a_allows the vegetation work to be focused at higher risk locations as PG&amp;E optimizes_x000a_resources utilized for vegetation work. Additionally, given PG&amp;E’s portfolio of wildfire _x000a_mitigations, those resources can be deployed to focus on permanent risk mitigation _x000a_programs like system hardening, continuous monitoring devices, and electric _x000a_corrective maintenance work. _x000a_h. The 24.86% of risk not within scope for the Hazard Patrol program will still be _x000a_inspected on the Distribution Routine program, as that program will continue to _x000a_inspect all portions of the distribution overhead electric system not impacted by _x000a_external factors._x000a_• Please note: The percentage of risk not within scope for the Hazard Patrol _x000a_program may change as we continue to assess and develop our plans for _x000a_2026."/>
    <s v="Nathan Poon"/>
    <x v="11"/>
    <x v="13"/>
    <x v="13"/>
    <s v="https://www.pge.com/assets/pge/docs/outages-and-safety/outage-preparedness-and-support/2026-2028-OEIS_007.zip"/>
    <n v="1"/>
    <s v="No"/>
    <n v="9"/>
    <x v="18"/>
    <s v="9.2.2"/>
    <s v="Hazard Patrol - Distribution"/>
    <s v="OEIS"/>
    <s v="007"/>
    <n v="1"/>
    <n v="13"/>
    <s v="Kevin Laxalt-Nomura"/>
    <s v="Travis Graham"/>
    <s v="VMDR"/>
    <s v="Kamran Rasheed"/>
    <s v="Lauren Ruby"/>
    <x v="5"/>
    <s v="Yes"/>
    <s v="Yes"/>
    <s v="Yes"/>
    <s v="Yes"/>
    <s v="Yes"/>
    <s v="Yes"/>
    <s v="Yes"/>
    <s v="Yes"/>
    <d v="2025-05-07T00:00:00"/>
    <s v="No"/>
    <s v="No"/>
    <n v="1"/>
    <s v="5/1 - extension SME request; will provide partial on 5/7 and then the rest on 5/14"/>
    <m/>
  </r>
  <r>
    <n v="163"/>
    <x v="1"/>
    <s v="007"/>
    <x v="15"/>
    <n v="2"/>
    <x v="0"/>
    <s v="OEIS_007_Q2"/>
    <s v="Regarding PG&amp;E’s Pole Clearing Program target (VM-02)_x000a_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_x000a_a. Provide justification and details of planned activities which support that the volume of pole clearing work PG&amp;E will execute will decrease by nearly 10,000 poles between 2024 and 2026."/>
    <s v="The 70,000 distribution poles for 2026-2028 is a target that can and will change year _x000a_after year based on various factors that can impact the VM Pole Clearing program. _x000a_Factors that impacted our 2026-2028 target forecasts included system hardening, which _x000a_involves changing non-exempt equipment to exempt equipment (and thus removing the _x000a_PRC 4292 compliance requirement), as well as undergrounding efforts, which will result _x000a_in removing the pole completely from inventory upon completion. In addition to these_x000a_efforts, each year, poles are removed, added or have a change in status during the Pole _x000a_Clearing program cycle, thereby affecting targets for the following year."/>
    <s v="Nathan Poon"/>
    <x v="11"/>
    <x v="16"/>
    <x v="16"/>
    <s v="https://www.pge.com/assets/pge/docs/outages-and-safety/outage-preparedness-and-support/2026-2028-OEIS_007.zip"/>
    <n v="0"/>
    <s v="No"/>
    <s v="VM-02"/>
    <x v="21"/>
    <s v="VM-02"/>
    <s v="VM-02"/>
    <s v="OEIS"/>
    <s v="007"/>
    <n v="2"/>
    <n v="1"/>
    <s v="Kevin Laxalt-Nomura"/>
    <s v="Travis Graham"/>
    <s v="VMDR"/>
    <s v="John Fiske"/>
    <s v="Lauren Ruby"/>
    <x v="5"/>
    <s v="Yes"/>
    <s v="Yes"/>
    <s v="Yes"/>
    <s v="Yes"/>
    <s v="Yes"/>
    <s v="Yes"/>
    <s v="Yes"/>
    <s v="Yes"/>
    <d v="2025-05-02T00:00:00"/>
    <s v="No"/>
    <s v="No"/>
    <s v="N/A"/>
    <m/>
    <m/>
  </r>
  <r>
    <n v="164"/>
    <x v="1"/>
    <s v="007"/>
    <x v="15"/>
    <n v="3"/>
    <x v="0"/>
    <s v="OEIS_007_Q3"/>
    <s v="Regarding Previous Overhead Assessment Job Aid Revisions_x000a_a. Provide TD-2305M-JA02 Overhead Assessment revisions 9, 10, 11 and 13."/>
    <s v="Please see the attachments below for the requested documents:_x000a_• Rev. 9: “WMP-Discovery2026-2028_DR_OEIS_007-Q003Atch01CONF.pdf.”_x000a_• Rev. 10: “WMP-Discovery2026-2028_DR_OEIS_007-Q003Atch02CONF.pdf.”_x000a_• Rev. 11: “WMP-Discovery2026-2028_DR_OEIS_007-Q003Atch03CONF.pdf.”_x000a_• Rev. 13: “WMP-Discovery2026-2028_DR_OEIS_007-Q003Atch04CONF.pdf.”"/>
    <s v="Nathan Poon"/>
    <x v="11"/>
    <x v="16"/>
    <x v="16"/>
    <s v="https://www.pge.com/assets/pge/docs/outages-and-safety/outage-preparedness-and-support/2026-2028-OEIS_007.zip"/>
    <n v="4"/>
    <s v="No"/>
    <n v="8"/>
    <x v="2"/>
    <s v="8.3.12.3"/>
    <s v="Distribution - Overhead Equipment Inspections - Accomplishments, Roadblocks, and Updates"/>
    <s v="OEIS"/>
    <s v="007"/>
    <n v="3"/>
    <n v="1"/>
    <s v="Kevin Laxalt-Nomura"/>
    <s v="Travis Graham"/>
    <s v="Jared Leong"/>
    <s v="Joanna Sturges"/>
    <s v="Aaron Shapiro"/>
    <x v="1"/>
    <s v="Yes"/>
    <s v="Yes"/>
    <s v="Yes"/>
    <s v="Yes"/>
    <s v="Yes"/>
    <s v="Yes"/>
    <s v="Yes"/>
    <s v="Yes"/>
    <d v="2025-05-02T00:00:00"/>
    <s v="Yes"/>
    <s v="No"/>
    <s v="N/A"/>
    <m/>
    <m/>
  </r>
  <r>
    <n v="165"/>
    <x v="2"/>
    <s v="004"/>
    <x v="16"/>
    <n v="1"/>
    <x v="0"/>
    <s v="SPD_004_Q1"/>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PG&amp;E has identified the figures, tables, and text values below as utilizing the risk scaling function._x000a_a. The following are figures where a risk scaling function has been applied:_x000a_• Figure PG&amp;E-5.1.1-2 Risk Bow Tie for Wildfire Risk_x000a_• Figure PG&amp;E-5.1.1-3 Risk Bow Tie for PSPS Risk_x000a_• Figure PG&amp;E-5.1.1-4 Risk Bow Tie for EPSS_x000a_• Figure PG&amp;E-6.1.3.2-1 2026 Year Baseline (With and Without Operational Mitigation)_x000a_• Figure 6-1 Projected Overall Service Territory Risk._x000a_b. The following are tables where a risk scaling function has been applied:_x000a_• Table 5-5: Summary of Top Risk Circuit Segments_x000a_• Table 6-1: PG&amp;E Prioritized Areas Based on Overall Utility Risk_x000a_• Table PG&amp;E-6.1.3-1 Mitigation Effectiveness Alone and In Combination_x000a__x000a_• Table 6-3: Risk Impact of Activities_x000a_• Table 6-4 Summary of Risk Reduction for Top Risk Circuits_x000a_• Table 8-1 Grid Design, Operation, and Maintenance Targets by Year_x000a_• Table PG&amp;E-8.2.1-3 Ignition Mitigation Effectiveness Representative Blended Average Values_x000a_• Appendix F, Table 5-5 Summary of Top-Risk Circuits, Segments, or Spans_x000a_• Appendix F, Table 6-1 PG&amp;E Prioritized Areas Based on Overall Utility Risk_x000a_• Appendix F, Table 6-4 Summary of Risk Reduction for Top Risk Circuits._x000a_c. The following are page numbers and sentences where a risk scaling function has been applied:_x000a_d. The same risk scaling function from PG&amp;E’s 2024 RAMP was used in the 2026-2028 Base WMP."/>
    <s v="Eddie Schmitt"/>
    <x v="12"/>
    <x v="19"/>
    <x v="19"/>
    <s v="https://www.pge.com/assets/pge/docs/outages-and-safety/outage-preparedness-and-support/2026-2028-SPD_004.zip"/>
    <n v="0"/>
    <s v="No"/>
    <n v="5"/>
    <x v="0"/>
    <n v="5"/>
    <s v="Risk Methodology and Assessment"/>
    <s v="SPD"/>
    <s v="004"/>
    <n v="1"/>
    <n v="4"/>
    <s v="Kevin Laxalt-Nomura"/>
    <s v="Travis Graham"/>
    <s v="Richard Anderson/Meagan Nolan/Manuj Sharma/Yanping Chong/Harlan Giles/James Ash Jr"/>
    <s v="Andrea Brown/Shay Bahramirad/Yumi Oum/Justin Sadler"/>
    <s v="Aaron Shapiro "/>
    <x v="16"/>
    <s v="Yes"/>
    <m/>
    <m/>
    <m/>
    <m/>
    <m/>
    <m/>
    <m/>
    <d v="2025-05-30T00:00:00"/>
    <m/>
    <m/>
    <n v="1"/>
    <s v="5/4 - email from Kevin to RaDA"/>
    <m/>
  </r>
  <r>
    <n v="166"/>
    <x v="2"/>
    <s v="004"/>
    <x v="16"/>
    <n v="2"/>
    <x v="0"/>
    <s v="SPD_004_Q2"/>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_x000a_a. The following figures are regenerated without a risk scaling function on the April 2025 vintage models for the 2026 Baseline:_x000a__x000a_• Figure PG&amp;E-5.1.1-2 Risk Bow Tie for Wildfire Risk (Risk Neutral, April 2025 vintage)._x000a__x000a_• Figure PG&amp;E-5.1.1-3 Risk Bow Tie for PSPS Risk (Risk Neutral, April 2025 vintage)._x000a__x000a_• Figure PG&amp;E-5.1.1-4 Risk Bow Tie for EPSS (Risk Neutral, April 2025 vintage)._x000a__x000a_• Figure PG&amp;E-6.1.3.2-1 2026 Year Baseline (With and Without Operational Mitigation)._x000a__x000a_b. The following tables are regenerated without a risk scaling function:_x000a_• Table PG&amp;E-6.1.3-1 Mitigation Effectiveness Alone and In Combination_x000a__x000a_• Table 6-3: Risk Impact of Activities_x000a__x000a_• Table PG&amp;E-8.2.1-3 Ignition Mitigation Effectiveness Representative Blended Average Values._x000a__x000a_• Appendix F, Table 5-5 Summary of Top-Risk Circuits, Segments, or Spans_x000a__x000a_• Appendix F, Table 6-1 PG&amp;E Prioritized Areas Based on Overall Utility Risk_x000a__x000a_c. The following formulas and sentences are regenerated without a risk scaling function on the April 2025 vintage models for the 2026 Baseline:"/>
    <s v="Eddie Schmitt"/>
    <x v="12"/>
    <x v="19"/>
    <x v="19"/>
    <s v="https://www.pge.com/assets/pge/docs/outages-and-safety/outage-preparedness-and-support/2026-2028-SPD_004.zip"/>
    <n v="0"/>
    <s v="No"/>
    <n v="5"/>
    <x v="0"/>
    <n v="5"/>
    <s v="Risk Methodology and Assessment"/>
    <s v="SPD"/>
    <s v="004"/>
    <n v="2"/>
    <n v="3"/>
    <s v="Kevin Laxalt-Nomura"/>
    <s v="Travis Graham"/>
    <s v="Richard Anderson/Meagan Nolan/Manuj Sharma/Yanping Chong/Harlan Giles/James Ash Jr"/>
    <s v="Andrea Brown/Shay Bahramirad/Yumi Oum/Justin Sadler"/>
    <s v="Aaron Shapiro "/>
    <x v="16"/>
    <s v="Yes"/>
    <s v="Yes"/>
    <s v="Yes"/>
    <s v="Yes"/>
    <s v="Yes"/>
    <s v="Yes"/>
    <s v="Yes"/>
    <s v="Yes"/>
    <d v="2025-05-30T00:00:00"/>
    <m/>
    <m/>
    <n v="1"/>
    <s v="5/4 - email from Kevin to RaDA"/>
    <m/>
  </r>
  <r>
    <n v="167"/>
    <x v="2"/>
    <s v="004"/>
    <x v="16"/>
    <n v="3"/>
    <x v="0"/>
    <s v="SPD_004_Q3"/>
    <s v="List the locations in the 2026-2028 Base WMP where PG&amp;E applied a territory-wide monetized _x000a_value of electric reliability generated by the ICE (Interruption Cost Estimator) Calculator 1.0 to _x000a_calculate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
    <s v="PG&amp;E has identified the figures, tables, and text values below as utilizing an aggregated ICE 1.0 value._x000a_a._x000a_The following are figures where an aggregated ICE 1.0 value has been applied:_x000a_•_x000a_Figure PG&amp;E-5.1.1-2 Risk Bow Tie for Wildfire Risk;_x000a_•_x000a_Figure PG&amp;E-5.1.1-3 Risk Bow Tie for PSPS Risk;_x000a_•_x000a_Figure PG&amp;E-5.1.1-4 Risk Bow Tie for EPSS;_x000a_•_x000a_Figure PG&amp;E-6.1.3.2-1 2026 Year Baseline (With and Without Operational Mitigation); and_x000a_•_x000a_Figure 6-1 Projected Overall Service Territory Risk._x000a_b._x000a_The following are tables where an aggregated ICE 1.0 value has been applied:_x000a_•_x000a_Table 5-5 Summary of Top Risk Circuit Segments;_x000a_•_x000a_Table 6-1 PG&amp;E Prioritized Areas Based on Overall Utility Risk;_x000a_•_x000a_Table 6-3 Risk Impact of Activities;_x000a_•_x000a_Table 6-4 Summary of Risk Reduction for Top Risk Circuits;_x000a_WMP-Discovery 2026-2028_DR_SPD_004-Q003 Page 2_x000a_•_x000a_Appendix F, Table 5-5 Summary of Top-Risk Circuits, Segments, or Spans;_x000a_•_x000a_Appendix F, Table 6-1 PG&amp;E Prioritized Areas Based on Overall Utility Risk; and_x000a_•_x000a_Appendix F, Table 6-4 Summary of Risk Reduction for Top Risk Circuits._x000a_c._x000a_The following are page numbers and sentences where an aggregated ICE 1.0 value has been applied:"/>
    <s v="Eddie Schmitt"/>
    <x v="12"/>
    <x v="20"/>
    <x v="20"/>
    <s v="https://www.pge.com/assets/pge/docs/outages-and-safety/outage-preparedness-and-support/2026-2028-SPD_004.zip"/>
    <n v="0"/>
    <s v="No"/>
    <n v="5"/>
    <x v="0"/>
    <n v="5"/>
    <s v="Risk Methodology and Assessment"/>
    <s v="SPD"/>
    <s v="004"/>
    <n v="3"/>
    <n v="3"/>
    <s v="Kevin Laxalt-Nomura"/>
    <s v="Travis Graham"/>
    <s v="Richard Anderson/Meagan Nolan/Manuj Sharma/Yanping Chong/Harlan Giles/James Ash Jr/John Birch"/>
    <s v="Andrea Brown/Shay Bahramirad/Yumi Oum/Justin Sadler/Eric Lamoureux"/>
    <s v="Aaron Shapiro "/>
    <x v="17"/>
    <s v="Yes"/>
    <s v="Yes"/>
    <s v="Yes"/>
    <s v="Yes"/>
    <s v="Yes"/>
    <s v="Yes"/>
    <s v="Yes"/>
    <s v="Yes"/>
    <d v="2025-06-20T00:00:00"/>
    <m/>
    <m/>
    <n v="1"/>
    <s v="5/4 - email from Kevin to RaDA"/>
    <m/>
  </r>
  <r>
    <n v="168"/>
    <x v="2"/>
    <s v="004"/>
    <x v="16"/>
    <n v="4"/>
    <x v="0"/>
    <s v="SPD_004_Q4"/>
    <s v="In an Administrative Law Judge Ruling dated April 22 2025 in the PG&amp;E 2024 RAMP Proceeding _x000a_(A.24-05-008), PG&amp;E was directed to provide a parallel reliability cost calculation using the _x000a_disaggregated approach recommended in the SPD Evaluation Report on PG&amp;E’s 2024 RAMP _x000a_Application in preparation for PG&amp;E’s 2027 GRC Rate Case. For each of the locations listed in 3a.-_x000a_3c. provide a new calculation by applying the disaggregated approach recommended in the SPD _x000a_Evaluation Report._x000a_a. If the values are in a figure, recreate the figure by applying the disaggregated approach _x000a_recommended in the SPD Evaluation Report to the calculation that generated the value(s) in _x000a_the figure._x000a_b. If the values are in a table, recreate the table by applying the disaggregated approach _x000a_recommended in the SPD Evaluation Report to the calculation that generated the value(s) in _x000a_the table._x000a_c. If the values are in the text of the 2026-2028 Base WMP, provide the sentence with the new _x000a_value that was generated by applying the disaggregated approach recommended in the SPD _x000a_Evaluation Report to the calculation."/>
    <s v="a. The following figures are regenerated by applying the ICE 2.0 disaggregated values ($0.08/CMI for residential, $23.11/CMI for nonresidential) on the April 2025 vintage models for the 2026 Baseline:_x000a_WMP-Discovery 2026-2028_DR_SPD_004-Q004 Page 2_x000a_•_x000a_Figure PG&amp;E-5.1.1-2 Risk Bow Tie for Wildfire Risk_x000a_•_x000a_Figure PG&amp;E-5.1.1-3 Risk Bow Tie for PSPS Risk_x000a_WMP-Discovery 2026-2028_DR_SPD_004-Q004 Page 3_x000a_•_x000a_Figure PG&amp;E-5.1.1-4 Risk Bow Tie for EPSS_x000a_•_x000a_Figure PG&amp;E-6.1.3.2-1 2026 Year Baseline (With and Without Operational Mitigation)_x000a_$19,398 $(15,863)$3,535 $1,464 $696 $5,695 Wildfire (pre-EPSS/PSPS)Wildfire Mitigation …Wildfire (post-EPSS/PSPS)PSPS ConsequenceEPSS ConsequenceWildfire + EPSS + PSPSMonetized Levels (_x000a_2024 $_x000a_M)$-$5,000 $10,000 $15,000 $20,000 $25,000 Wildfire Risk with PSPS and EPSS(when applying ICE2.0 disaggregation)_x000a_WMP-Discovery 2026-2028_DR_SPD_004-Q004 Page 4_x000a_•_x000a_Figure 6-1 Projected Overall Service Territory Risk_x000a_b. The following tables are regenerated by applying the ICE 2.0 disaggregated values ($0.08/CMI for residential, $23.11/CMI for nonresidential):_x000a_0%_x000a_20%_x000a_40%_x000a_60%_x000a_80%_x000a_100%_x000a_2023 2025 2027 2029 2031 2033_x000a_Projected Overall Utility Risk_x000a_Year_x000a_Residual Risk with Resiliency_x000a_Mitigations_x000a_Residual Risk with Resiliency and_x000a_Operational Mitigations_x000a_WMP-Discovery 2026-2028_DR_SPD_004-Q004 Page 5_x000a_•_x000a_Table 6-3: Risk Impact of Activities"/>
    <s v="Eddie Schmitt"/>
    <x v="12"/>
    <x v="20"/>
    <x v="20"/>
    <s v="https://www.pge.com/assets/pge/docs/outages-and-safety/outage-preparedness-and-support/2026-2028-SPD_004.zip"/>
    <n v="3"/>
    <s v="No"/>
    <n v="5"/>
    <x v="0"/>
    <n v="5"/>
    <s v="Risk Methodology and Assessment"/>
    <s v="SPD"/>
    <s v="004"/>
    <n v="4"/>
    <n v="3"/>
    <s v="Kevin Laxalt-Nomura"/>
    <s v="Travis Graham"/>
    <s v="Richard Anderson/Meagan Nolan/Manuj Sharma/Yanping Chong/Harlan Giles/James Ash Jr/John Birch"/>
    <s v="Andrea Brown/Shay Bahramirad/Yumi Oum/Justin Sadler/Eric Lamoureux"/>
    <s v="Aaron Shapiro "/>
    <x v="17"/>
    <s v="Yes"/>
    <s v="Yes"/>
    <s v="Yes"/>
    <s v="Yes"/>
    <s v="Yes"/>
    <s v="Yes"/>
    <s v="Yes"/>
    <s v="Yes"/>
    <d v="2025-06-20T00:00:00"/>
    <m/>
    <m/>
    <n v="1"/>
    <s v="5/4 - email from Kevin to RaDA"/>
    <m/>
  </r>
  <r>
    <n v="169"/>
    <x v="2"/>
    <s v="004"/>
    <x v="16"/>
    <s v="5(s)"/>
    <x v="1"/>
    <s v="SPD_004_Q5(s)"/>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As indicated in the previous response to this question, PG&amp;E is providing the following tranche-level data in attachment “WMP-Discovery2026-2028_DR_SPD_004-Q005Supp01Atch01.xlsx”, worksheet ‘EORM WLDFR Values’, ‘EORM EPSS Values’, ‘EORM PSPS Values’1:_x000a__x000a_• Pre-Mitigated Ignition LoRE_x000a_• Pre-Mitigated Ignition Safety CoRE (Natural Units)_x000a_• Unscaled Ignition Pre-Mitigated Safety CoRE ($)_x000a_• Pre-Mitigated Ignition Reliability CoRE (Natural Units)_x000a_• Unscaled Pre-Mitigated Ignition Reliability CoRE ($)_x000a_• Pre-Mitigated Ignition Financial CoRE (Natural Units)_x000a_• Unscaled Pre-Mitigated Ignition Financial CoRE ($)_x000a_• Unscaled Pre-Mitigated Ignition Risk ($)_x000a_• Pre-Mitigated Outage Program LoRE_x000a_• Pre-Mitigated Outage Program Safety CoRE (Natural Units)_x000a_• Unscaled Outage Program Pre-Mitigated Safety CoRE ($)_x000a_• Pre-Mitigated Outage Program Reliability CoRE (Natural Units)_x000a_• Unscaled Pre-Mitigated Outage Program Reliability CoRE ($)_x000a_• Pre-Mitigated Outage Program Financial CoRE (Natural Units)_x000a_• Unscaled Pre-Mitigated Outage Program Financial CoRE ($)_x000a_• Unscaled Pre-Mitigated Outage Program Risk ($)_x000a_• Unscaled Pre-Mitigated Overall Risk ($)._x000a_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_x000a_As indicated in the previous response to this question, PG&amp;E is providing the following data in attachment “WMP-Discovery2026-2028_DR_SPD_004-Q005Supp01Atch01.xlsx”, worksheet ‘Primary’:_x000a_• Miles of OH (columns AN:AS)_x000a_• Miles of UG (columns AT:AY)_x000a_• Miles of Line Removal (columns AZ:BE)_x000a_• Total Miles of System Hardening (columns BF:BK)_x000a_• Total Expenditure of OH Completed in Year (columns EF:EH)_x000a_• Total Expenditure of UG Completed in Year (columns EL:EN)_x000a_• Total Expenditure of Line Removal Completed in Year (columns ER:ET)_x000a_• Total Expenditure of System Hardening Completed in Year (columns EX:EZ)._x000a_Please note the following regarding the data provided:_x000a_• The information provided includes PG&amp;E’s System Hardening and Community Rebuild work._x000a_•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 Regarding expenditures:_x000a_o Expenditure values reported are represented in thousands ($000)._x000a_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_x000a_o Forecasted 2026-2028 costs are currently not broken out into circuit segments. As an alternative, PG&amp;E is providing program-level forecasts for these years. Values are represented as thousands ($000)._x000a_Year_x000a_Total OH Forecasted Expenditure ($000)_x000a_Total UG Forecasted Expenditure ($000)_x000a_Total Line Removal Forecasted Expenditure ($000)_x000a_Total System Hardening Forecasted Expenditure ($000)_x000a_2026_x000a_$284,906_x000a_$1,153,619_x000a_$22,418_x000a_$1,460,943_x000a_2027_x000a_$197,265_x000a_$1,060,346_x000a_$17,607_x000a_$1,275,218_x000a_2028_x000a_$197,501_x000a_$1,184,019_x000a_$17,645_x000a_$1,399,165_x000a_o As a reminder, comparing the reported expenditures and the reported miles will not yield an accurate unit cost because a project’s costs may be spread across multiple years._x000a_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_x000a_▪ Inaccurately include both the readiness/pre-construction costs for future subprojects that are not yet complete and the post-construction/closeout costs for previously completed subprojects; and_x000a_▪ Inaccurately include subprojects with partially completed miles at year-end."/>
    <s v="Eddie Schmitt"/>
    <x v="12"/>
    <x v="19"/>
    <x v="19"/>
    <s v="https://www.pge.com/assets/pge/docs/outages-and-safety/outage-preparedness-and-support/2026-2028-SPD_004.zip"/>
    <n v="1"/>
    <s v="No"/>
    <n v="5"/>
    <x v="0"/>
    <s v="5.5.2"/>
    <s v="Top Risk-Contributing Circuits/Segments/Spans"/>
    <s v="SPD"/>
    <s v="004"/>
    <s v="5(s)"/>
    <n v="5"/>
    <s v="Kevin Laxalt-Nomura"/>
    <s v="Travis Graham"/>
    <s v="Various"/>
    <s v="Various"/>
    <s v="Aaron Shapiro"/>
    <x v="6"/>
    <s v="Yes"/>
    <s v="Yes"/>
    <s v="Yes"/>
    <s v="Yes"/>
    <s v="Yes"/>
    <s v="Yes"/>
    <s v="Yes"/>
    <s v="Yes"/>
    <d v="2025-05-30T00:00:00"/>
    <m/>
    <m/>
    <m/>
    <m/>
    <m/>
  </r>
  <r>
    <n v="169"/>
    <x v="2"/>
    <s v="004"/>
    <x v="16"/>
    <s v="5(s2)"/>
    <x v="1"/>
    <s v="SPD_004_Q5(s2)"/>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2Atch01.xlsx,” worksheet “Primary:”_x000a_•_x000a_Miles of Tree Removal;_x000a_WMP-Discovery 2026-2028_DR_SPD_004-Q005Supp02 Page 2_x000a_•_x000a_Miles of Pole Clearing;1_x000a_•_x000a_Total Expenditure of Tree Removal Completed in Year; and_x000a_•_x000a_Total Expenditure of Pole Clearing Completed in Year._x000a_Please note the following regarding the data provided:_x000a_•_x000a_As previously indicated, PG&amp;E cannot unitize the “Tree Removal” or “Pole Clearing” mitigations by circuit mile. Instead, PG&amp;E is providing the number of units mitigated per circuit segment per year._x000a_•_x000a_As previously indicated, PG&amp;E cannot provide data for 2026-2028 for these mitigations. However, please note that PG&amp;E is providing a forecast of units and total expenditure (subject to the note below) for “Pole Clearing” for these years. These forecasts represent estimates only._x000a_•_x000a_As previously indicated, PG&amp;E cannot provide specific expenditures for these mitigations at a circuit segment level. Instead, PG&amp;E has multiplied units completed per segment by average unit cost to populate the “Total Expenditure” fields."/>
    <s v="Eddie Schmitt"/>
    <x v="12"/>
    <x v="20"/>
    <x v="20"/>
    <s v="https://www.pge.com/assets/pge/docs/outages-and-safety/outage-preparedness-and-support/2026-2028-SPD_004.zip"/>
    <n v="1"/>
    <s v="No"/>
    <n v="5"/>
    <x v="0"/>
    <s v="5.5.2"/>
    <s v="Top Risk-Contributing Circuits/Segments/Spans"/>
    <s v="SPD"/>
    <s v="004"/>
    <s v="5(s2)"/>
    <n v="5"/>
    <s v="Kevin Laxalt-Nomura"/>
    <s v="Travis Graham"/>
    <s v="Various"/>
    <s v="Various"/>
    <s v="Aaron Shapiro"/>
    <x v="6"/>
    <m/>
    <m/>
    <m/>
    <m/>
    <m/>
    <m/>
    <m/>
    <m/>
    <d v="2025-06-20T00:00:00"/>
    <m/>
    <m/>
    <n v="1"/>
    <m/>
    <m/>
  </r>
  <r>
    <n v="169"/>
    <x v="2"/>
    <s v="004"/>
    <x v="16"/>
    <n v="5"/>
    <x v="0"/>
    <s v="SPD_004_Q5"/>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lease see attachment “WMP-Discovery2026-2028_DR_SPD_004-Q005Atch01.xlsx.” _x000a_In this delivery, PG&amp;E is providing the data fields in the table below, subject to the _x000a_following clarifications. As discussed at PG&amp;E’s meeting with the SPD on May 9, 2025, _x000a_PG&amp;E is also providing its assessment of the fields that it has determined are not _x000a_possible to provide as requested and what it proposes to provide in lieu of those fields._x000a_PG&amp;E also provides a brief explanation of each field that PG&amp;E has determined is not _x000a_WMP-Discovery 2026-2028_DR_SPD_004-Q005 Page 2_x000a_possible to provide. Please note that, as PG&amp;E’s subject matter experts continue to _x000a_engage with this data request, further clarifications and challenges may emerge._x000a_Please note that PG&amp;E is still determining the dates by which those fields not provided _x000a_with this delivery or identified below can be produced. PG&amp;E is working diligently to _x000a_respond to this request and will endeavor to provide as many fields as reasonably _x000a_possible on May 30, 2025. PG&amp;E will provide updates to SPD as timelines are _x000a_determined, and appreciates SPD’s patience._x000a_PG&amp;E will endeavor to respond to this data request to the fullest extent possible._x000a_At this time, PG&amp;E expects to provide the following fields on May 30, 2025:_x000a_• Miles of OH_x000a_• Miles of UG_x000a_• Miles of Line Removal_x000a_• Total Miles of System Hardening_x000a_• Total Expenditure of OH Completed in Year_x000a_• Total Expenditure of UG Completed in Year_x000a_• Total Expenditure of Line Removal Completed in Year_x000a_• Total Expenditure of system Hardening Completed in Year_x000a_PG&amp;E is still determining the dates by which those fields not provided with this delivery _x000a_or identified here can be produced._x000a_Fields PG&amp;E has Determined Are Impossible to Provide as Requested_x000a_In addition to the limitations described below, please note that the following mitigation _x000a_programs are not unitized by circuit mile and cannot be provided as such. Unless _x000a_otherwise noted, PG&amp;E will provide the total number of units mitigated per circuit _x000a_segment:_x000a_• Expulsion Fuse Replacement_x000a_• Surge Arrestor Replacement_x000a_• Aerial Inspection_x000a_• Ground Inspection_x000a_• Non-Pole Backlog_x000a_• Tree Removal_x000a_• Down Conductor Detection (DCD)_x000a_• Line Sensors_x000a_• Pole Backlog_x000a_• Pole Clearing._x000a_Further, in addition to the limitations described below, please note that the following _x000a_mitigation programs do not forecast work at the circuit-segment level. As a result, PG&amp;E _x000a_cannot provide the Units/Miles, Total Expenditure, or Present Value Cost for 2026, _x000a_2027, or 2028 for these mitigation programs:_x000a_• Expulsion Fuse Replacement_x000a_• Surge Arrestor Replacement_x000a_• Aerial Inspection_x000a_• Ground Inspection_x000a_• Non-Pole Backlog_x000a_• Tree Removal_x000a_• Line Sensors_x000a_• Pole Backlog_x000a_• Pole Clearing._x000a_Further, in addition to the limitations described below, please note that, for the following _x000a_mitigation programs, PG&amp;E is unable to determine actual expenditure and present value _x000a_cost of specific work done on a circuit segment. For these mitigation programs, PG&amp;E _x000a_will provide estimates for these fields based on the average cost to complete one unit of _x000a_the mitigation program._x000a_• Expulsion Fuse Replacement_x000a_• Surge Arrestor Replacement_x000a_• Aerial Inspection_x000a_• Ground Inspection_x000a_• Non-Pole Backlog1_x000a_• Tree Removal_x000a_• Line Sensors_x000a_• Pole Backlog_x000a_• Pole Clearing._x000a_Further, in addition to the limitations described below, PG&amp;E does not track breakaway _x000a_connector installations and cannot provide any fields related to this mitigation program. _x000a_Finally, PG&amp;E is still determining the feasibility of providing circuit-segment level CBR _x000a_values. "/>
    <s v="Eddie Schmitt"/>
    <x v="12"/>
    <x v="17"/>
    <x v="17"/>
    <s v="https://www.pge.com/assets/pge/docs/outages-and-safety/outage-preparedness-and-support/2026-2028-SPD_004.zip"/>
    <n v="1"/>
    <s v="No"/>
    <n v="5"/>
    <x v="0"/>
    <s v="5.5.2"/>
    <s v="Top Risk-Contributing Circuits/Segments/Spans"/>
    <s v="SPD"/>
    <s v="004"/>
    <n v="5"/>
    <n v="5"/>
    <s v="Kevin Laxalt-Nomura"/>
    <s v="Travis Graham"/>
    <s v="Various"/>
    <s v="Various"/>
    <s v="Aaron Shapiro"/>
    <x v="6"/>
    <s v="Yes"/>
    <s v="Yes"/>
    <s v="Yes"/>
    <s v="Yes"/>
    <s v="Yes"/>
    <s v="Yes"/>
    <s v="Yes"/>
    <s v="Yes"/>
    <d v="2025-05-13T00:00:00"/>
    <m/>
    <m/>
    <n v="1"/>
    <s v="5/4 - email with tranches (1st tranche no later than 5/13; 2nd tranche no later than 5/30; final tranche no later than 6/20)"/>
    <m/>
  </r>
  <r>
    <n v="170"/>
    <x v="2"/>
    <s v="004"/>
    <x v="16"/>
    <n v="6"/>
    <x v="0"/>
    <s v="SPD_004_Q6"/>
    <s v="Per PG&amp;E’s response to Question 26c in SPD-PGE-WMP2026-001, where was Figure SRN-PG&amp;E_x0002_23-05-06C from PG&amp;E’s 2023-2025 Base WMP published?"/>
    <s v="In our response to Question 26c in SPD-PGE-WMP2026-001 we inadvertently _x000a_referenced SRN-PG&amp;E- 23-05-06C. _x000a_Figure SRN-PG&amp;E-23-06 from PGE’s 2023-2025 Base WMP is PG&amp;E’s System _x000a_Hardening Decision Tree. PG&amp;E showed the decision tree in its entirety and then _x000a_separated the figure into two individual figures (Figure SRN-PG&amp;E-23-06A and Figure _x000a_SRN-PG&amp;E-23-06B), three figures in total, because Figure SRN-PG&amp;E-23-06 is difficult _x000a_to read. _x000a_When we responded to SPD-PGE-WMP2026-001, Question 26c we mistakenly referred _x000a_to the three decision tree figures as SRN-PG&amp;E- 23-05-06A, SRN-PG&amp;E- 23-05-06B _x000a_and SRN-PG&amp;E- 23-05-06C._x000a_The decision tree was published in the 2023-2025 Base WMP."/>
    <s v="Eddie Schmitt"/>
    <x v="12"/>
    <x v="8"/>
    <x v="8"/>
    <s v="https://www.pge.com/assets/pge/docs/outages-and-safety/outage-preparedness-and-support/2026-2028-SPD_004.zip"/>
    <n v="0"/>
    <s v="No"/>
    <n v="5"/>
    <x v="0"/>
    <n v="5.4"/>
    <s v="Summary of Risk Models"/>
    <s v="SPD"/>
    <s v="004"/>
    <n v="6"/>
    <n v="0"/>
    <s v="Kevin Laxalt-Nomura"/>
    <s v="Travis Graham"/>
    <s v="Brad Koelling"/>
    <s v="Arvind Simhadri"/>
    <s v="Nick Karkazis"/>
    <x v="1"/>
    <s v="Yes"/>
    <s v="Yes"/>
    <s v="Yes"/>
    <s v="Yes"/>
    <s v="Yes"/>
    <s v="Yes"/>
    <s v="Yes"/>
    <s v="Yes"/>
    <d v="2025-05-06T00:00:00"/>
    <m/>
    <m/>
    <n v="0"/>
    <m/>
    <m/>
  </r>
  <r>
    <n v="171"/>
    <x v="2"/>
    <s v="004"/>
    <x v="16"/>
    <n v="7"/>
    <x v="0"/>
    <s v="SPD_004_Q7"/>
    <s v=" Provide copies of Figures SRN-PG&amp;E-23-05-06A, SRN-PG&amp;E-23-05-06B, SRN-PG&amp;E-23-05-06C_x000a_from PG&amp;E’s 2023-2025 Base WMP in their native format._x000a_a. If the native format was not .pptx, convert all three figures into the .pptx format and provide _x000a_them with this response. All objects and text in the figures must manipulatable in the .pptx _x000a_format"/>
    <s v="See attached “WMP-Discovery2026-2028_DR_SPD_004-Q007Atch01.pptx”. The slides _x000a_provided represent FIGURE SRN-PG&amp;E-23-05-06, SRN-PG&amp;E-23-05-06A, and SRN_x0002_PG&amp;E-23-05-06B. As noted in WMP-Discovery2026-2028_DR_SPD_004-Q006, SRN_x0002_PG&amp;E- 23-05-06C was inadvertently referenced. "/>
    <s v="Eddie Schmitt"/>
    <x v="12"/>
    <x v="8"/>
    <x v="8"/>
    <s v="https://www.pge.com/assets/pge/docs/outages-and-safety/outage-preparedness-and-support/2026-2028-SPD_004.zip"/>
    <n v="1"/>
    <s v="No"/>
    <n v="5"/>
    <x v="0"/>
    <n v="5.4"/>
    <s v="Summary of Risk Models"/>
    <s v="SPD"/>
    <s v="004"/>
    <n v="7"/>
    <n v="1"/>
    <s v="Kevin Laxalt-Nomura"/>
    <s v="Travis Graham"/>
    <s v="Brad Koelling"/>
    <s v="Arvind Simhadri"/>
    <s v="Nick Karkazis"/>
    <x v="1"/>
    <s v="Yes"/>
    <s v="Yes"/>
    <s v="Yes"/>
    <s v="Yes"/>
    <s v="Yes"/>
    <s v="Yes"/>
    <s v="Yes"/>
    <s v="Yes"/>
    <d v="2025-05-06T00:00:00"/>
    <m/>
    <m/>
    <n v="0"/>
    <m/>
    <m/>
  </r>
  <r>
    <n v="172"/>
    <x v="2"/>
    <s v="004"/>
    <x v="16"/>
    <s v="8(s)"/>
    <x v="1"/>
    <s v="SPD_004_Q8(s)"/>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_x000a_Please see attachment “WMP-Discovery2026-2028_DR_SPD_004-Q008Supp01Atch02.vsdx” for a copy of Figure PG&amp;E-6.1.3.1-4 in its native Visio (vsdx) format._x000a_Please see attachments “WMP-Discovery2026-2028_DR_SPD_004-Q008Supp01Atch03.png” and “WMP-Discovery2026-2028_DR_SPD_004-Q008Supp01Atch04.png” for copies of Figures PG&amp;E-8-1-1 and PG&amp;E-8-1-2 in their native format."/>
    <s v="Eddie Schmitt"/>
    <x v="12"/>
    <x v="19"/>
    <x v="19"/>
    <s v="https://www.pge.com/assets/pge/docs/outages-and-safety/outage-preparedness-and-support/2026-2028-SPD_004.zip"/>
    <n v="4"/>
    <s v="No"/>
    <n v="5"/>
    <x v="0"/>
    <s v="5.2.1"/>
    <s v="Risk and Risk Component Identification"/>
    <s v="SPD"/>
    <s v="004"/>
    <s v="8(s)"/>
    <n v="1"/>
    <s v="Kevin Laxalt-Nomura"/>
    <s v="Travis Graham"/>
    <s v="Manuj Sharma/Richard Anderson/Partha Natampalli/Meagan Nolan/Peter Lee/Harlan Giles/Dustin Dunzweiler/Brad Koelling"/>
    <s v="Andrea Brown/Shay Bahramirad/Stacie Doyle/Arvind Simhadri"/>
    <s v="Aaron Shapiro"/>
    <x v="18"/>
    <s v="Yes"/>
    <s v="Yes"/>
    <s v="Yes"/>
    <s v="Yes"/>
    <s v="Yes"/>
    <s v="Yes"/>
    <s v="Yes"/>
    <s v="Yes"/>
    <d v="2025-05-30T00:00:00"/>
    <m/>
    <m/>
    <n v="0"/>
    <m/>
    <m/>
  </r>
  <r>
    <n v="172"/>
    <x v="2"/>
    <s v="004"/>
    <x v="16"/>
    <n v="8"/>
    <x v="0"/>
    <s v="SPD_004_Q8"/>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Atch01.pptx” for Figures PG&amp;E-8.2.1-1, PG&amp;E-8.2.1-2, and PG&amp;E-8.2.1-3 in their native .pptx format."/>
    <s v="Eddie Schmitt"/>
    <x v="12"/>
    <x v="17"/>
    <x v="17"/>
    <s v="https://www.pge.com/assets/pge/docs/outages-and-safety/outage-preparedness-and-support/2026-2028-SPD_004.zip"/>
    <n v="1"/>
    <s v="No"/>
    <n v="5"/>
    <x v="0"/>
    <s v="5.2.1"/>
    <s v="Risk and Risk Component Identification"/>
    <s v="SPD"/>
    <s v="004"/>
    <n v="8"/>
    <n v="1"/>
    <s v="Kevin Laxalt-Nomura"/>
    <s v="Travis Graham"/>
    <s v="Manuj Sharma/Richard Anderson/Partha Natampalli/Meagan Nolan/Peter Lee/Harlan Giles/Dustin Dunzweiler/Brad Koelling"/>
    <s v="Andrea Brown/Shay Bahramirad/Stacie Doyle/Arvind Simhadri"/>
    <s v="Aaron Shapiro"/>
    <x v="18"/>
    <s v="Yes"/>
    <s v="Yes"/>
    <s v="Yes"/>
    <s v="Yes"/>
    <s v="Yes"/>
    <s v="Yes"/>
    <s v="Yes"/>
    <s v="Yes"/>
    <d v="2025-05-13T00:00:00"/>
    <m/>
    <m/>
    <n v="1"/>
    <s v="5/4 - SPD wants certain figures by 5/13 and the rest no later tham 5/30"/>
    <m/>
  </r>
  <r>
    <n v="173"/>
    <x v="2"/>
    <s v="004"/>
    <x v="16"/>
    <n v="9"/>
    <x v="0"/>
    <s v="SPD_004_Q9"/>
    <s v=" Which bowtie workpaper was used to generate Figure PG&amp;E-5.1.1-2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2 in the 2026-2028 Base WMP._x000a_d. How did this bowtie workpaper inform mitigation selection in this WMP? Provide a step-by_x0002_step example demonstrating how this bowtie workpaper informed and resulted in the _x000a_mitigation selections on the circuit segment named CORNING 110185152._x000a_e. Figure 1-5 of the 2024 RAMP Application exhibited an exposure of 222,209 miles. Figure _x000a_PG&amp;E-5.1.1-2 of the 2026-2028 Base WMP exhibits an exposure of 472,475 miles. Explain _x000a_why the number of miles increased from the 2024 RAMP to the 2026-2028 Base WMP._x000a_f. Does PG&amp;E intend to update this bowtie workpaper, between now and when it submits its _x000a_2027 GRC? If so, explain how and why this bowtie workpaper will be updated between now _x000a_and when PG&amp;E submits its 2027 GRC."/>
    <s v="The workpaper, Exhibit (PG&amp;E-4) EO-WLDFR-2a_Bow Tie (System).xlsm, was _x000a_provided in the RAMP application. An updated version was used to generate Figure _x000a_PG&amp;E-5.1.1-2 for the 2026-2028 Base WMP._x000a_a. Yes, this bowtie workpaper has been updated since it was submitted with the 2024 _x000a_RAMP application. The updates include the following:_x000a_WMP-Discovery 2026-2028_DR_SPD_004-Q009 Page 2_x000a_• Historical source data used to predict frequency and consequence of ignitions _x000a_have been updated to include incidents from 2023 and 2024;_x000a_• The WDRM used for distribution tranches has updated from version 3 to _x000a_version 4; and_x000a_• The EPSS and PSPS effectiveness as well as the EPSS multiplier have been _x000a_updated._x000a_b. Please see attachment “WMP-Discovery2026-2028_DR_SPD_004-_x000a_Q009Atch01.xlsm” for the requested document._x000a_c. Please refer to the sheet “Bowtie” in the attachment “WMP-Discovery2026-_x000a_2028_DR_SPD_004-Q009Atch01.xlsm”. The settings are defaulted to the following:_x000a_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x v="8"/>
    <x v="8"/>
    <s v="https://www.pge.com/assets/pge/docs/outages-and-safety/outage-preparedness-and-support/2026-2028-SPD_004.zip"/>
    <n v="1"/>
    <s v="No"/>
    <n v="5"/>
    <x v="0"/>
    <s v="5.1.1"/>
    <s v="Overview"/>
    <s v="SPD"/>
    <s v="004"/>
    <n v="9"/>
    <n v="6"/>
    <s v="Kevin Laxalt-Nomura"/>
    <s v="Travis Graham"/>
    <s v="Peter Lee/Harlan Giles/Linda Wan/Yanping Chong"/>
    <s v="Shay Bahramirad/Yumi Oum/Andy Abranches/Vincent Tanguay"/>
    <s v="Aaron Shapiro"/>
    <x v="16"/>
    <s v="Yes"/>
    <s v="Yes"/>
    <s v="Yes"/>
    <s v="Yes"/>
    <s v="Yes"/>
    <s v="Yes"/>
    <s v="Yes"/>
    <s v="Yes"/>
    <d v="2025-05-06T00:00:00"/>
    <m/>
    <m/>
    <n v="0"/>
    <m/>
    <m/>
  </r>
  <r>
    <n v="174"/>
    <x v="2"/>
    <s v="004"/>
    <x v="16"/>
    <n v="10"/>
    <x v="0"/>
    <s v="SPD_004_Q10"/>
    <s v="Which bowtie workpaper was used to generate Figure PG&amp;E-5.1.1-3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3 in the 2026-2028 Base WMP._x000a_d. How did this bowtie workpaper inform mitigation selection in this WMP? Provide a step-by_x0002_step example demonstrating how this bowtie workpaper informed and resulted in the _x000a_mitigation selections on CORNING 110185152._x000a_e. Figure 1-8 of the 2024 RAMP Application exhibited an exposure of 1,208,023 customers._x000a_Figure PG&amp;E-5.1.1-3 of the 2026-2028 Base WMP exhibits an exposure of 611,246_x000a_customers. Explain why the number of customers decreased from the 2024 RAMP to the _x000a_2026-2028 Base WMP._x000a_f. Does PG&amp;E intend to update this bowtie workpaper, between now and when it submits its _x000a_2027 GRC? If so, explain how and why this bowtie workpaper must be updated between _x000a_now and when it submits its 2027 GRC."/>
    <s v="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_x000a_d. The bowtie provides an overall picture of risk drivers and consequences. The _x000a_tranche level is the most granular view, which is grouped by customer classification_x000a_(Extreme, Significant, Elevated, and Regular). It does not inform mitigation selection _x000a_at the circuit segment level in the WMP._x000a_e. The reason for the decrease in exposure is due to removing the Potentially_x0002_Impacted Customers (PIC) dataset and using PSPS 5.0 Guidance for the lookback _x000a_events and including the years 2023 and 2024. PSPS events are smaller in size and _x000a_less frequent as our PSPS guidance evolves._x000a_f. Yes, the bowtie will be updated to include these updates:_x000a_• Corrections to the PSPS lookback analysi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x v="8"/>
    <x v="8"/>
    <s v="https://www.pge.com/assets/pge/docs/outages-and-safety/outage-preparedness-and-support/2026-2028-SPD_004.zip"/>
    <n v="1"/>
    <s v="No"/>
    <n v="5"/>
    <x v="0"/>
    <s v="5.1.1"/>
    <s v="Overview"/>
    <s v="SPD"/>
    <s v="004"/>
    <n v="10"/>
    <n v="6"/>
    <s v="Kevin Laxalt-Nomura"/>
    <s v="Travis Graham"/>
    <s v="Peter Lee/Harlan Giles/Linda Wan/Yanping Chong"/>
    <s v="Shay Bahramirad/Yumi Oum/Andy Abranches/Vincent Tanguay"/>
    <s v="Aaron Shapiro"/>
    <x v="16"/>
    <s v="Yes"/>
    <s v="Yes"/>
    <s v="Yes"/>
    <s v="Yes"/>
    <s v="Yes"/>
    <s v="Yes"/>
    <s v="Yes"/>
    <s v="Yes"/>
    <d v="2025-05-06T00:00:00"/>
    <m/>
    <m/>
    <n v="0"/>
    <m/>
    <m/>
  </r>
  <r>
    <n v="175"/>
    <x v="2"/>
    <s v="004"/>
    <x v="16"/>
    <n v="11"/>
    <x v="0"/>
    <s v="SPD_004_Q11"/>
    <s v=" Which bowtie workpaper was used to generate Figure PG&amp;E-5.1.1-4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4 in the 2026-2028 Base WMP._x000a_d. How did this bowtie workpaper inform mitigation selection in this WMP? Provide a step-by_x0002_step example demonstrating how this bowtie workpaper informed and resulted in the _x000a_mitigation selections on CORNING 110185152._x000a_e. Figure 1-9 of the 2024 RAMP Application exhibited an exposure of 43,433 miles. Figure _x000a_PG&amp;E-5.1.1-4 of the 2026-2028 Base WMP exhibits an exposure of 43,506 miles. Explain _x000a_why the number of miles increased from the 2024 RAMP to the 2026-2028 Base WMP._x000a_f. Does PG&amp;E intend to update this bowtie workpaper, between now and when it submits its _x000a_2027 GRC? If so, explain how and why this bowtie workpaper must be updated between _x000a_now and when it submits its 2027 GRC."/>
    <s v="The workpaper, Exhibit (PG&amp;E-4) EO-WEPSS-2_Bow tie.xlsm, was provided in the _x000a_RAMP application. An updated version was used to generate Figure PG&amp;E-5.1.1-4 for _x000a_the 2026-2028 Base WMP._x000a_a. Yes, this bowtie workpaper has been updated since it was submitted with the 2024 _x000a_RAMP application. The updates include the following:_x000a_WMP-Discovery 2026-2028_DR_SPD_004-Q011 Page 2_x000a_• The 2026-2028 Base WMP version of the bowtie includes updated outage data _x000a_to include 2023 and 2024 whenever applicable. _x000a_• The WDRM used for developing tranches has been updated from version 3 to _x000a_version 4._x000a_• EPSS lookback analysis is updated based on Fire Potential Index (FPI) version 5._x000a_• The EPSS multiplier has been updated from 6.8 to 5.9._x000a_b. Please see attachment “WMP-Discovery2026-2028_DR_SPD_004-_x000a_Q011Atch01.xlsm” for the requested document._x000a_c. Please refer to the sheet “Bowtie” in the attachment “WMP-Discovery2026-_x000a_2028_DR_SPD_004-Q011Atch01.xlsm”. The settings are defaulted to the following:_x000a_d. The bowtie provides an overall picture of risk drivers and consequences. The _x000a_tranche level is the most granular view. The tranche is a group of circuit segments _x000a_of similar risk profile. Most of the program workplans are developed at the circuit _x000a_segment or circuit level and then mapped to the tranche level. It does not inform _x000a_mitigation selection at the circuit segment level in the WMP._x000a_e. The RAMP Workpaper is based on older vintage of GIS data that informs our _x000a_exposure mapping. The marginal change in exposure miles is from using updated _x000a_version of the GIS data._x000a_f. Yes, the bowtie will be updated to include these updates:_x000a_• The monetized safety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the latest information"/>
    <s v="Eddie Schmitt"/>
    <x v="12"/>
    <x v="8"/>
    <x v="8"/>
    <s v="https://www.pge.com/assets/pge/docs/outages-and-safety/outage-preparedness-and-support/2026-2028-SPD_004.zip"/>
    <n v="1"/>
    <s v="No"/>
    <n v="5"/>
    <x v="0"/>
    <s v="5.1.1"/>
    <s v="Overview"/>
    <s v="SPD"/>
    <s v="004"/>
    <n v="11"/>
    <n v="6"/>
    <s v="Kevin Laxalt-Nomura"/>
    <s v="Travis Graham"/>
    <s v="Peter Lee/Harlan Giles/Linda Wan/Yanping Chong"/>
    <s v="Shay Bahramirad/Yumi Oum/Andy Abranches/Vincent Tanguay"/>
    <s v="Aaron Shapiro"/>
    <x v="16"/>
    <s v="Yes"/>
    <s v="Yes"/>
    <s v="Yes"/>
    <s v="Yes"/>
    <s v="Yes"/>
    <s v="Yes"/>
    <s v="Yes"/>
    <s v="Yes"/>
    <d v="2025-05-06T00:00:00"/>
    <m/>
    <m/>
    <n v="0"/>
    <m/>
    <m/>
  </r>
  <r>
    <n v="176"/>
    <x v="2"/>
    <s v="004"/>
    <x v="16"/>
    <n v="12"/>
    <x v="0"/>
    <s v="SPD_004_Q12"/>
    <s v="Question 11e. highlights a marginal change in exposure for EPSS risk between the 2024 RAMP and _x000a_2026-2028 Base WMP filings. Questions 9e and 10e highlight a significant change in exposure for _x000a_Wildfire and PSPS risk between the 2024 RAMP and 2026-2028 Base WMP filings. Explain why _x000a_exposure to EPSS risk exhibits a marginal change, despite significant changes in the exposure to _x000a_Wildfire and PSPS risk._x000a_a. The significant decrease in exposure to PSPS risk highlighted in Question 10e resulted in a _x000a_significant decrease in risk value between the 2024 RAMP and 2026-2028 Base WMP _x000a_filings.1 The significant increase in exposure to Wildfire risk highlighted in Question 9e did _x000a_not result in a significant increase in risk value between the 2024 RAMP and 2026-2028 Base _x000a_WMP filings.2 Explain why the change in exposure to PSPS risk resulted in a corresponding _x000a_change in risk value, but the change in exposure to Wildfire risk did not result in a _x000a_corresponding change in risk value."/>
    <s v="EPSS risk is quantified as the difference between the Failure of Distribution Overhead _x000a_Assets risk with and without EPSS. EPSS exposure is the mileage of overhead primary _x000a_circuits that are EPSS capable. EPSS capable means the circuits could have EPSS _x000a_enabled when the enablement criteria are met. Marginal change in EPSS exposure _x000a_resulted in marginal change in EPSS risk. EPSS risk is not directly correlated to Wildfire _x000a_and PSPS._x000a_a. PSPS risk had changes in customer count to drive a significant decrease in risk _x000a_value. The Wildfire exposure is an error and should have read 235,746 miles."/>
    <s v="Eddie Schmitt"/>
    <x v="12"/>
    <x v="8"/>
    <x v="8"/>
    <s v="https://www.pge.com/assets/pge/docs/outages-and-safety/outage-preparedness-and-support/2026-2028-SPD_004.zip"/>
    <n v="0"/>
    <s v="No"/>
    <s v="Appendix D"/>
    <x v="20"/>
    <s v="ACI PG&amp;E-25U-06"/>
    <s v="Evaluation and Reporting of Safety Impacts Relating to EPSS"/>
    <s v="SPD"/>
    <s v="004"/>
    <n v="12"/>
    <n v="1"/>
    <s v="Kevin Laxalt-Nomura"/>
    <s v="Travis Graham"/>
    <s v="Peter Lee/Harlan Giles/Linda Wan/Yanping Chong"/>
    <s v="Shay Bahramirad/Yumi Oum/Andy Abranches/Vincent Tanguay"/>
    <s v="Aaron Shapiro"/>
    <x v="16"/>
    <s v="Yes"/>
    <s v="Yes"/>
    <s v="Yes"/>
    <s v="Yes"/>
    <s v="Yes"/>
    <s v="Yes"/>
    <s v="Yes"/>
    <s v="Yes"/>
    <d v="2025-05-06T00:00:00"/>
    <m/>
    <m/>
    <n v="0"/>
    <m/>
    <m/>
  </r>
  <r>
    <n v="177"/>
    <x v="2"/>
    <s v="004"/>
    <x v="16"/>
    <n v="13"/>
    <x v="0"/>
    <s v="SPD_004_Q13"/>
    <s v=" Explain why the x% of Ignitions in HFTD/HFRA column in Table 3-1 in the PG&amp;E 2026-2028 _x000a_Base WMP does not total to 100%. "/>
    <s v="In reviewing Table 3-1 submitted in the WMP, we determined that a non-final version of _x000a_the table was included. The correct version of Table 3-1 is provided below. Please note, _x000a_due to rounding of numbers, the total percentage of ignitions in HFTD/HFRA equals _x000a_100.1%."/>
    <s v="Eddie Schmitt"/>
    <x v="12"/>
    <x v="8"/>
    <x v="8"/>
    <s v="https://www.pge.com/assets/pge/docs/outages-and-safety/outage-preparedness-and-support/2026-2028-SPD_004.zip"/>
    <n v="0"/>
    <s v="No"/>
    <n v="3"/>
    <x v="11"/>
    <n v="3.4"/>
    <s v="Prioritized List of Wildfire Risks and Risk Drivers"/>
    <s v="SPD"/>
    <s v="004"/>
    <n v="13"/>
    <n v="0"/>
    <s v="Kevin Laxalt-Nomura"/>
    <s v="Travis Graham"/>
    <s v="Peter Lee/Harlan Giles/Linda Wan"/>
    <s v="Shay Bahramirad"/>
    <s v="Aaron Shapiro"/>
    <x v="6"/>
    <s v="Yes"/>
    <s v="Yes"/>
    <s v="Yes"/>
    <s v="Yes"/>
    <s v="Yes"/>
    <s v="Yes"/>
    <s v="Yes"/>
    <s v="Yes"/>
    <d v="2025-05-06T00:00:00"/>
    <m/>
    <m/>
    <n v="0"/>
    <m/>
    <m/>
  </r>
  <r>
    <n v="178"/>
    <x v="2"/>
    <s v="004"/>
    <x v="16"/>
    <n v="14"/>
    <x v="0"/>
    <s v="SPD_004_Q14"/>
    <s v=" Table 4-1 in 6th Revision of the PG&amp;E 2023-2025 Base WMP shows a ramp up in expenditures from _x000a_2020-2022 and from 2023-2025. Table 3-3 in the PG&amp;E 2026-2028 Base WMP, shows a similar _x000a_ramp up in expenditures. _x000a_a. Explain what causes the low forecasts in the first year of each WMP._x000a_b. Explain what caused the significant variances in 2020-2022 in Table 4-1 from the 6th_x000a_Revision of the PG&amp;E 2023-2025 Base WMP._x000a_c. Provide an update to Table 4-1 from the 6th Revision of the PG&amp;E 2023-2025 Base WMP _x000a_that includes the actuals and variance for 2023 and 2024._x000a_d. Provide an explanation for any variances in the update created in response to Question 14c."/>
    <s v="a. The forecast for each year is driven by the workplan and target commitments for wildfire mitigation work. As the workplan increases, so does the forecast._x000a_b. Please refer to the explanations provided in PG&amp;E’s Annual Report on Compliance (ARC), which is included here as attachments “WMP-Discovery2026-2028_DR_SPD_004-Q014Atch01.xlsx” and “WMP-Discovery2026-2028_DR_SPD_004-Q014Atch02.pdf”._x000a_c. Please refer to attachment “WMP-Discovery2026-2028_DR_SPD_004-Q014Atch01.xlsx” for the updated Actual amounts for 2023 and 2024 and updated plan for 2025._x000a_d. The variance explanations can be found in the ARC report for each year."/>
    <s v="Eddie Schmitt"/>
    <x v="12"/>
    <x v="17"/>
    <x v="17"/>
    <s v="https://www.pge.com/assets/pge/docs/outages-and-safety/outage-preparedness-and-support/2026-2028-SPD_004.zip"/>
    <n v="2"/>
    <s v="No"/>
    <n v="3"/>
    <x v="11"/>
    <n v="3.6"/>
    <s v="Projected Expenditures"/>
    <s v="SPD"/>
    <s v="004"/>
    <n v="14"/>
    <n v="4"/>
    <s v="Kevin Laxalt-Nomura"/>
    <s v="Travis Graham"/>
    <s v="Kamran Bhatti"/>
    <s v="Christopher Wong"/>
    <s v="Aaron Shapiro"/>
    <x v="6"/>
    <s v="Yes"/>
    <s v="Yes"/>
    <s v="Yes"/>
    <s v="Yes"/>
    <s v="Yes"/>
    <s v="Yes"/>
    <s v="Yes"/>
    <s v="Yes"/>
    <d v="2025-05-13T00:00:00"/>
    <m/>
    <m/>
    <n v="1"/>
    <s v="5/4 - email from SPD"/>
    <m/>
  </r>
  <r>
    <n v="179"/>
    <x v="2"/>
    <s v="004"/>
    <x v="16"/>
    <n v="15"/>
    <x v="0"/>
    <s v="SPD_004_Q15"/>
    <s v=" Pg. 135 explains each of the elements in the waterfall figure PG&amp;E-6.1.3.2-1 in the 2026-2028 Base _x000a_WMP. PG&amp;E states that Wildfire (pre-EPSS/PSPS) is the “inherent wildfire risk based on the data _x000a_from 2017 to 2024, absent of the use of PSPS and EPSS operational mitigations”._x000a_a. Was the Wildfire (pre-EPSS/PSPS) calculated as a product of LoRE and CoRE? _x000a_b. Explain why PSPS Consequence and EPSS Consequence were included in this figure, rather _x000a_than PSPS Risk and EPSS Risk._x000a_i. Explain why PG&amp;E did not use the product of LoRE and CoRE for PSPS and _x000a_EPSS when generating this figure."/>
    <s v="a. Yes, Wildfire (pre-EPSS/PSPS) is calculated as a product of LoRE and CoRE. The pre-EPSS/PSPS Wildfire LoRE is 945.66 events per year and the CoRE is $20.7M, resulting in approximately $19,578M as the risk value._x000a_b. In this instance, the terms “PSPS Consequence” and “EPSS Consequence” are interchangeable with “PSPS Risk” and “EPSS Risk.”_x000a_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
    <s v="Eddie Schmitt"/>
    <x v="12"/>
    <x v="17"/>
    <x v="17"/>
    <s v="https://www.pge.com/assets/pge/docs/outages-and-safety/outage-preparedness-and-support/2026-2028-SPD_004.zip"/>
    <n v="0"/>
    <s v="No"/>
    <n v="6"/>
    <x v="1"/>
    <s v="6.1.3"/>
    <s v="Activity Selection Process"/>
    <s v="SPD"/>
    <s v="004"/>
    <n v="15"/>
    <n v="3"/>
    <s v="Kevin Laxalt-Nomura"/>
    <s v="Travis Graham"/>
    <s v="Yanping Chong"/>
    <s v="Yumi Oum"/>
    <s v="Aaron Shapiro"/>
    <x v="6"/>
    <s v="Yes"/>
    <s v="Yes"/>
    <s v="Yes"/>
    <s v="Yes"/>
    <s v="Yes"/>
    <s v="Yes"/>
    <s v="Yes"/>
    <s v="Yes"/>
    <d v="2025-05-13T00:00:00"/>
    <m/>
    <m/>
    <n v="1"/>
    <s v="5/4 - email from SPD"/>
    <m/>
  </r>
  <r>
    <n v="180"/>
    <x v="2"/>
    <s v="004"/>
    <x v="16"/>
    <n v="16"/>
    <x v="0"/>
    <s v="SPD_004_Q16"/>
    <s v=" Provide a copy of Figure 1-2 in PG&amp;E-4 Chapter 1 of the PG&amp;E 2024 RAMP without the scaling _x000a_function (a neutral risk attitude)._x000a_a. Explain any variances in the values displayed in the Figure 1-2 without the scaling function _x000a_when compared with PG&amp;E’s response to WMP-Discovery2026-2028_DR_MGRA_003-_x000a_Q007."/>
    <s v="Please see the attachment “WMP-Discovery2026-2028_DR_SPD_004-Q016Atch01.xlsx” for the requested information._x000a_WMP-Discovery 2026-2028_DR_SPD_004-Q016 Page 2_x000a_a._x000a_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
    <s v="Eddie Schmitt"/>
    <x v="12"/>
    <x v="17"/>
    <x v="17"/>
    <s v="https://www.pge.com/assets/pge/docs/outages-and-safety/outage-preparedness-and-support/2026-2028-SPD_004.zip"/>
    <n v="1"/>
    <s v="No"/>
    <n v="6"/>
    <x v="1"/>
    <s v="6.1.3.2"/>
    <s v="Activity Prioritization"/>
    <s v="SPD"/>
    <s v="004"/>
    <n v="16"/>
    <n v="1"/>
    <s v="Kevin Laxalt-Nomura"/>
    <s v="Travis Graham"/>
    <s v="Yanping Chong"/>
    <s v="Yumi Oum"/>
    <s v="Aaron Shapiro"/>
    <x v="6"/>
    <s v="Yes"/>
    <s v="Yes"/>
    <s v="Yes"/>
    <s v="Yes"/>
    <s v="Yes"/>
    <s v="Yes"/>
    <s v="Yes"/>
    <s v="Yes"/>
    <d v="2025-05-13T00:00:00"/>
    <m/>
    <m/>
    <n v="1"/>
    <s v="5/4 - PGE re-evaluate extension (initial request to 5/31) and provide update on 5/7"/>
    <m/>
  </r>
  <r>
    <n v="181"/>
    <x v="2"/>
    <s v="004"/>
    <x v="16"/>
    <n v="17"/>
    <x v="0"/>
    <s v="SPD_004_Q17"/>
    <s v=" In Question 1c of PG&amp;E’s data request response to titled WMP-Discovery2026-_x000a_2028_DR_TURN_002-Q001, PG&amp;E said that “The inclusion of PICs results in an increased risk _x000a_associated with customers in locations where PSPS thresholds were not met in our historical _x000a_lookback, but have exposure to PSPS risk based on HFTD/HFRA location and system _x000a_configuration.”_x000a_a. What does HFTD/HFRA location mean in this sentence? _x000a_i. Does PG&amp;E mean that every customer living within the HFTD/HFRA was _x000a_included in the historical lookback?_x000a_ii. Does this include customers who might be downstream of circuit segment that is _x000a_exposed to PSPS risk?_x000a_b. Define “system configuration”. _x000a_c. Include a list of the components that were considered within the “system configuration” and _x000a_explain their relationship to PSPS thresholds._x000a_d. List each procedural step used to determine whether customers were exposed to PSPS risk_x000a_based on HFTD/HFRA location and system configuration. Provide an explanation for each _x000a_step."/>
    <s v="a. HFTD/HFRA refers to the applicable HFRA version at the time of the lookback analysis._x000a_i. No. Customers living within the HFTD/HFRA were included in the Potentially Impacted Customers dataset, not in the historical lookback dataset. HFTD/HFRA customers included in the historical lookback dataset would have to have met the PSPS 5.0 Guidance threshold._x000a_ii. Yes. Customers who might be downstream of a circuit segment in HFRA would be included._x000a_WMP-Discovery 2026-2028_DR_SPD_004-Q017 Page 2_x000a_b. System configuration in this sentence refers to customers who might be physically located in non-HFRA but are included because they are downstream of a circuit segment in HFRA that would have been de-energized._x000a_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_x000a_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
    <s v="Eddie Schmitt"/>
    <x v="12"/>
    <x v="17"/>
    <x v="17"/>
    <s v="https://www.pge.com/assets/pge/docs/outages-and-safety/outage-preparedness-and-support/2026-2028-SPD_004.zip"/>
    <n v="0"/>
    <s v="No"/>
    <n v="5"/>
    <x v="0"/>
    <s v="5.2.1"/>
    <s v="Risk and Risk Component Identification"/>
    <s v="SPD"/>
    <s v="004"/>
    <n v="17"/>
    <n v="6"/>
    <s v="Kevin Laxalt-Nomura"/>
    <s v="Travis Graham"/>
    <s v="Peter Lee/Harlan Giles/Linda Wan"/>
    <s v="Shay Bahramirad"/>
    <s v="Aaron Shapiro"/>
    <x v="0"/>
    <s v="Yes"/>
    <s v="Yes"/>
    <s v="Yes"/>
    <s v="Yes"/>
    <s v="Yes"/>
    <s v="Yes"/>
    <s v="Yes"/>
    <s v="Yes"/>
    <d v="2025-05-13T00:00:00"/>
    <m/>
    <m/>
    <n v="1"/>
    <s v="5/4 - email from SPD"/>
    <m/>
  </r>
  <r>
    <n v="182"/>
    <x v="2"/>
    <s v="004"/>
    <x v="16"/>
    <n v="18"/>
    <x v="0"/>
    <s v="SPD_004_Q18"/>
    <s v=" PG&amp;E’s Response to TURN-PG&amp;E-3 Question 1 stated that with regard to the risk score in the _x000a_attached datasets (e.g. WMP-Discovery2026-2028_DR_TURN_003-Q001Atch02CONF.xlsx),_x000a_PG&amp;E replaced the previously provided “mean risk score” with the “estimated wildfire risk _x000a_reduction”. Provide an example for a subproject where both the “mean risk score” and “estimated _x000a_wildfire risk reduction” is calculated."/>
    <s v="Please see attachment “WMP-Discovery2026-2028_DR_SPD_004-_x000a_Q018Atch01CONF.xlsx” for an example of wildfire risk reduction and mean risk for _x000a_multiple subprojects on the same circuit segment. _x000a_This appends a new column (Column S) to the previous attachment “WMP_x0002_Discovery2026-2028_DR_TURN_003-Q001Atch02CONF.xlsx” for one sample circuit _x000a_segment. _x000a_PG&amp;E originally included estimated wildfire risk reduction for each subproject because _x000a_this is an indicator of absolute risk reduction to be achieved by the subproject. _x000a_The mean risk is the total risk score divided by the number of primary overhead miles_x000a_on a circuit segment and is an indicator of the risk density of a subproject. It does not _x000a_consider the total risk exposure associated with the length of the subproject."/>
    <s v="Eddie Schmitt"/>
    <x v="12"/>
    <x v="8"/>
    <x v="8"/>
    <s v="https://www.pge.com/assets/pge/docs/outages-and-safety/outage-preparedness-and-support/2026-2028-SPD_004.zip"/>
    <n v="1"/>
    <s v="No"/>
    <n v="5"/>
    <x v="0"/>
    <n v="5.4"/>
    <s v="Summary of Risk Models"/>
    <s v="SPD"/>
    <s v="004"/>
    <n v="18"/>
    <n v="0"/>
    <s v="Kevin Laxalt-Nomura"/>
    <s v="Travis Graham"/>
    <s v="James Ash Jr"/>
    <s v="Justin Sadler"/>
    <s v="Nick Karkazis"/>
    <x v="2"/>
    <s v="Yes"/>
    <s v="Yes"/>
    <s v="Yes"/>
    <s v="Yes"/>
    <s v="Yes"/>
    <s v="Yes"/>
    <s v="Yes"/>
    <s v="Yes"/>
    <d v="2025-05-06T00:00:00"/>
    <m/>
    <m/>
    <n v="0"/>
    <m/>
    <m/>
  </r>
  <r>
    <n v="183"/>
    <x v="2"/>
    <s v="004"/>
    <x v="16"/>
    <n v="19"/>
    <x v="0"/>
    <s v="SPD_004_Q19"/>
    <s v=" PG&amp;E’s Response to TURN-PG&amp;E-3 Question 1 included the dataset titled WMP-Discovery2026-_x000a_2028_DR_TURN_003-Q001Atch02CONF.xlsx. PG&amp;E’s Response to SPD-PGE-WMP2026-001_x000a_Question 2 included the same dataset titled WMP-Discovery2026-2028_DR_SPD_001-_x000a_Q002Supp01Atch01CONF.xlsx. Why do these datasets include TBD Orders where the Applicable _x000a_Risk Model is Version 2 and Version 3?_x000a_a. Why do these TBD Orders exhibit a pre-scoping status?_x000a_b. Why do these TBD Orders only report Forecast UG Miles in 2027?_x000a_c. Will WDRM v2 and v3 be used to scope projects that are Forecasted for 2028? If so, explain _x000a_why."/>
    <s v="“TBD” orders with an applicable risk model of v2 and v3 represent circuit protection_x000a_zones (CPZs) which were originally identified for scoping when the applicable risk_x000a_model was v2 or v3 at the time. These TBD orders fall into three categories:_x000a_1. On Hold Projects: Projects on these CPZs were paused following the 2023-2026_x000a_GRC decision. They will remain in a pre-scoping status and be re-evaluated and rescoped_x000a_under WDRM v4. There are 2 CPZs in this category representing_x000a_approximately 37 miles._x000a_2. Carryover Projects: These CPZs represent projects that will carry over from the_x000a_current GRC period and will remain as v2 or v3 projects. The pre-scoping status was_x000a_an error. There are six CPZs in this category representing approximately 5.6 miles._x000a_3. Inadvertently Included: These CPZs were initially identified as potential_x000a_undergrounding projects due to mitigations being previously planned on a portion of_x000a_the CPZ prior to 2027. The high-level workplan was developed based on the_x000a_assumption that remaining mileage on these CPZs should be mitigated. For TBD_x000a_orders in category 3, these projects were inadvertently included and will not be pursued as part of PG&amp;E’s 2027 workplan. There are four CPZs in this category_x000a_representing less than 1 mile of work and 0.00085% risk reduction. Based on the_x000a_current scoping process described by the System Hardening Project Scoping_x000a_Decisions Trees: Figures PG&amp;E-8.2.1-1, PG&amp;E-8.2.1-2, and PG&amp;E-8.2.1-3, these_x000a_projects would not have met the WDRM V4 criteria for inclusion in the work plan,_x000a_and would not have proceeded beyond their inadvertent inclusion in this high-level_x000a_workplan._x000a_For categorization of each of the CPZs with TBD orders in v2 and v3, please_x000a_reference the table below:_x000a_a. At the time of PG&amp;E’s WMP submission, the 2027 and 2028 work plan had not yet_x000a_been fully scoped. For purposes of estimating risk reduction associated with_x000a_PG&amp;E’s GH-04 WMP initiative mileage target, PG&amp;E identified a list of circuit_x000a_segments that would be considered for scoping and thus when producing_x000a_attachment WMPDiscovery2026-2028_DR_SPD_001-_x000a_Q002Supp01Atch01CONF.xlsx all line items with an end date in 2027 or 2028 were_x000a_listed with a “pre-scoping” status. The workplan is dynamic and will continue to_x000a_evolve as work is scoped in accordance with the System Hardening Project_x000a_Scoping Decisions Trees provided in the WMP Figures PG&amp;E-8.2.1-1, PG&amp;E-8.2.1-_x000a_2, and PG&amp;E-8.2.1-3._x000a_b. These TBD orders are only reported in 2027 because they were identified as part of_x000a_the 2027 workplan._x000a_c. No, WDRM v2/v3 will not be used to scope projects forecasted for 2028 and_x000a_beyond. However, if a project selected using v2 or v3 is delayed, it may carry over_x000a_into 2028 and beyond."/>
    <s v="Eddie Schmitt"/>
    <x v="12"/>
    <x v="21"/>
    <x v="21"/>
    <s v="https://www.pge.com/assets/pge/docs/outages-and-safety/outage-preparedness-and-support/2026-2028-SPD_004.zip"/>
    <n v="0"/>
    <s v="No"/>
    <n v="5"/>
    <x v="0"/>
    <n v="5.4"/>
    <s v="Summary of Risk Models"/>
    <s v="SPD"/>
    <s v="004"/>
    <n v="19"/>
    <n v="3"/>
    <s v="Kevin Laxalt-Nomura"/>
    <s v="Travis Graham"/>
    <s v="Undergrounding Data Requests"/>
    <s v="Justin Sadler"/>
    <s v="Nick Karkazis"/>
    <x v="2"/>
    <s v="Yes"/>
    <s v="Yes"/>
    <s v="Yes"/>
    <s v="Yes"/>
    <s v="Yes"/>
    <s v="Yes"/>
    <s v="Yes"/>
    <s v="Yes"/>
    <d v="2025-05-09T00:00:00"/>
    <m/>
    <m/>
    <n v="1"/>
    <s v="5/6 - SME request"/>
    <m/>
  </r>
  <r>
    <n v="184"/>
    <x v="2"/>
    <s v="004"/>
    <x v="16"/>
    <n v="20"/>
    <x v="0"/>
    <s v="SPD_004_Q20"/>
    <s v=" PG&amp;E’s Response to SPD-PGE-WMP2026-003 Question 9 included Tables 1, 2 and 3. Provide _x000a_Excel versions of these tables._x000a_a. Confirm that the Advice Letter PG&amp;E referred to in response to SPD-PGE-WMP2026-003 _x000a_Question 9 was not “PG&amp;E Advice 7130 E-A” but rather PG&amp;E Advice 7150 E-A._x000a_b. Include the “Workplan Detail” Worksheet that was used to generate Tables 1 and 2 and is _x000a_required by PG&amp;E Advice 7150 E-A._x000a_c. Include the worksheet that PG&amp;E used to generate Table 3._x000a_d. Ensure that all of the cells in Tables 1, 2 and 3 include formulas for calculating each number _x000a_by referencing the worksheets requested in Questions 20b and 20c._x000a_e. Check the submitted Table 1 – some cells appear merged when in fact they should not be _x000a_merged. For instance, for WDRM v2 total where Mitigation Type is listed as Line Removal _x000a_the Total and 2026 are merged. Correct the table or explain why the cells are merged._x000a_i. Similarly, some cells appear to be split – for instance for 2023, there are two values _x000a_for many of the mitigation types."/>
    <s v="Please see attachment “WMP-Discovery2026-2028_DR_SPD_004-Q020Atch01.xlsx”, _x000a_worksheet “Summary FINAL_WMP_Discovery”._x000a_a. Yes, PG&amp;E intended to reference PG&amp;E Advice 7150 E-A in response to _x000a_SPD-PGE-WMP2026-003 Question 9._x000a_b. See attached “WMP-Discovery2026-2028_DR_SPD_004-Q020Atch01.xlsx” –_x000a_Project Details, 2025 + 2026 UG, 2025 + 2026 OH, and 2025 + 2026 LR Tabs._x000a_c. See attached “WMP-Discovery2026-2028_DR_SPD_004-Q020Atch01.xlsx” –_x000a_Project Details and the 2026 Workplans Tabs._x000a_WMP-Discovery 2026-2028_DR_SPD_004-Q020 Page 2_x000a_d. See attached “WMP-Discovery2026-2028_DR_SPD_004-Q020Atch01.xlsx”, each _x000a_calculation includes the requested formula. _x000a_e. Merged cells in the attached “WMP-Discovery2026-2028_DR_SPD_004-_x000a_Q020Atch01.xlsx” have been corrected. _x000a_i. Split cells in the attached “WMP-Discovery2026-2028_DR_SPD_004-_x000a_Q020Atch01.xlsx” have been corrected._x000a_Please note that in the attachment, PG&amp;E has included “unallocated” risk reduction for _x000a_circuit segments that have been fully mitigated, but where discrepancies exist between _x000a_circuit segment length data (as specified in the applicable version of the WDRM) and _x000a_field as-built data. For example, unallocated overhead removal occurs when the _x000a_mitigation footage recorded in our as-built dataset is less than the total length of the _x000a_original overhead line being mitigated. As an example, this can occur when a more_x0002_direct route with fewer bends than the original route is installed. Although the risk _x000a_associated with the original overhead line is still addressed, it may not be reflected _x000a_under the three mitigation categories (OH, UG, or Removal). To ensure every part of the _x000a_original overhead line is accounted for in the risk reduction calculation, this “unallocated” _x000a_difference must be included for a comprehensive assessment."/>
    <s v="Eddie Schmitt"/>
    <x v="12"/>
    <x v="8"/>
    <x v="8"/>
    <s v="https://www.pge.com/assets/pge/docs/outages-and-safety/outage-preparedness-and-support/2026-2028-SPD_004.zip"/>
    <n v="1"/>
    <s v="No"/>
    <s v="GH-04"/>
    <x v="19"/>
    <s v="GH-04"/>
    <s v="GH-04"/>
    <s v="SPD"/>
    <s v="004"/>
    <n v="20"/>
    <n v="6"/>
    <s v="Kevin Laxalt-Nomura"/>
    <s v="Travis Graham"/>
    <s v="James Ash Jr/Undergrounding Data Requests"/>
    <s v="Justin Sadler"/>
    <s v="Nick Karkazis"/>
    <x v="2"/>
    <s v="Yes"/>
    <s v="Yes"/>
    <s v="Yes"/>
    <s v="Yes"/>
    <s v="Yes"/>
    <s v="Yes"/>
    <s v="Yes"/>
    <s v="Yes"/>
    <d v="2025-05-06T00:00:00"/>
    <m/>
    <m/>
    <n v="0"/>
    <m/>
    <m/>
  </r>
  <r>
    <n v="185"/>
    <x v="2"/>
    <s v="004"/>
    <x v="16"/>
    <n v="21"/>
    <x v="0"/>
    <s v="SPD_004_Q21"/>
    <s v="Figure PG&amp;E-5-2-1 in the 2026-2028 Base WMP presents “Outage Probability Vegetation” as a _x000a_Model. Section 3.5.2.3 Distribution Event Probability Models Version 4 (DEPM v4) Documentation_x000a_is dedicated to describing “Vegetation Models”. Pg. 60 presents “asset-based event models” and _x000a_“contact from object” models but does not present “vegetations models.” Does the “contact from _x000a_object” description apply to “vegetation models?” If not:_x000a_a. Why are vegetation models not discussed on pg. 60 of the 2026-2028 Base WMP?_x000a_b. How are vegetation models integrated into the calculation of probability of ignition given _x000a_outage?_x000a_c. Compared with the Asset Equipment or Contact from Object models, are there any _x000a_differences in how vegetation models are integrated into the calculation of probability of _x000a_ignition? If so, list them and explain why there are differences."/>
    <s v="a. PG&amp;E categorizes “vegetation models” within “contact from object” models (i.e. vegetation contacted the lines). Thus, vegetation models, which are pixel-based, are described on page 60 of the WMP as part of the description of contact from object models._x000a_b. Vegetation models are integrated as described for “contact from object” models, which are all pixel-based._x000a_c. Vegetation models are integrated as described for “contact from object” models, which are all pixel-based."/>
    <s v="Eddie Schmitt"/>
    <x v="12"/>
    <x v="17"/>
    <x v="17"/>
    <s v="https://www.pge.com/assets/pge/docs/outages-and-safety/outage-preparedness-and-support/2026-2028-SPD_004.zip"/>
    <n v="0"/>
    <s v="No"/>
    <n v="5"/>
    <x v="0"/>
    <s v="5.2.1"/>
    <s v="Risk and Risk Component Identification"/>
    <s v="SPD"/>
    <s v="004"/>
    <n v="21"/>
    <n v="3"/>
    <s v="Kevin Laxalt-Nomura"/>
    <s v="Travis Graham"/>
    <s v="Richard Anderson"/>
    <s v="Andrea Brown"/>
    <s v="Aaron Shapiro"/>
    <x v="6"/>
    <s v="Yes"/>
    <s v="Yes"/>
    <s v="Yes"/>
    <s v="Yes"/>
    <s v="Yes"/>
    <s v="Yes"/>
    <s v="Yes"/>
    <s v="Yes"/>
    <d v="2025-05-13T00:00:00"/>
    <m/>
    <m/>
    <n v="1"/>
    <s v="5/4 - email from Kevin to RaDA"/>
    <m/>
  </r>
  <r>
    <n v="186"/>
    <x v="2"/>
    <s v="004"/>
    <x v="16"/>
    <n v="22"/>
    <x v="0"/>
    <s v="SPD_004_Q22"/>
    <s v=" Provide a description of each of the alphanumeric customer categories listed in Table PG&amp;E 5.2.2.2-_x000a_2 in the 2026-2028 Base WMP._x000a_a. Include in the description an explanation of how PG&amp;E established each category._x000a_b. What justification did PG&amp;E use to establish the relative customer weightings? PG&amp;E _x000a_explains that CC1 has higher consequence, but why is “Extreme” weighted 20x more than _x000a_“Significant?”"/>
    <s v="a. PG&amp;E categorizes Critical Customers according to both the California Public Utilities Commission (CPUC) definition and PG&amp;E’s internal designations. See table below for description and explanation of how PG&amp;E established each category:_x000a_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
    <s v="Eddie Schmitt"/>
    <x v="12"/>
    <x v="17"/>
    <x v="17"/>
    <s v="https://www.pge.com/assets/pge/docs/outages-and-safety/outage-preparedness-and-support/2026-2028-SPD_004.zip"/>
    <n v="0"/>
    <s v="No"/>
    <n v="5"/>
    <x v="0"/>
    <s v="5.2.2.2"/>
    <s v="Consequence of Risk Event"/>
    <s v="SPD"/>
    <s v="004"/>
    <n v="22"/>
    <n v="2"/>
    <s v="Kevin Laxalt-Nomura"/>
    <s v="Travis Graham"/>
    <s v="Manuj Sharma/Tommy Van"/>
    <s v="Andrea Brown/Shawn Holder"/>
    <s v="Aaron Shapiro"/>
    <x v="12"/>
    <s v="Yes"/>
    <s v="Yes"/>
    <s v="Yes"/>
    <s v="Yes"/>
    <s v="Yes"/>
    <s v="Yes"/>
    <s v="Yes"/>
    <s v="Yes"/>
    <d v="2025-05-13T00:00:00"/>
    <m/>
    <m/>
    <n v="1"/>
    <s v="5/4 - partial by 5/13, 22a and 22b no later than 5/30"/>
    <m/>
  </r>
  <r>
    <n v="187"/>
    <x v="2"/>
    <s v="004"/>
    <x v="16"/>
    <n v="23"/>
    <x v="0"/>
    <s v="SPD_004_Q23"/>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a. Please see attachment “WMP-Discovery2026-2028_DR_SPD_004-Q023Atch01.pdf”_x000a_for the requested information."/>
    <s v="Eddie Schmitt"/>
    <x v="12"/>
    <x v="8"/>
    <x v="8"/>
    <s v="https://www.pge.com/assets/pge/docs/outages-and-safety/outage-preparedness-and-support/2026-2028-SPD_004.zip"/>
    <n v="1"/>
    <s v="No"/>
    <n v="5"/>
    <x v="0"/>
    <s v="5.2.2.2"/>
    <s v="Consequence of Risk Event"/>
    <s v="SPD"/>
    <s v="004"/>
    <n v="23"/>
    <n v="9"/>
    <s v="Kevin Laxalt-Nomura"/>
    <s v="Travis Graham"/>
    <s v="Richard Anderson"/>
    <s v="Andrea Brown"/>
    <s v="Aaron Shapiro"/>
    <x v="6"/>
    <s v="Yes"/>
    <s v="Yes"/>
    <s v="Yes"/>
    <s v="Yes"/>
    <s v="Yes"/>
    <s v="Yes"/>
    <s v="Yes"/>
    <s v="Yes"/>
    <d v="2025-05-06T00:00:00"/>
    <m/>
    <m/>
    <n v="1"/>
    <s v="5/4 - 23a no later than 5/6; 23b and 23c no later than 5/30"/>
    <m/>
  </r>
  <r>
    <n v="187"/>
    <x v="2"/>
    <s v="004"/>
    <x v="16"/>
    <s v="23(s)"/>
    <x v="1"/>
    <s v="SPD_004_Q23(s)"/>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b. Section 4.2 of “RaDA Algorithms and Methodologies” explains circuit segment aggregation of pixel and asset risk._x000a__x000a_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_x000a_ii. Shared pixel risk is always distributed equally. There are no instances of inequal distribution._x000a_a) Risk from shared pixels is always distributed equally._x000a_b) Explained in answer (i) above._x000a_c. There are many pixels that are intersected by more than two circuit segments._x000a_i. Pixels that are intersected by more than two circuit segments can typically be found near substations._x000a_An example of a pixel with more than two intersecting circuit segments is Pixel 4356_1929, located in Vallejo:_x000a__x000a_Pixel 4356_1929 is intersected by three circuit segments_x000a__x000a_VALLEJO B 1102CB:_x000a_VALLEJO B 1101CB:_x000a__x000a_VALLEJO B 0415CB_x000a__x000a_ii. A pixel can be intersected by more than two circuit segments as demonstrated above."/>
    <s v="Eddie Schmitt"/>
    <x v="12"/>
    <x v="19"/>
    <x v="19"/>
    <s v="https://www.pge.com/assets/pge/docs/outages-and-safety/outage-preparedness-and-support/2026-2028-SPD_004.zip"/>
    <n v="1"/>
    <s v="No"/>
    <n v="5"/>
    <x v="0"/>
    <s v="5.2.2.2"/>
    <s v="Consequence of Risk Event"/>
    <s v="SPD"/>
    <s v="004"/>
    <s v="23(s)"/>
    <n v="9"/>
    <s v="Kevin Laxalt-Nomura"/>
    <s v="Travis Graham"/>
    <s v="Richard Anderson"/>
    <s v="Andrea Brown"/>
    <s v="Aaron Shapiro"/>
    <x v="6"/>
    <s v="Yes"/>
    <s v="Yes"/>
    <s v="Yes"/>
    <s v="Yes"/>
    <s v="Yes"/>
    <s v="Yes"/>
    <s v="Yes"/>
    <s v="Yes"/>
    <d v="2025-05-30T00:00:00"/>
    <m/>
    <m/>
    <n v="0"/>
    <m/>
    <m/>
  </r>
  <r>
    <n v="188"/>
    <x v="2"/>
    <s v="004"/>
    <x v="16"/>
    <n v="24"/>
    <x v="0"/>
    <s v="SPD_004_Q24"/>
    <s v=" When discussing PSPS Risk on pages 74-75 in the 2026-2028 Base WMP, PG&amp;E states that_x000a_“…PSPS likelihood and PSPS consequence are calculated by the probability and consequence of _x000a_each individual customer service_point_ID (SPID).” Describe each step in the procedure that PG&amp;E _x000a_takes to estimate the PSPS likelihood and consequence of each individual customer _x000a_service_point_ID._x000a_a. Explain how PG&amp;E predicts where PSPS events will occur for customers that PG&amp;E has _x000a_not had a PSPS event._x000a_b. Explain how PG&amp;E uses each of the Model Inputs listed in Figure PG&amp;E-B-1.3 to estimate _x000a_PSPS likelihood for each individual customer service_point_ID._x000a_c. Page 68 notes that the “combination of weather, switching, and restoration is represented as _x000a_total CMI”. Are the values associated with weather, switching and restoration measured in _x000a_CMI and just added together? Additionally, explain the following:_x000a_i. How does PG&amp;E estimate the severity of an expected weather period in which a _x000a_customer is expected to be de-energized?_x000a_ii. How did PG&amp;E come up with the estimate that patrol and restoration typically take _x000a_11 hours?_x000a_iii. Why did PG&amp;E not use Estimated Time of Restoration?"/>
    <s v="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_x000a_b. The lookback events are leveraged by utilizing the frequency of events. The lookback includes all potential weather events and identifies the customer impacted and duration. In addition, the lookback also identifies what type of event it was (i.e. Dx only, Tx only, Dx/Tx)._x000a_Additionally, a customer weighting is applied to prioritize customers at higher risk. Essentially, there is a risk for each historical customer event, and that can be aggregated to the granularity of a customer, isolation zone, CPZ, or circuit._x000a_c. Yes, the values associated with weather, switching and restoration measured in Customer Minutes Interrupted (CMI) are added together._x000a_i. PG&amp;E estimates severity through PG&amp;E's Meteorology models and historic weather events._x000a_ii. This is a historical average over a few years; it was used to reflect a value as close to reality as possible, and it is included in the lookback events data as part of the total outage duration._x000a_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
    <s v="Eddie Schmitt"/>
    <x v="12"/>
    <x v="19"/>
    <x v="19"/>
    <s v="https://www.pge.com/assets/pge/docs/outages-and-safety/outage-preparedness-and-support/2026-2028-SPD_004.zip"/>
    <n v="0"/>
    <s v="No"/>
    <n v="7"/>
    <x v="3"/>
    <n v="7"/>
    <s v="Public Safety Power Shutoff"/>
    <s v="SPD"/>
    <s v="004"/>
    <n v="24"/>
    <n v="6"/>
    <s v="Kevin Laxalt-Nomura"/>
    <s v="Travis Graham"/>
    <s v="Meagan Nolan/Tommy Van"/>
    <s v="Andrea Brown"/>
    <s v="Aaron Shapiro"/>
    <x v="6"/>
    <s v="Yes"/>
    <s v="Yes"/>
    <s v="Yes"/>
    <s v="Yes"/>
    <s v="Yes"/>
    <s v="Yes"/>
    <s v="Yes"/>
    <s v="Yes"/>
    <d v="2025-05-30T00:00:00"/>
    <m/>
    <m/>
    <n v="1"/>
    <s v="5/4 - email from Kevin to RaDA"/>
    <m/>
  </r>
  <r>
    <n v="189"/>
    <x v="2"/>
    <s v="004"/>
    <x v="16"/>
    <n v="25"/>
    <x v="0"/>
    <s v="SPD_004_Q25"/>
    <s v=" In its description of CoRE on page 56 in the 2026-2028 Base WMP, PG&amp;E states “Our perspective _x000a_is that the Burn Probability is a deterministic assessment of local conditions at the time of an ignition _x000a_event rather than a probabilistic outcome.” There is no mention of Burn Probability in the Wildfire _x000a_Consequence Model Version 4 (WFC v4) Documentation. Provide a step-by-step description of _x000a_PG&amp;E’s deterministic assessment of Burn Probability._x000a_a. If PG&amp;E’s deterministic assessment of Burn Probability is conducted with SME judgement, _x000a_list the criteria SME’s are required to consider in their assessment._x000a_b. If PG&amp;E’s deterministic assessment of Burn Probability is conducted with SME judgement, _x000a_explain how many SMEs participated in an estimation of Burn Probability based on the local _x000a_conditions for each circuit segment."/>
    <s v="Clarification of the terminology used in the documentation._x000a_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_x000a__x000a_reached by fires are not directly used in the WFC calculations and are therefore not called out by name in the documentation._x000a_a. Not applicable based on the explanation above._x000a_b. Not applicable based on the explanation above."/>
    <s v="Eddie Schmitt"/>
    <x v="12"/>
    <x v="19"/>
    <x v="19"/>
    <s v="https://www.pge.com/assets/pge/docs/outages-and-safety/outage-preparedness-and-support/2026-2028-SPD_004.zip"/>
    <n v="0"/>
    <s v="No"/>
    <n v="5"/>
    <x v="0"/>
    <n v="5.4"/>
    <s v="Summary of Risk Models"/>
    <s v="SPD"/>
    <s v="004"/>
    <n v="25"/>
    <n v="2"/>
    <s v="Kevin Laxalt-Nomura"/>
    <s v="Travis Graham"/>
    <s v="Manuj Sharma"/>
    <s v="Andrea Brown"/>
    <s v="Aaron Shapiro"/>
    <x v="6"/>
    <s v="Yes"/>
    <s v="Yes"/>
    <s v="Yes"/>
    <s v="Yes"/>
    <s v="Yes"/>
    <s v="Yes"/>
    <s v="Yes"/>
    <s v="Yes"/>
    <d v="2025-05-30T00:00:00"/>
    <m/>
    <m/>
    <n v="1"/>
    <s v="5/4 - email from Kevin to RaDA"/>
    <m/>
  </r>
  <r>
    <n v="190"/>
    <x v="2"/>
    <s v="004"/>
    <x v="16"/>
    <n v="26"/>
    <x v="0"/>
    <s v="SPD_004_Q26"/>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a. WDRM v3 has been archived. The WDRM version archival includes all source data, _x000a_model code, and output data._x000a_i. All aspects of WDRM v3 have been archived and will be available for future _x000a_analysis requests._x000a_b. Currently, WDRM v3 has been archived indefinitely. However, as additional WDRM _x000a_versions are produced for future WMPs, PG&amp;E may adopt an end-of-life retention _x000a_policy in the future to deprecate older model versions once all mitigation project _x000a_work supported by a version has been completed or cancelled._x000a_c. Pursuant to agreement with SPD, PG&amp;E will respond to this subpart by May 13, _x000a_2025."/>
    <s v="Eddie Schmitt"/>
    <x v="12"/>
    <x v="8"/>
    <x v="8"/>
    <s v="https://www.pge.com/assets/pge/docs/outages-and-safety/outage-preparedness-and-support/2026-2028-SPD_004.zip"/>
    <n v="0"/>
    <s v="No"/>
    <n v="5"/>
    <x v="0"/>
    <n v="5.4"/>
    <s v="Summary of Risk Models"/>
    <s v="SPD"/>
    <s v="004"/>
    <n v="26"/>
    <n v="4"/>
    <s v="Kevin Laxalt-Nomura"/>
    <s v="Travis Graham"/>
    <s v="Richard Anderson/Steve Nelson"/>
    <s v="Andrea Brown/Ali Moazed"/>
    <s v="Aaron Shapiro"/>
    <x v="19"/>
    <s v="Yes"/>
    <s v="Yes"/>
    <s v="Yes"/>
    <s v="Yes"/>
    <s v="Yes"/>
    <s v="Yes"/>
    <s v="Yes"/>
    <s v="Yes"/>
    <d v="2025-05-06T00:00:00"/>
    <m/>
    <m/>
    <n v="1"/>
    <s v="5/4 - partial by 5/6; narrative by 5/13"/>
    <m/>
  </r>
  <r>
    <n v="190"/>
    <x v="2"/>
    <s v="004"/>
    <x v="16"/>
    <s v="26(s)"/>
    <x v="1"/>
    <s v="SPD_004_Q26(s)"/>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c. What data is PG&amp;E maintaining of its previous asset data?_x000a_Asset history is not currently tracked in PG&amp;E’s GIS database. Historical asset data_x000a_can be accessed through annually archived GIS database backups. Note that _x000a_historical backups don’t include future data quality improvements._x000a_As detailed for WDRM v3 for subparts (a) and (b), WDRM v4 source data, model _x000a_code, and output data has been archived indefinitely. In addition, GIS configuration _x000a_data going forward from January 1, 2023 only, has been snapshotted and archived _x000a_monthly._x000a_What data would be missing if PG&amp;E wanted to backcast the risk in pre-2023 years _x000a_using WDRM v4?_x000a_PG&amp;E is assuming ‘backcast the risk’ means taking a version of the WDRM aligned _x000a_around a specific configuration of the system (e.g. Jan 1, 2023 for WDRM v4) and _x000a_re-aggregating the risk to a configuration of the system representing a prior date._x000a_WMP-Discovery 2026-2028_DR_SPD_004-Q026Supp01 Page 2_x000a_Primarily, the assignment of asset model risk to circuit segments would be missing _x000a_prior to Jan 1, 2023. Additionally, there would be other missing data when _x000a_backcasting to a previous circuit segment configuration. The distribution system is _x000a_continuously changing; circuit segments are reconfigured, added, and deleted, GIS _x000a_location data errors are corrected, equipment assets are replaced, etc. All these _x000a_accumulated changes will result in a mismatch with grid configuration data from the _x000a_January 1, 2023 snapshot used to generate WDRM v4. The further a backcast date _x000a_is from the original snapshot, the more severe the mismatches will become. For _x000a_each mismatch, the likelihood that the WDRM v4 would be unable to produce a risk _x000a_value for a given asset or location increase. In turn, the aggregated risk value for any _x000a_given circuit segment would likely be underreported, as any missing asset/pixel risk _x000a_values would be assumed to be zero._x000a_How is PG&amp;E working to ensure that future models have the data necessary to _x000a_backcast the risk to current system configurations?_x000a_PG&amp;E is archiving monthly snapshots of data related to WDRM v4 to enable re_x0002_creating historical configurations of the system. However, many of the issues _x000a_mentioned previously around the risk data becoming stale over time will still be true, _x000a_even when a historical configuration can be created. Additionally, it’s challenging to _x000a_foresee what data would be required in a future model release to initiate historical _x000a_archival of the data."/>
    <s v="Eddie Schmitt"/>
    <x v="12"/>
    <x v="17"/>
    <x v="17"/>
    <s v="https://www.pge.com/assets/pge/docs/outages-and-safety/outage-preparedness-and-support/2026-2028-SPD_004.zip"/>
    <n v="0"/>
    <s v="No"/>
    <n v="5"/>
    <x v="0"/>
    <n v="5.4"/>
    <s v="Summary of Risk Models"/>
    <s v="SPD"/>
    <s v="004"/>
    <s v="26(s)"/>
    <n v="4"/>
    <s v="Kevin Laxalt-Nomura"/>
    <s v="Travis Graham"/>
    <s v="Richard Anderson/Steve Nelson"/>
    <s v="Andrea Brown/Ali Moazed"/>
    <s v="Aaron Shapiro"/>
    <x v="19"/>
    <s v="Yes"/>
    <s v="Yes"/>
    <s v="Yes"/>
    <s v="Yes"/>
    <s v="Yes"/>
    <s v="Yes"/>
    <s v="Yes"/>
    <s v="Yes"/>
    <d v="2025-05-13T00:00:00"/>
    <m/>
    <m/>
    <n v="0"/>
    <m/>
    <m/>
  </r>
  <r>
    <n v="191"/>
    <x v="2"/>
    <s v="004"/>
    <x v="16"/>
    <n v="27"/>
    <x v="0"/>
    <s v="SPD_004_Q27"/>
    <s v=" List all the feasibility constraints that are relevant to the decision trees found in Figures PG&amp;E-8.2.1-_x000a_1, PG&amp;E-8.2.1-2, and PG&amp;E-8.2.1-3 in the 2026-2028 Base WMP._x000a_a. How are these feasibility constraints operationalized within these decision trees?_x000a_b. How are these feasibility constraints quantified?_x000a_c. How are these feasibility constraints addressed in PG&amp;E’s Cost Benefit Analysis?"/>
    <s v="PG&amp;E objects that the request is overbroad because there are many potential feasibility _x000a_constraints depending on the specific circumstances of a given case. Due to the _x000a_extensive range of feasibility constraints that may be considered in the design of _x000a_undergrounding, covered conductor, and line removal projects, it is impracticable, if not _x000a_impossible, to enumerate all potential factors. Therefore, although the list provided _x000a_below attempts to thoroughly set forth common feasibility constraints that significantly _x000a_impact the program, it may not be an exhaustive list._x000a_Below are primary examples of feasibility constraints considered within the scoping_x000a_process :_x000a_• High-impact dependencies and permitting requirements from federal, state and _x000a_local agencies._x000a_• Soil impacts, such as granite/hard rock, waterway crossings, bio, cultural and _x000a_environmental._x000a_• Terrain impacts, such as the need for retaining walls, grading/access, and _x000a_vegetation removal._x000a_• Asbestos and other contaminants that are known to exist in the project scope._x000a_• Construction and restoration restrictions such as bird nests, helicopter sets, _x000a_special equipment._x000a_• Easement and customer engagement limitations to building the scope_x000a_• Constructability of alternatives whether it be due to overhead limitations or _x000a_underground._x000a_a. Feasibility constraints are operationalized within the decision tree starting with a _x000a_lead engineer who conducts a desktop feasibility review and determines a _x000a_preliminary proposed scope that we compare to available alternatives. This _x000a_preliminary proposed scope is sent out to a greater scoping team who completes a _x000a_combination of field and desktop reviews targeted at the locations proposed for _x000a_work. The various reviews are evaluated in a desktop scoping meeting where the _x000a_proposed scope may be modified to ensure constructability and to address _x000a_dependencies that may impact timing and cost. _x000a_b. Feasibility constraints influence the construction route of projects. For example, if _x000a_there is steep terrain or significantly hard rock, the route will be adjusted based on _x000a_the location of the constraints. Cost-related feasibility factors are incorporated into _x000a_cost assumptions as a quantifiable cost modifier, which are then included in the _x000a_estimated unit cost of the proposed construction._x000a_c. During the scoping process, PG&amp;E adjusts the estimated costs to account for _x000a_feasibility constraints, including suggesting construction methodologies based on _x000a_the feasibility factors identified. Going forward, PG&amp;E’s cost benefit analysis will _x000a_account for the project-specific cost estimates including the feasibility constraints."/>
    <s v="Eddie Schmitt"/>
    <x v="12"/>
    <x v="8"/>
    <x v="8"/>
    <s v="https://www.pge.com/assets/pge/docs/outages-and-safety/outage-preparedness-and-support/2026-2028-SPD_004.zip"/>
    <n v="0"/>
    <s v="No"/>
    <n v="8"/>
    <x v="2"/>
    <s v="8.2.1"/>
    <s v="Covered Conductor Installation"/>
    <s v="SPD"/>
    <s v="004"/>
    <n v="27"/>
    <n v="3"/>
    <s v="Kevin Laxalt-Nomura"/>
    <s v="Travis Graham"/>
    <s v="Brad Koelling/Undergrounding Data Requests"/>
    <s v="Arvind Simhadri"/>
    <s v="Nick Karkazis"/>
    <x v="1"/>
    <s v="Yes"/>
    <s v="Yes"/>
    <s v="Yes"/>
    <s v="Yes"/>
    <s v="Yes"/>
    <s v="Yes"/>
    <s v="Yes"/>
    <s v="Yes"/>
    <d v="2025-05-06T00:00:00"/>
    <m/>
    <m/>
    <n v="0"/>
    <m/>
    <m/>
  </r>
  <r>
    <n v="192"/>
    <x v="2"/>
    <s v="004"/>
    <x v="16"/>
    <n v="28"/>
    <x v="0"/>
    <s v="SPD_004_Q28"/>
    <s v="On page 124 in the 2026-2028 Base WMP, PG&amp;E states that it has adopted a consistent treatment of _x000a_risk tolerance in its risk assessment and mitigation strategies. In an Administrative Law Judge Ruling _x000a_dated April 22 2025 in the PG&amp;E 2024 RAMP Proceeding (A.24-05-008), PG&amp;E was ordered to not _x000a_refer to “risk tolerance” to justify risk mitigation activities in the 2027 GRC Rate Case._x000a_a. Explain which mitigations discussed in the 2026-2028 WMP will need to be reconsidered in _x000a_light of this order._x000a_i. Explain how and why risk tolerance was used as a justification for selecting those _x000a_mitigation strategies._x000a_b. Explain what role risk tolerance played in the decision trees found in Figures PG&amp;E-8.2.1-1, _x000a_PG&amp;E-8.2.1-2, and PG&amp;E-8.2.1-3 in the 2026-2028 Base WMP._x000a_i. Explain how these three decision trees will change in light of the ALJ Ruling._x000a_c. Explain any other decision-making procedure, protocol, tool or other approach where a _x000a_treatment of risk tolerance was integrated into PG&amp;E’s mitigation selection process._x000a_i. Explain how these approaches will change in light of the ALJ Ruling."/>
    <s v="To date the CPUC has not adopted any Risk Tolerance standard. Accordingly we do _x000a_not rely on any determination by PG&amp;E or the CPUC regarding a Risk Tolerance _x000a_standard as justification for our proposed mitigation strategies. However, in proposing _x000a_our mitigation strategies we employ our professional experience, expertise, and prudent _x000a_operator judgment to assess the level of safety event risk posed by wildfire. We do not _x000a_assert that these risk levels are “intolerable.” As the ALJ ruling correctly points out, and _x000a_PG&amp;E agrees, establishing Risk Tolerance standards for California is the Commission’s _x000a_responsibility. We believe, however, that understanding the potential for catastrophic _x000a_WMP-Discovery 2026-2028_DR_SPD_004-Q028 Page 2_x000a_risk consequences is an important factor to be considered along with cost-benefit _x000a_analysis._x000a_a. There is no mitigation that needs to be reconsidered in light of this order. A specific _x000a_risk tolerance threshold was not used as a justification for selecting those mitigation _x000a_strategies._x000a_b. A specific risk tolerance threshold was not used in the decision trees._x000a_c. Risk tolerance thresholds have not been integrated into PG&amp;E's mitigation selection _x000a_process for the 2026-2028 WMP."/>
    <s v="Eddie Schmitt"/>
    <x v="12"/>
    <x v="8"/>
    <x v="8"/>
    <s v="https://www.pge.com/assets/pge/docs/outages-and-safety/outage-preparedness-and-support/2026-2028-SPD_004.zip"/>
    <n v="0"/>
    <s v="No"/>
    <n v="5"/>
    <x v="0"/>
    <n v="5"/>
    <s v="Risk Methodology and Assessment"/>
    <s v="SPD"/>
    <s v="004"/>
    <n v="28"/>
    <n v="6"/>
    <s v="Kevin Laxalt-Nomura"/>
    <s v="Travis Graham"/>
    <s v="Yanping Chong"/>
    <s v="Yumi Oum"/>
    <s v="Aaron Shapiro"/>
    <x v="6"/>
    <s v="Yes"/>
    <s v="Yes"/>
    <s v="Yes"/>
    <s v="Yes"/>
    <s v="Yes"/>
    <s v="Yes"/>
    <s v="Yes"/>
    <s v="Yes"/>
    <d v="2025-05-06T00:00:00"/>
    <m/>
    <m/>
    <n v="0"/>
    <m/>
    <m/>
  </r>
  <r>
    <n v="193"/>
    <x v="2"/>
    <s v="004"/>
    <x v="16"/>
    <n v="29"/>
    <x v="0"/>
    <s v="SPD_004_Q29"/>
    <s v="Provide a detailed explanation of how PG&amp;E addresses tail risk in its risk models presented in the _x000a_2026-2028 Base WMP? _x000a_a. Is the EORM impacted by PG&amp;E's approach to addressing wildfire tail risk? If so, how? If _x000a_not, why not? _x000a_b. Is the WDRM impacted by PG&amp;E's approach to addressing wildfire tail risk? If so, how? If _x000a_not, why not? _x000a_c. Is the WTRM impacted by PG&amp;E's approach to addressing wildfire tail risk? If so, how? If _x000a_not, why not?"/>
    <s v="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_x000a_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_x000a_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
    <s v="Eddie Schmitt"/>
    <x v="12"/>
    <x v="19"/>
    <x v="19"/>
    <s v="https://www.pge.com/assets/pge/docs/outages-and-safety/outage-preparedness-and-support/2026-2028-SPD_004.zip"/>
    <n v="0"/>
    <s v="No"/>
    <n v="5"/>
    <x v="0"/>
    <n v="5.4"/>
    <s v="Summary of Risk Models"/>
    <s v="SPD"/>
    <s v="004"/>
    <n v="29"/>
    <n v="3"/>
    <s v="Kevin Laxalt-Nomura"/>
    <s v="Travis Graham"/>
    <s v="Peter Lee/Harlan Giles/Linda Wan/Richard Anderson/Partha Natampalli"/>
    <s v="Shay Bahramirad/Andrea Brown"/>
    <s v="Aaron Shapiro"/>
    <x v="16"/>
    <s v="Yes"/>
    <s v="Yes"/>
    <s v="Yes"/>
    <s v="Yes"/>
    <s v="Yes"/>
    <s v="Yes"/>
    <s v="Yes"/>
    <s v="Yes"/>
    <d v="2025-05-30T00:00:00"/>
    <m/>
    <m/>
    <n v="1"/>
    <s v="5/4 - email from Kevin to RaDA"/>
    <m/>
  </r>
  <r>
    <n v="194"/>
    <x v="2"/>
    <s v="004"/>
    <x v="16"/>
    <n v="30"/>
    <x v="0"/>
    <s v="SPD_004_Q30"/>
    <s v="Provide a detailed explanation of how PG&amp;E applies the risk scaling function in its risk models_x000a_presented in the 2026-2028 Base WMP? _x000a_a. Is the risk scaling function applied to the EORM? If so, how? If not, why not? _x000a_b. Is the risk scaling function applied to the WDRM? If so, how? If not, why not? _x000a_c. Is the risk scaling function applied to the WTRM? If so, how? If not, why not?"/>
    <s v="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_x000a_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_x000a_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
    <s v="Eddie Schmitt"/>
    <x v="12"/>
    <x v="19"/>
    <x v="19"/>
    <s v="https://www.pge.com/assets/pge/docs/outages-and-safety/outage-preparedness-and-support/2026-2028-SPD_004.zip"/>
    <n v="0"/>
    <s v="No"/>
    <n v="5"/>
    <x v="0"/>
    <n v="5.4"/>
    <s v="Summary of Risk Models"/>
    <s v="SPD"/>
    <s v="004"/>
    <n v="30"/>
    <n v="3"/>
    <s v="Kevin Laxalt-Nomura"/>
    <s v="Travis Graham"/>
    <s v="Peter Lee/Harlan Giles/Linda Wan/Richard Anderson/Partha Natampalli"/>
    <s v="Shay Bahramirad/Andrea Brown"/>
    <s v="Aaron Shapiro"/>
    <x v="16"/>
    <s v="Yes"/>
    <s v="Yes"/>
    <s v="Yes"/>
    <s v="Yes"/>
    <s v="Yes"/>
    <s v="Yes"/>
    <s v="Yes"/>
    <s v="Yes"/>
    <d v="2025-05-30T00:00:00"/>
    <m/>
    <m/>
    <n v="1"/>
    <s v="5/4 - email from Kevin to RaDA"/>
    <m/>
  </r>
  <r>
    <n v="195"/>
    <x v="2"/>
    <s v="004"/>
    <x v="16"/>
    <n v="31"/>
    <x v="0"/>
    <s v="SPD_004_Q31"/>
    <s v=" On page 124 in the 2026-2028 Base WMP, PG&amp;E states “PG&amp;E’s Investment Planning group _x000a_leverages the CBRs and the RDF to prioritize the proposed investments to achieve risk reduction at a _x000a_reasonable cost as part of its GRC forecast.”_x000a_a. How does PG&amp;E leverage CBRs to prioritize investments in risk reduction? Explain._x000a_b. List which non-CBR aspects of the RDF PG&amp;E leverages to prioritize investments in risk _x000a_reduction._x000a_i. Explain how PG&amp;E leverages those non-CBR aspects of the RDF to prioritize _x000a_investments in risk reduction._x000a_c. Define “reasonable cost”. Explain how PG&amp;E incorporates “reasonable cost” as a _x000a_constraint in its risk models."/>
    <s v="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_x000a_b. Row 26 of the RDF states that mitigation programs can be selected based on other factors besides their CBRs. These factors are:_x000a_•_x000a_PG&amp;E’s obligation to consider Safety as the Top Priority_x000a_WMP-Discovery 2026-2028_DR_SPD_004-Q031 Page 2_x000a_•_x000a_The exercise of PG&amp;E’s Prudent Operator Judgement_x000a_•_x000a_Modeling Limitations and Uncertainty_x000a_•_x000a_Compliance Requirements._x000a_Exhibit (PG&amp;E-2), Chapter 1 of PG&amp;E’s 2027 GRC Testimony provides an in-depth discussion on each of these factors._x000a_i._x000a_PG&amp;E considers CBRs, and the factors mentioned above on a case-by-case basis for each of its mitigations and documents the rationale for selecting them in the GRC Testimony._x000a_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
    <s v="Eddie Schmitt"/>
    <x v="12"/>
    <x v="17"/>
    <x v="17"/>
    <s v="https://www.pge.com/assets/pge/docs/outages-and-safety/outage-preparedness-and-support/2026-2028-SPD_004.zip"/>
    <n v="0"/>
    <s v="No"/>
    <n v="3"/>
    <x v="11"/>
    <n v="3.6"/>
    <s v="Projected Expenditures"/>
    <s v="SPD"/>
    <s v="004"/>
    <n v="31"/>
    <n v="4"/>
    <s v="Kevin Laxalt-Nomura"/>
    <s v="Travis Graham"/>
    <s v="Peter Lee/Harlan Giles/Linda Wan"/>
    <s v="Shay Bahramirad"/>
    <s v="Aaron Shapiro"/>
    <x v="0"/>
    <s v="Yes"/>
    <s v="Yes"/>
    <s v="Yes"/>
    <s v="Yes"/>
    <s v="Yes"/>
    <s v="Yes"/>
    <s v="Yes"/>
    <s v="Yes"/>
    <d v="2025-05-13T00:00:00"/>
    <m/>
    <m/>
    <n v="1"/>
    <s v="5/4 - email from SPD"/>
    <m/>
  </r>
  <r>
    <n v="196"/>
    <x v="2"/>
    <s v="004"/>
    <x v="16"/>
    <n v="32"/>
    <x v="0"/>
    <s v="SPD_004_Q32"/>
    <s v="On page 125 in the 2026-2028 Base WMP, PG&amp;E explains that SME Judgement is integrated into _x000a_the process of mitigation selection through “cross-functional working groups”. Provide a detailed _x000a_narrative description of how these cross-functional working groups operate. _x000a_a. List each type of document or other kinds of information that is created at these cross_x0002_functional working groups. _x000a_i. How are these documents or other kinds of information retained?_x000a_ii. Provide an example of each type of document or other kinds of information that _x000a_was generated by the cross-functional working group when selecting mitigations on_x000a_circuit segment CORNING 110185152. _x000a_b. Do the working groups evaluate every asset within a circuit segment to determine which _x000a_mitigation should be implemented?_x000a_i. If so, explain how this is done._x000a_ii. If not, explain why not._x000a_c. List the inputs the SME's review to support the cross-functional working group’s decision _x000a_about which mitigation should be selected at a given circuit segment._x000a_i. Explain how the SME’s use each of those inputs to support the cross-functional _x000a_working group’s decision about which mitigation should be selected at a given _x000a_circuit segment."/>
    <s v="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_x000a_o APPENDIX A – ENROACHMENT KMZ &amp; SUPPORTING DOCUMENTS_x000a_o_x000a_APPENDIX B – SEGMENTATION KMZ_x000a_o APPENDIX C – SUBORDER TABLE_x000a_o APPENDIX D – WORKSHEET DESCRIPTION_x000a_o APPENDIX E – KEY SKETCHES_x000a_o APPENDIX F – WILDFIRE BENEFIT COST ALALYSIS (WBCA) TOOL OUTPUTS_x000a_o APPENDIX G – EC TAG LIST_x000a_o APPENDIX H – LAND RIGHTS KMZ &amp; SUPPORTING DOCUMENTS_x000a_o APPENDIX I – VEGETATION MANAGEMENT &amp; SUPPORTING DOCUMENTS_x000a_o APPENDIX J – ENVIRONMENTAL KMZ &amp; SUPPORTING DOCUMENTS_x000a_o APPENDIX K – PUBLIC SAFETY KMZ &amp; SUPPORTING DOCUMENTS_x000a_o APPENDIX L – P6 SCHEDULE_x000a_o APPENDIX M – IDLE FACILITY_x000a_i. The documents are retained in PG&amp;E’s Electronic Document Routing System (EDRS)._x000a_ii. CORNING 110185152 is still at the early stages of scoping, and we have not developed the full job package._x000a_b. No, we do not evaluate every asset within a circuit segment to determine which mitigation should be evaluated._x000a_i. N/A_x000a_ii. The Scoping working groups evaluate the circuit segment for overall feasibility, vegetation risk exposure, constructability, cost estimate, ingress/egress concerns, land and environmental impacts, permitting requirements, and risk reduction benefit to help develop the best mitigation._x000a_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_x000a_• Land / Encroachment / Environmental – Reviews work proposal and provides approximate time for land acquisition or permitting based on environmental issues._x000a_• Public Safety Specialist (PSS) – Provides recommendations on which poles to underground based on ingress/egress concerns._x000a_• Vegetation – Provides input if enhanced vegetation work is required if proceeding with overhead hardening._x000a_• Construction Management – Review underground route proposals and will confirm if it is feasible or recommend an alternative route._x000a_i. See above response in subpart (c)."/>
    <s v="Eddie Schmitt"/>
    <x v="12"/>
    <x v="22"/>
    <x v="22"/>
    <s v="https://www.pge.com/assets/pge/docs/outages-and-safety/outage-preparedness-and-support/2026-2028-SPD_004.zip"/>
    <n v="0"/>
    <s v="No"/>
    <n v="6"/>
    <x v="1"/>
    <s v="6.1.3"/>
    <s v="Activity Selection Process"/>
    <s v="SPD"/>
    <s v="004"/>
    <n v="32"/>
    <n v="8"/>
    <s v="Kevin Laxalt-Nomura"/>
    <s v="Travis Graham"/>
    <s v="Andy Abranches"/>
    <s v="Andy Abranches"/>
    <s v="Andy Abranches"/>
    <x v="6"/>
    <s v="Yes"/>
    <s v="Yes"/>
    <s v="Yes"/>
    <s v="Yes"/>
    <s v="Yes"/>
    <s v="Yes"/>
    <s v="Yes"/>
    <s v="Yes"/>
    <d v="2025-05-21T00:00:00"/>
    <s v="No"/>
    <s v="No"/>
    <n v="1"/>
    <s v="5/4 - PGE to provide update on 5/7"/>
    <m/>
  </r>
  <r>
    <n v="197"/>
    <x v="2"/>
    <s v="004"/>
    <x v="16"/>
    <n v="33"/>
    <x v="0"/>
    <s v="SPD_004_Q33"/>
    <s v=" On page 125 in the 2026-2028 Base WMP, PG&amp;E explains that the cross-functional working groups_x000a_leverage both quantitative risk assessments and qualitative operational insights. Provide a list of the _x000a_qualitative operational insights._x000a_a. Describe how each of these qualitative operational insights can contribute to the mitigation _x000a_selection._x000a_i. Provide an example. Explain how and why each of these qualitative operational _x000a_insights either did or did not inform the selection of mitigations on circuit segment _x000a_CORNING 110185152._x000a_b. Describe how each of these qualitative operational insights are integrated into the decision _x000a_trees found in Figures PG&amp;E-8.2.1-1, PG&amp;E-8.2.1-2, and PG&amp;E-8.2.1-3 in the 2026-2028 _x000a_Base WMP._x000a_i. Which of the steps in the decision-trees reviews these qualitative operational _x000a_insights? How is that performed?"/>
    <s v="The following is a list of the key qualitative operational insights used by the crossfunctional_x000a_working groups. Although the list provided below attempts to thoroughly set_x000a_forth common qualitative insights that contribute to mitigation selection, it may not be an_x000a_exhaustive list. t:_x000a_• High tree strike potential, including an assessment of the current quantitative_x000a_data with the vegetation management team._x000a_• Ingress/egress concerns and major historical fire data identified by the Public_x000a_Safety Specialist (PSS)._x000a_• Construction management feasibility, which accounts for local geology, including_x000a_presence of hard rock, steep terrain, water crossings._x000a_• Environmental considerations, including sensitive habitats._x000a_• Cultural or historical considerations, including tribal lands._x000a_• Customer/community impacts, such as significant construction in a neighborhood by PG&amp;E or another utility, land rights and/or permitting challenges._x000a_a. The CORNING 110185152 project is still in the early stages of scoping and PG&amp;E can provide information on the qualitative operational insights once the analysis is complete._x000a_b. Qualitative insights on any given project are discussed during the Hybrid Analysis and Desktop Scoping Meeting (Figures 8.2.1-2 and 8.2.1-3)._x000a_i. During the Desktop Scoping Meeting, the cross-functional team reviews the qualitative insights to answer the question “Are there any significant dependency or constructability limitations in the areas of impact?” (Figure 8.2.1-3)."/>
    <s v="Eddie Schmitt"/>
    <x v="12"/>
    <x v="22"/>
    <x v="22"/>
    <s v="https://www.pge.com/assets/pge/docs/outages-and-safety/outage-preparedness-and-support/2026-2028-SPD_004.zip"/>
    <n v="0"/>
    <s v="No"/>
    <n v="6"/>
    <x v="1"/>
    <s v="6.1.3"/>
    <s v="Activity Selection Process"/>
    <s v="SPD"/>
    <s v="004"/>
    <n v="33"/>
    <n v="4"/>
    <s v="Kevin Laxalt-Nomura"/>
    <s v="Travis Graham"/>
    <s v="Andy Abranches"/>
    <s v="Andy Abranches"/>
    <s v="Andy Abranches"/>
    <x v="6"/>
    <s v="Yes"/>
    <s v="Yes"/>
    <s v="Yes"/>
    <s v="Yes"/>
    <s v="Yes"/>
    <s v="Yes"/>
    <s v="Yes"/>
    <s v="Yes"/>
    <d v="2025-05-21T00:00:00"/>
    <s v="No"/>
    <s v="No"/>
    <n v="1"/>
    <s v="5/4 - PGE to provide update on 5/7"/>
    <m/>
  </r>
  <r>
    <n v="198"/>
    <x v="2"/>
    <s v="004"/>
    <x v="16"/>
    <n v="34"/>
    <x v="0"/>
    <s v="SPD_004_Q34"/>
    <s v="On page 125 in the 2026-2028 Base WMP, PG&amp;E explains that when selecting a mitigation it _x000a_considers relevant local factors on a case-by-case basis._x000a_a. Provide a list of local factors that PG&amp;E considers when selecting a mitigation. _x000a_b. Describe how this list of local factors was established by PG&amp;E._x000a_i. Were any other factors considered in this process but removed from the final list? If _x000a_so, explain why._x000a_c. Describe how each of these local factors can inform mitigation selection._x000a_d. Describe how each of these local factors are integrated into the decision trees found in _x000a_Figures PG&amp;E-8.2.1-1, PG&amp;E-8.2.1-2, and PG&amp;E-8.2.1-3 in the 2026-2028 Base WMP._x000a_i. Which of the steps in the decision-trees reviews these local factors? How is that _x000a_performed?"/>
    <s v="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_x000a_• High tree strike potential, including an assessment of the current quantitative data provided by the vegetation management team._x000a_• Ingress/egress concerns and major historical fire data identified by the Public Safety Specialist (PSS)_x000a_._x000a_• Construction management feasibility assessment, which accounts for local geology, including presence of hard rock, steep terrain, and water crossings._x000a_• Environmental considerations, such as sensitive habitats._x000a_• Cultural or historical considerations, such as tribal lands._x000a_• Customer/community impacts, such as significant construction in a neighborhood by PG&amp;E or another utility, or land rights and permitting challenges._x000a_• Public Safety Power Shutoff (PSPS) history in the area, assessed by reviewing the PSPS polygon data. The polygon data shows the area identified for each PSPS event in the lookback period that identifies which of the overhead assets will have required deenergization._x000a_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_x000a_i. No additional factors were considered but removed from the list._x000a_c. These local factors can inform PG&amp;E’s mitigation selection at two key stages leading up to and during the scoping process:_x000a_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_x000a_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_x000a_2. PG&amp;E also considers additional local factors in addition to tree strike, ingress/egress, and PSPS polygons, during the Desktop Scoping Meeting (Figure 8.2.1-3) and integrates these findings into our analysis (Figure 8.2.1-3)._x000a_For example, if a water crossing is identified, undergrounding that portion of the CPZ may not be the preferred solution, and an overhead solution would be applied instead._x000a_d. Local insights on any given project are discussed during the Hybrid Analysis and Desktop Scoping Meeting (Figures 8.2.1-2 and 8.2.1-3)._x000a_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
    <s v="Eddie Schmitt"/>
    <x v="12"/>
    <x v="22"/>
    <x v="22"/>
    <s v="https://www.pge.com/assets/pge/docs/outages-and-safety/outage-preparedness-and-support/2026-2028-SPD_004.zip"/>
    <n v="0"/>
    <s v="No"/>
    <n v="6"/>
    <x v="1"/>
    <s v="6.1.3"/>
    <s v="Activity Selection Process"/>
    <s v="SPD"/>
    <s v="004"/>
    <n v="34"/>
    <n v="6"/>
    <s v="Kevin Laxalt-Nomura"/>
    <s v="Travis Graham"/>
    <s v="Andy Abranches"/>
    <s v="Andy Abranches"/>
    <s v="Andy Abranches"/>
    <x v="6"/>
    <s v="Yes"/>
    <s v="Yes"/>
    <s v="Yes"/>
    <s v="Yes"/>
    <s v="Yes"/>
    <s v="Yes"/>
    <s v="Yes"/>
    <s v="Yes"/>
    <d v="2025-05-21T00:00:00"/>
    <s v="No"/>
    <s v="No"/>
    <n v="1"/>
    <s v="5/4 - PGE to provide update on 5/7"/>
    <m/>
  </r>
  <r>
    <n v="199"/>
    <x v="2"/>
    <s v="004"/>
    <x v="16"/>
    <n v="35"/>
    <x v="0"/>
    <s v="SPD_004_Q35"/>
    <s v=" On page 132 in the 2026-2028 Base WMP, PG&amp;E states that it looks at its “highest risk circuit _x000a_segments” to determine where to target the work included in the WMP._x000a_a. Within these “highest risk circuit segments”, what aspects does PG&amp;E consider in order to _x000a_determine the timing of implementing mitigations on these “highest risk circuit segments”?_x000a_i. Does PG&amp;E consider the LoRE and CoRE values of these circuit segments when _x000a_determining the timing of implementing mitigations on these “highest risk circuit _x000a_segments”? If so, how? If not, why not?"/>
    <s v="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_x000a_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_x000a_While our approach is to begin hardening as soon as practicable after scoping is complete, there are limiting factors identified through the design/estimating and permitting process that impact when projects can be implemented, such as:_x000a_• Construction management feasibility which accounts for local geology, including presence of hard rock, steep terrain, water crossings;_x000a_• Environmental considerations including sensitive habitats;_x000a_• Cultural or historical considerations including tribal lands; and_x000a_• Customer/community impacts, such as significant construction in a neighborhood by PG&amp;E or another utility, land rights and/or permitting challenges._x000a_When it seems like a project may be delayed, PG&amp;E also works to improve timing (complete mitigations more quickly) by separating projects into multiple phases and/or sub-phases and limiting the timing constraints to smaller sections of work._x000a_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
    <s v="Eddie Schmitt"/>
    <x v="12"/>
    <x v="22"/>
    <x v="22"/>
    <s v="https://www.pge.com/assets/pge/docs/outages-and-safety/outage-preparedness-and-support/2026-2028-SPD_004.zip"/>
    <n v="0"/>
    <s v="No"/>
    <n v="5"/>
    <x v="0"/>
    <s v="5.5.2"/>
    <s v="Top Risk-Contributing Circuits/Segments/Spans"/>
    <s v="SPD"/>
    <s v="004"/>
    <n v="35"/>
    <n v="2"/>
    <s v="Kevin Laxalt-Nomura"/>
    <s v="Travis Graham"/>
    <s v="Andy Abranches"/>
    <s v="Andy Abranches"/>
    <s v="Andy Abranches"/>
    <x v="6"/>
    <s v="Yes"/>
    <s v="Yes"/>
    <s v="Yes"/>
    <s v="Yes"/>
    <s v="Yes"/>
    <s v="Yes"/>
    <s v="Yes"/>
    <s v="Yes"/>
    <d v="2025-05-21T00:00:00"/>
    <s v="No"/>
    <s v="No"/>
    <n v="1"/>
    <s v="5/4 - PGE to provide update on 5/7"/>
    <m/>
  </r>
  <r>
    <n v="200"/>
    <x v="2"/>
    <s v="004"/>
    <x v="16"/>
    <n v="36"/>
    <x v="0"/>
    <s v="SPD_004_Q36"/>
    <s v="Throughout the 2026-2028 Base WMP, PG&amp;E uses the terms system hardening, grid hardening, and _x000a_resiliency mitigation activities to describe the same category of mitigations, namely undergrounding, _x000a_covered conductor and distribution line removal. Explain why PG&amp;E uses three different terms for _x000a_this category of mitigations._x000a_a. Are there differences between these terms? If so, explain."/>
    <s v="Note: all references in this response are specific to distribution-related terms in PG&amp;E’s _x000a_2026-2028 Base WMP, R0, April 4, 2025. _x000a_Resilience Mitigations_x000a_Resilience Mitigations describe one of the four categories of mitigations that support _x000a_PG&amp;E’s foundational framework of risk-information decision-making designed to _x000a_minimize ignition risk and outage impacts.1 PG&amp;E’s system resilience activities are _x000a_critical to permanently reducing wildfire risk, minimizing negative aspects of PSPS and _x000a_EPSS, and strengthening the grid against extreme weather events (p. 6)._x000a_System Resilience describes mitigations designed to reduce ignition risk by changing _x000a_how PG&amp;E’s grid is constructed and operated (2023-2025 Base WMP, R8, p. 255)._x000a_Resilience Mitigation describe a broader category of mitigations than just system _x000a_hardening. While Resiliency Mitigations include system hardening activities (distribution _x000a_undergrounding, distribution covered conductor, distribution line removal), it also _x000a_includes non-system hardening mitigations, such as distribution pole replacement and _x000a_reinforcement and HFTD/HFRA open tag reduction - distribution (2026-2028 Base _x000a_WMP, R0, Figure PG&amp;E-6.1.3.3-1)._x000a_System Hardening_x000a_System hardening describes two distribution system hardening initiatives: _x000a_1. Covered conductor (CC) installation and line removal, including remote grids _x000a_(GH-12); and _x000a_2. Distribution undergrounding (GH-04)._x000a_Grid Hardening_x000a_WMP Section 8.8.2 is called “Grid Hardening.” PG&amp;E uses the term “grid hardening” in _x000a_our Section 8.8.2 narrative to align to the title of WMP Section 8.8.2 as specified by _x000a_Energy Safety in its 2026-2028 WMP Guidelines2. In PG&amp;E’s Section 8.8.2 narrative,_x000a_we state that grid hardening projects include undergrounding (p. 345). The term is also _x000a_specified by Energy Safety in Area for Continuous Improvement (ACI) PG&amp;E-25U-03, _x000a_Continuation of Grid Hardening Joint Studies, so PG&amp;E uses the term in its response to _x000a_that ACI. _x000a_a. While grid hardening and system hardening are basically synonymous, the key _x000a_distinction among the three terms PG&amp;E uses in the WMP is that Resilience_x000a_Mitigations refers to a broader category of mitigations than just grid hardening or _x000a_system hardening."/>
    <s v="Eddie Schmitt"/>
    <x v="12"/>
    <x v="8"/>
    <x v="8"/>
    <s v="https://www.pge.com/assets/pge/docs/outages-and-safety/outage-preparedness-and-support/2026-2028-SPD_004.zip"/>
    <n v="0"/>
    <s v="No"/>
    <n v="8"/>
    <x v="2"/>
    <n v="8"/>
    <s v="Grid Design, Operations, and Maintenance"/>
    <s v="SPD"/>
    <s v="004"/>
    <n v="36"/>
    <n v="1"/>
    <s v="Kevin Laxalt-Nomura"/>
    <s v="Travis Graham"/>
    <s v="Undergrounding Data Requests"/>
    <s v="Justin Sadler"/>
    <s v="Nick Karkazis"/>
    <x v="2"/>
    <s v="Yes"/>
    <s v="Yes"/>
    <s v="Yes"/>
    <s v="Yes"/>
    <s v="Yes"/>
    <s v="Yes"/>
    <s v="Yes"/>
    <s v="Yes"/>
    <d v="2025-05-06T00:00:00"/>
    <m/>
    <m/>
    <n v="0"/>
    <m/>
    <m/>
  </r>
  <r>
    <n v="201"/>
    <x v="2"/>
    <s v="004"/>
    <x v="16"/>
    <n v="37"/>
    <x v="0"/>
    <s v="SPD_004_Q37"/>
    <s v="On page 135 in the 2026-2028 Base WMP, PG&amp;E states “Over time, undergrounding also has lower _x000a_operations and maintenance expenses.” Provide documentation that corroborates this statement._x000a_a. What is the time scale of the analysis that led to this statement? Why was that timescale _x000a_used?_x000a_b. How would the results of the analysis be different if an alternative time scale was used? _x000a_Consider the possible results of the analysis if the following time scales were used:_x000a_i. Annual, _x000a_ii. Decadal, _x000a_iii. Multi-decadal (this must include the decommissioning and replacement costs)"/>
    <s v="a. PG&amp;E recognizes that the term “time scale” in the question could be interpreted in_x000a_multiple ways. In our response, we address two possible interpretations: (1) the_x000a_timeframe of the data used to develop the analysis and (2) the timeframe_x000a_associated with the application of the results of the analysis._x000a_1) The average annual cost considers between 1 to 5 years of historical or_x000a_forecast data for the O&amp;M activity. The timescales considered in the underlying_x000a_data vary due to the availability of data for each of the O&amp;M cost types (e.g.,_x000a_some cost types leverage yearly historical costs, whereas other cost types are_x000a_based on the 2023-2026 GRC forecast). Undergrounding can reduce some_x000a_O&amp;M costs, such as routine maintenance, vegetation management costs,_x000a_patrols and inspections, Enhanced Power Safety Settings (EPSS) and Public_x000a_Safety Power Shutoffs (PSPS)._x000a_2) The time scale of the analysis that led to this statement is one year. This_x000a_statement is based on an expected average annual cost per mile for operations_x000a_and maintenance (O&amp;M) activities. The assumption is that the average annual_x000a_cost per mile would be applicable for the useful life of the asset (i.e., 55 years_x000a_for undergrounding)._x000a_Please see “WMP-Discovery2026-2028_DR_SPD_004-Q037Atch01.xlsx”,_x000a_which outlines examples of expected O&amp;M costs as an average annual cost for_x000a_a mile of undergrounding primary lines compared to an unhardened baseline_x000a_scenario. The lower operations and maintenance costs are assumed to be_x000a_relative to a hypothetical baseline assumption for the cost of operations and_x000a_maintenance for an unhardened mile in the current system. As more of the_x000a_system is undergrounded, the average annual avoided costs will increase. This_x000a_cumulative effect leads to long-term benefits. Further information on the cost_x000a_assumptions and underlying data will be included in the final Wildfire Benefit_x000a_Cost Analysis (WBCA)._x000a_b. The total O&amp;M avoided costs are not effected by the time period considered._x000a_i. It is assumed that any avoided costs are on an average annual cost per mile_x000a_basis and would not be significantly impacted by the time-scale considered._x000a_ii. It is assumed that any avoided costs are on an average annual cost per mile_x000a_basis and would not be significantly impacted by the time-scale considered._x000a_iii. It is assumed that any avoided costs are on an average annual cost per mile_x000a_basis and would not be significantly impacted by the time-scale considered._x000a_This analysis does not consider time scaled degradation of assets but does_x000a_consider aspects of O&amp;M capital replacement over time including conductor_x000a_and cable replacement, where relevant, and as based on historic averages."/>
    <s v="Eddie Schmitt"/>
    <x v="12"/>
    <x v="21"/>
    <x v="21"/>
    <s v="https://www.pge.com/assets/pge/docs/outages-and-safety/outage-preparedness-and-support/2026-2028-SPD_004.zip"/>
    <n v="1"/>
    <s v="No"/>
    <n v="8"/>
    <x v="2"/>
    <s v="8.2.2"/>
    <s v="Undergrounding of Electric Lines and/or Equipment"/>
    <s v="SPD"/>
    <s v="004"/>
    <n v="37"/>
    <n v="5"/>
    <s v="Kevin Laxalt-Nomura"/>
    <s v="Travis Graham"/>
    <s v="Undergrounding Data Requests"/>
    <s v="Justin Sadler"/>
    <s v="Nick Karkazis"/>
    <x v="2"/>
    <s v="Yes"/>
    <s v="Yes"/>
    <s v="Yes"/>
    <s v="Yes"/>
    <s v="Yes"/>
    <s v="Yes"/>
    <s v="Yes"/>
    <s v="Yes"/>
    <d v="2025-05-09T00:00:00"/>
    <m/>
    <m/>
    <n v="1"/>
    <s v="5/4 - email from SPD"/>
    <m/>
  </r>
  <r>
    <n v="202"/>
    <x v="2"/>
    <s v="004"/>
    <x v="16"/>
    <n v="38"/>
    <x v="0"/>
    <s v="SPD_004_Q38"/>
    <s v="On page 136 in the 2026-2028 Base WMP, PG&amp;E states “For many of the mitigation programs, _x000a_wildfire risk is the primary driver of prioritization.” List the mitigation programs where wildfire risk is _x000a_not the primary driver of prioritization._x000a_a. For each mitigation program in this list, explain what is the primary driver of prioritization _x000a_and why"/>
    <s v="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
    <s v="Eddie Schmitt"/>
    <x v="12"/>
    <x v="17"/>
    <x v="17"/>
    <s v="https://www.pge.com/assets/pge/docs/outages-and-safety/outage-preparedness-and-support/2026-2028-SPD_004.zip"/>
    <n v="0"/>
    <s v="No"/>
    <n v="5"/>
    <x v="0"/>
    <n v="5"/>
    <s v="Risk Methodology and Assessment"/>
    <s v="SPD"/>
    <s v="004"/>
    <n v="38"/>
    <n v="1"/>
    <s v="Kevin Laxalt-Nomura"/>
    <s v="Travis Graham"/>
    <s v="Andy Abranches"/>
    <s v="Andy Abranches"/>
    <s v="Andy Abranches"/>
    <x v="6"/>
    <s v="Yes"/>
    <s v="Yes"/>
    <s v="Yes"/>
    <s v="Yes"/>
    <s v="Yes"/>
    <s v="Yes"/>
    <s v="Yes"/>
    <s v="Yes"/>
    <d v="2025-05-13T00:00:00"/>
    <m/>
    <m/>
    <n v="1"/>
    <s v="5/4 - email from SPD"/>
    <m/>
  </r>
  <r>
    <n v="203"/>
    <x v="2"/>
    <s v="004"/>
    <x v="16"/>
    <n v="39"/>
    <x v="0"/>
    <s v="SPD_004_Q39"/>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_x000a_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_x000a_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_x000a_a)_x000a_Reduction driven by higher percentage of pole work that has a lower CBR value when compared to non-pole capital and expense projects_x000a_b)_x000a_New program for 2027 GRC_x000a_c)_x000a_Increase driven by a lower estimated unit cost of work and refreshed outage to ignition ratio when compared to RAMP filing_x000a_d)_x000a_Risk Reduction from RAMP to GRC is lower while costs remained relatively the same_x000a_e)_x000a_Increase driven by the exclusion of secondary and service mile scoped_x000a_f)_x000a_Reduction driven by the increase in allocated costs tied to PSPS_x000a_g)_x000a_Reduction driven by lower EPSS effectiveness"/>
    <s v="Eddie Schmitt"/>
    <x v="12"/>
    <x v="17"/>
    <x v="17"/>
    <s v="https://www.pge.com/assets/pge/docs/outages-and-safety/outage-preparedness-and-support/2026-2028-SPD_004.zip"/>
    <n v="0"/>
    <s v="No"/>
    <n v="6"/>
    <x v="1"/>
    <n v="6"/>
    <s v="Wildfire Mitigation Strategy"/>
    <s v="SPD"/>
    <s v="004"/>
    <n v="39"/>
    <n v="3"/>
    <s v="Kevin Laxalt-Nomura"/>
    <s v="Travis Graham"/>
    <s v="Greg Harrison"/>
    <s v="Andrea Brown"/>
    <s v="Aaron Shapiro"/>
    <x v="6"/>
    <s v="Yes"/>
    <s v="Yes"/>
    <s v="Yes"/>
    <s v="Yes"/>
    <s v="Yes"/>
    <s v="Yes"/>
    <s v="Yes"/>
    <s v="Yes"/>
    <d v="2025-05-13T00:00:00"/>
    <m/>
    <m/>
    <n v="1"/>
    <s v="5/4 - 39a and 39b by 5/13; 39c no later than 5/30; 5/13 - cost benefit ratios due on 5/21"/>
    <m/>
  </r>
  <r>
    <n v="203"/>
    <x v="2"/>
    <s v="004"/>
    <x v="16"/>
    <s v="39(s)"/>
    <x v="1"/>
    <s v="SPD_004_Q39(s)"/>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 This table has been updated to include the two transmission programs (conductor segment replacement and shunt splice installation) cost benefit scores. Additionally, the PSPS and EPSS CBR were updated as an error was noted in the original submission._x000a_WMP activity name_x000a_Cost Benefit Score - Overall Risk (2026-2028)_x000a_Cost-Benefit Score - Wildfire Risk (2026-2028)_x000a_Cost Benefit Score - Outage Program Risk (2026-2028)_x000a_PSPS (2027-2030 CBR)_x000a_25.3_x000a_41.5_x000a_-16.2_x000a_EPSS (2027-2030 CBR)_x000a_33.8_x000a_38.1_x000a_-4.3_x000a__x000a_WMP activity name_x000a_Cost Benefit Score - Overall Risk (2026-2028)_x000a_Cost-Benefit Score - Wildfire Risk (2026-2028)_x000a_Cost Benefit Score - Outage Program Risk (2026-2028)_x000a_Transmission – Shunt Splice Installation_x000a_30.43_x000a_28.36_x000a_2.07_x000a_Transmission – Conductor Segment Replacement_x000a_5.43_x000a_3.93_x000a_1.5"/>
    <s v="Eddie Schmitt"/>
    <x v="12"/>
    <x v="22"/>
    <x v="22"/>
    <s v="https://www.pge.com/assets/pge/docs/outages-and-safety/outage-preparedness-and-support/2026-2028-SPD_004.zip"/>
    <n v="0"/>
    <s v="No"/>
    <n v="6"/>
    <x v="1"/>
    <n v="6"/>
    <s v="Wildfire Mitigation Strategy"/>
    <s v="SPD"/>
    <s v="004"/>
    <n v="39"/>
    <n v="3"/>
    <s v="Kevin Laxalt-Nomura"/>
    <s v="Travis Graham"/>
    <s v="Greg Harrison"/>
    <s v="Andrea Brown"/>
    <s v="Aaron Shapiro"/>
    <x v="6"/>
    <s v="Yes"/>
    <s v="Yes"/>
    <s v="Yes"/>
    <s v="Yes"/>
    <s v="Yes"/>
    <s v="Yes"/>
    <s v="Yes"/>
    <s v="Yes"/>
    <d v="2025-05-21T00:00:00"/>
    <s v="No"/>
    <s v="No"/>
    <n v="1"/>
    <m/>
    <m/>
  </r>
  <r>
    <n v="204"/>
    <x v="2"/>
    <s v="004"/>
    <x v="16"/>
    <n v="40"/>
    <x v="0"/>
    <s v="SPD_004_Q40"/>
    <s v="On page 152 in the 2026-2028 Base WMP, PG&amp;E provides an explanation for how it calculated _x000a_Activity Effectiveness – Overall Utility Risk. The total value for Wildfire Risk (Dx, Tx, Sub) is _x000a_$19,424 Million. Explain why this value is different from the $19,578 Million expressed in Figure _x000a_6.1.3.2-1._x000a_a. Explain why the PSPS and EPSS values here are presented as “Risk” but in Figure 6.1.3.2-1_x000a_these values are referred to as “Consequence”._x000a_b. Explain why the value of Wildfire Risk (Dx, Tx, Sub) is different, but the values for PSPS _x000a_and EPSS Risk on page 152 remain exactly the same as the values for PSPS and EPSS _x000a_Consequence in Figure 6.1.3.2-1."/>
    <s v="The value expressed in Figure 6.1.3.2-1 is the aggregated baseline risk value and includes underground. This is why the sum of the Dx, Tx, and Sub Wildfire Risk differs on page 152 from Figure 6.1.3.2-1._x000a_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_x000a_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
    <s v="Eddie Schmitt"/>
    <x v="12"/>
    <x v="17"/>
    <x v="17"/>
    <s v="https://www.pge.com/assets/pge/docs/outages-and-safety/outage-preparedness-and-support/2026-2028-SPD_004.zip"/>
    <n v="0"/>
    <s v="No"/>
    <n v="6"/>
    <x v="1"/>
    <s v="6.1.3"/>
    <s v="Activity Selection Process"/>
    <s v="SPD"/>
    <s v="004"/>
    <n v="40"/>
    <n v="2"/>
    <s v="Kevin Laxalt-Nomura"/>
    <s v="Travis Graham"/>
    <s v="Greg Harrison/Yanping Chong"/>
    <s v="Andrea Brown/Yumi Oum"/>
    <s v="Aaron Shapiro"/>
    <x v="6"/>
    <s v="Yes"/>
    <s v="Yes"/>
    <s v="Yes"/>
    <s v="Yes"/>
    <s v="Yes"/>
    <s v="Yes"/>
    <s v="Yes"/>
    <s v="Yes"/>
    <d v="2025-05-13T00:00:00"/>
    <m/>
    <m/>
    <n v="1"/>
    <s v="5/4 - email from SPD"/>
    <m/>
  </r>
  <r>
    <n v="205"/>
    <x v="2"/>
    <s v="004"/>
    <x v="16"/>
    <n v="41"/>
    <x v="0"/>
    <s v="SPD_004_Q41"/>
    <s v="On page 153 in the 2026-2028 Base WMP, PG&amp;E describes the Activity Effectiveness – Wildfire _x000a_Risk calculation and notes that a study was conducted with subject matter experts (SME) who were_x000a_asked to “fill out a questionnaire about the effectiveness of these activities against roughly 2,000 _x000a_failure modes”._x000a_a. How many SMEs participated in this study?_x000a_i. Provide a list of the expertise for each SME that participated in this study._x000a_b. How does the questionnaire compare with the mitigation effectiveness study submitted to _x000a_SPD as “WMP-Discovery2026-2028_DR_SPD_001-Q010Atch01”?_x000a_c. Provide a narrative explanation of the questionnaire and how SMEs were expected to fill it _x000a_out._x000a_i. Describe what is meant by categorical level of effectiveness._x000a_ii. If a scale was used for SMEs to respond to the questionnaire, provide a detailed _x000a_explanation of that scale and how it was established._x000a_iii. If a scale was used, was a variance and standard deviation calculated for the SME _x000a_responses to each failure mode? If so, provide a table that displays the mean,_x000a_variance and standard deviation for the SME’s scaled responses to each of the _x000a_failure modes._x000a_d. Provide a copy of the questionnaire about the effectiveness of these activities against the _x000a_failure modes._x000a_e. Provide a copy of the results of the study PG&amp;E notes on page 153 in the 2026-2028 Base _x000a_WMP."/>
    <s v="a. Approximately 3-4 SMEs from the Grid Design team participated in the study._x000a_i. The SMEs are Senior Electric Distribution Engineers whose position requires a _x000a_Bachelor of Science in Electrical Engineering from a college or university _x000a_accredited by the Accreditation Board of Engineering and Technology. The _x000a_Senior Electric Distribution Engineers have a minimum of 8 years’ experience in _x000a_engineering and design. Some of the Grid Design Engineers are licensed _x000a_professional engineers with the state of California though this license was not _x000a_required for the completion of the study._x000a_b. The mitigation effectiveness study submitted to SPD as “WMP-Discovery2026-_x000a_2028_DR_SPD_001-Q010Atch01.xlsx” are the outputs from the mitigation _x000a_effectiveness study. SMEs were asked to provide an estimated level of effectiveness _x000a_for each mitigation activity considering various combinations of outage cause, _x000a_supplemental cause, equipment affected, and equipment condition._x000a_c. The questionnaire listed observed combinations of outage cause, supplemental _x000a_cause, equipment affected, and equipment condition. For each combination, and for _x000a_each mitigation activity, SMEs were asked a to assign a level of effectiveness such _x000a_as “None,” “Medium,” or “High.”_x000a_Table PG&amp;E-8.2.1-2 in PG&amp;E’s 2026-2028 WMP is an example of this analysis._x000a_i. Categorical level of effectiveness refers to a qualitative description of the _x000a_estimated mitigation effectiveness of an activity against an outage considering _x000a_combinations of the cause, supplemental cause, equipment affected, and _x000a_equipment condition that have been observed across historic outages. _x000a_ii. The scale used by SMEs to respond to the questionnaire is described in _x000a_PG&amp;E’s 2026-2028 Base WMP (pages 188-189):_x000a_• All: 100 percent effective – Assumes no ignition events;_x000a_• Very High: 90 percent effective – Assumes the mitigation addresses _x000a_most ignition concerns, but still leaves a potential for ignition; _x000a_• High: 75 percent effective – Assumes the mitigation provides significant _x000a_ignition reduction; however, there is still a chance for contact or failure; _x000a_• Medium High: 60 percent effective – More than likely ignition reduction _x000a_for an event; _x000a_• Medium: 40 percent effective – Less probable ignition reduction for an _x000a_event; _x000a_• Low: 10 percent effective – Some ignition reduction mitigation but not _x000a_significant; and _x000a_• None: 0 percent effective – No protection against ignition._x000a_These average effectiveness ratings were developed based on a review of _x000a_ten years of unplanned outage history between 2015 and 2024._x000a_iii. No, the scale does not use calculations of standard deviation or variance._x000a_d. The questionnaire was an Excel workbook listing each combination of failure _x000a_mode (each row of the workbook showed a different combination) and each _x000a_mitigation alternative (the columns included the mitigations such as underground _x000a_all, underground primary, etc.). The SMEs were asked to input an effectiveness _x000a_value for each mitigation alternative and each failure mode combination. _x000a_Please see worksheet “Effectiveness Analysis Detail” in attachment “WMP_x0002_Discovery2026-2028_DR_SPD_001-Q010Atch01.xlsx,” which is the summary _x000a_view of the individual questionnaires. _x000a_e. The study referenced on page 153 is the same study discussed in Section 8.2. _x000a_The results of the study were submitted to SPD as “WMP-Discovery2026-_x000a_2028_DR_SPD_001-Q010Atch01.xlsx.”"/>
    <s v="Eddie Schmitt"/>
    <x v="12"/>
    <x v="8"/>
    <x v="8"/>
    <s v="https://www.pge.com/assets/pge/docs/outages-and-safety/outage-preparedness-and-support/2026-2028-SPD_004.zip"/>
    <n v="0"/>
    <s v="No"/>
    <n v="6"/>
    <x v="1"/>
    <s v="6.1.3"/>
    <s v="Activity Selection Process"/>
    <s v="SPD"/>
    <s v="004"/>
    <n v="41"/>
    <n v="9"/>
    <s v="Kevin Laxalt-Nomura"/>
    <s v="Travis Graham"/>
    <s v="Undergrounding Data Requests"/>
    <s v="Justin Sadler"/>
    <s v="Aaron Shapiro"/>
    <x v="2"/>
    <s v="Yes"/>
    <s v="Yes"/>
    <s v="Yes"/>
    <s v="Yes"/>
    <s v="Yes"/>
    <s v="Yes"/>
    <s v="Yes"/>
    <s v="Yes"/>
    <d v="2025-05-06T00:00:00"/>
    <m/>
    <m/>
    <n v="0"/>
    <m/>
    <m/>
  </r>
  <r>
    <n v="206"/>
    <x v="2"/>
    <s v="004"/>
    <x v="16"/>
    <n v="42"/>
    <x v="0"/>
    <s v="SPD_004_Q42"/>
    <s v="Related to the explanation of the Cost Benefit Ratios described on pages 154-155 in the 2026-2028 _x000a_Base WMP, provide an explanation of how PG&amp;E addressed “discounting of inflation”._x000a_a. Did PG&amp;E use a discount rate scenario specified in D.24-05-064?_x000a_i. If so, explain which scenario and why that was chosen._x000a_ii. If not, explain why not. Also explain how PG&amp;E addressed discounting and why it _x000a_chose that method."/>
    <s v="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_x000a_Where 𝑟𝑟𝑒𝑎𝑙 is the real discount rate, 𝑟𝑛𝑜𝑚 is the nominal discount rate, and 𝑟𝑖𝑛𝑓 is the inflation rate._x000a_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_x000a_WMP-Discovery 2026-2028_DR_SPD_004-Q042 Page 2_x000a_are monetized based on willingness to pay (safety), market/replacement costs (financial, gas reliability), or both (electric reliability)."/>
    <s v="Eddie Schmitt"/>
    <x v="12"/>
    <x v="17"/>
    <x v="17"/>
    <s v="https://www.pge.com/assets/pge/docs/outages-and-safety/outage-preparedness-and-support/2026-2028-SPD_004.zip"/>
    <n v="0"/>
    <s v="No"/>
    <n v="3"/>
    <x v="11"/>
    <n v="3.6"/>
    <s v="Projected Expenditures"/>
    <s v="SPD"/>
    <s v="004"/>
    <n v="42"/>
    <n v="3"/>
    <s v="Kevin Laxalt-Nomura"/>
    <s v="Travis Graham"/>
    <s v="Greg Harrison"/>
    <s v="Andrea Brown"/>
    <s v="Aaron Shapiro"/>
    <x v="6"/>
    <s v="Yes"/>
    <s v="Yes"/>
    <s v="Yes"/>
    <s v="Yes"/>
    <s v="Yes"/>
    <s v="Yes"/>
    <s v="Yes"/>
    <s v="Yes"/>
    <d v="2025-05-13T00:00:00"/>
    <m/>
    <m/>
    <n v="1"/>
    <s v="5/4 - email from SPD"/>
    <m/>
  </r>
  <r>
    <n v="207"/>
    <x v="0"/>
    <s v="004"/>
    <x v="17"/>
    <n v="1"/>
    <x v="0"/>
    <s v="TURN_004_Q1"/>
    <s v="Regarding Table 5-5 on page 103 and PG&amp;E’s risk prioritization, why_x000a_doesn’t PG&amp;E prioritize circuit by risk per mile rather than absolute risk?_x000a_Does PG&amp;E agree that risk per mile of each CPZ is a more accurate way_x000a_to capture the risk of each CPZ relative to each other? Please explain why_x000a_or why not."/>
    <s v="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
    <s v="A Mireille Fall-Fry"/>
    <x v="13"/>
    <x v="21"/>
    <x v="21"/>
    <s v="https://www.pge.com/assets/pge/docs/outages-and-safety/outage-preparedness-and-support/2026-2028-TURN_004.zip"/>
    <n v="0"/>
    <s v="No"/>
    <n v="5"/>
    <x v="0"/>
    <n v="5"/>
    <s v="Risk Methodology and Assessment"/>
    <s v="TURN"/>
    <s v="004"/>
    <n v="1"/>
    <n v="0"/>
    <s v="Kevin Laxalt-Nomura"/>
    <s v="Travis Graham"/>
    <s v="Greg Harrison/Meagan Nolan"/>
    <s v="Andrea Brown"/>
    <s v="Aaron Shapiro"/>
    <x v="6"/>
    <s v="Yes"/>
    <s v="Yes"/>
    <s v="Yes"/>
    <s v="Yes"/>
    <s v="Yes"/>
    <s v="Yes"/>
    <s v="Yes"/>
    <s v="Yes"/>
    <d v="2025-05-09T00:00:00"/>
    <m/>
    <m/>
    <n v="1"/>
    <s v="5/7 - SME request; addl request per Aaron"/>
    <m/>
  </r>
  <r>
    <n v="208"/>
    <x v="0"/>
    <s v="004"/>
    <x v="17"/>
    <n v="2"/>
    <x v="0"/>
    <s v="TURN_004_Q2"/>
    <s v="Regarding Table 6.1.3-1 on page 128:_x000a_a. Why does line removal with remote grid result in 98%_x000a_effectiveness? Are all overhead lines removed in each of these_x000a_instances or are lines undergrounded? Please provide an_x000a_explanation using an example project to illustrate the mitigation_x000a_effectiveness._x000a_b. Please provide the combined mitigation effectiveness of PSPS and_x000a_EPSS._x000a_i. Please provide all supporting calculations/assumptions in_x000a_Excel."/>
    <s v="REGARDING TABLE 6.1.3-1 ON PAGE 128:_x000a_a. Remote grid systems typically serve customers through low voltage overhead lines._x000a_While all high voltage overhead lines are removed, the analysis for this mitigation_x000a_assumed that the remaining secondary and service lines still pose an ignition risk, _x000a_resulting in approximately 98% reduction of the overall wildfire risk. The absolute _x000a_removal of all lines, including both primary and secondary voltage, would result in_x000a_the elimination of all ignition risk, or 100% effectiveness, since no source for ignition _x000a_would be present._x000a_b. Based on Table 6.1.3-1 on page 128 and “WMP-Discovery2026-_x000a_2028_DR_TURN_002-Q005Atch01.xlsx”, PSPS effectiveness is estimated _x000a_to be 84%. Based on “WMP-Discovery2026-2028_DR_TURN_004-_x000a_Q002Atch01.xlsx”, tab “EPSS_effectiveness_calculation”, EPSS effectiveness is estimated to be 69%. _x000a_PSPS and EPSS mitigation programs are assumed to operate independently._x000a_Effectiveness represents the probability that a program successfully mitigates a risk. _x000a_The ineffectiveness is the chance that the program does not mitigate _x000a_the risk. When programs operate independently, the chance that both programs do _x000a_not mitigate the risk is the product of their individual ineffectiveness:_x000a_The combined effectivenes of two independent mitigation programs is then the _x000a_chance that at least one of the programs mitigates the risk, which is the same as the _x000a_complement of both programs being ineffective:_x000a_Therefore, the combined effectiveness is approximately 95%._x000a_i. The supporting calculations are provided in file “WMP-Discovery2026-_x000a_2028_DR_TURN_004-Q002Atch01.xlsx”, tab “Combined_effectiveness_calc”."/>
    <s v="A Mireille Fall-Fry"/>
    <x v="13"/>
    <x v="8"/>
    <x v="8"/>
    <s v="https://www.pge.com/assets/pge/docs/outages-and-safety/outage-preparedness-and-support/2026-2028-TURN_004.zip"/>
    <n v="1"/>
    <s v="No"/>
    <n v="6"/>
    <x v="1"/>
    <s v="6.1.3"/>
    <s v="Activity Selection Process"/>
    <s v="TURN"/>
    <s v="004"/>
    <n v="2"/>
    <n v="3"/>
    <s v="Kevin Laxalt-Nomura"/>
    <s v="Travis Graham"/>
    <s v="James Ash Jr/Undergrounding Data Requests"/>
    <s v="Justin Sadler"/>
    <s v="Nick"/>
    <x v="2"/>
    <s v="Yes"/>
    <s v="Yes"/>
    <s v="Yes"/>
    <s v="Yes"/>
    <s v="Yes"/>
    <s v="Yes"/>
    <s v="Yes"/>
    <s v="Yes"/>
    <d v="2025-05-06T00:00:00"/>
    <m/>
    <m/>
    <m/>
    <m/>
    <m/>
  </r>
  <r>
    <n v="209"/>
    <x v="0"/>
    <s v="004"/>
    <x v="17"/>
    <n v="3"/>
    <x v="0"/>
    <s v="TURN_004_Q3"/>
    <s v="Regarding Figure 6.1.3.2-1 on page 136_x000a_a. Please provide this figure in Excel with all supporting data,_x000a_calculations, and assumptions._x000a_b. Please re-calculate this figure when implementing planned_x000a_mitigations for PSPS and EPSS consequences in 2026._x000a_i. Please provide in Excel with all supporting data,_x000a_calculations, and assumptions"/>
    <s v="a. Please see the attachment “WMP-Discovery2026-2028_DR_TURN_004-_x000a_Q003Atch01.xlsx” for the requested information. The response to subpart (a) is _x000a_located in “Q003_a” worksheet and the response to subpart (b) is located in the _x000a_“Q003_b” worksheet of the attachment._x000a_b. Please see above."/>
    <s v="A Mireille Fall-Fry"/>
    <x v="13"/>
    <x v="8"/>
    <x v="8"/>
    <s v="https://www.pge.com/assets/pge/docs/outages-and-safety/outage-preparedness-and-support/2026-2028-TURN_004.zip"/>
    <n v="1"/>
    <s v="No"/>
    <n v="6"/>
    <x v="1"/>
    <s v="6.1.3"/>
    <s v="Activity Selection Process"/>
    <s v="TURN"/>
    <s v="004"/>
    <n v="3"/>
    <n v="3"/>
    <s v="Kevin Laxalt-Nomura"/>
    <s v="Travis Graham"/>
    <s v="Yanping Chong"/>
    <s v="Yumi Oum"/>
    <s v="Aaron Shapiro"/>
    <x v="6"/>
    <s v="Yes"/>
    <s v="Yes"/>
    <s v="Yes"/>
    <s v="Yes"/>
    <s v="Yes"/>
    <s v="Yes"/>
    <s v="Yes"/>
    <s v="Yes"/>
    <d v="2025-05-06T00:00:00"/>
    <m/>
    <m/>
    <m/>
    <m/>
    <m/>
  </r>
  <r>
    <n v="210"/>
    <x v="0"/>
    <s v="004"/>
    <x v="17"/>
    <n v="4"/>
    <x v="0"/>
    <s v="TURN_004_Q4"/>
    <s v="Section 6.2.1.2, page 150 states “The total number of miles within the_x000a_HFTD and HFRA = 4,250 circuit miles.”_x000a_a. Shouldn’t the total number of circuit miles be closer to 25,000?_x000a_b. Please explain the 4,250 figure and what it represents."/>
    <s v="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
    <s v="A Mireille Fall-Fry"/>
    <x v="13"/>
    <x v="21"/>
    <x v="21"/>
    <s v="https://www.pge.com/assets/pge/docs/outages-and-safety/outage-preparedness-and-support/2026-2028-TURN_004.zip"/>
    <n v="0"/>
    <s v="No"/>
    <n v="6"/>
    <x v="1"/>
    <s v="6.2.1.2"/>
    <s v="Risk Impact of Activities"/>
    <s v="TURN"/>
    <s v="004"/>
    <n v="4"/>
    <n v="2"/>
    <s v="Kevin Laxalt-Nomura"/>
    <s v="Travis Graham"/>
    <s v="Undergrounding Data Requests"/>
    <s v="Justin Sadler"/>
    <s v="Nick Karkazis"/>
    <x v="2"/>
    <s v="Yes"/>
    <s v="Yes"/>
    <s v="Yes"/>
    <s v="Yes"/>
    <s v="Yes"/>
    <s v="Yes"/>
    <s v="Yes"/>
    <s v="Yes"/>
    <d v="2025-05-09T00:00:00"/>
    <m/>
    <m/>
    <n v="1"/>
    <s v="5/7 - SME request; addl request per Aaron"/>
    <m/>
  </r>
  <r>
    <n v="211"/>
    <x v="0"/>
    <s v="004"/>
    <x v="17"/>
    <n v="5"/>
    <x v="0"/>
    <s v="TURN_004_Q5"/>
    <s v="Section 8.2.1, page 181 states “PG&amp;E will analyze the proposed CC route_x000a_to determine if there are areas with tree strike risk or locations that could_x000a_be subject to ingress/egress issues.”_x000a_a. Please define “tree strike risk.”_x000a_b. If “tree strike risk” is found to be present, does this mean the CC is_x000a_ruled out? Please explain._x000a_c. Please define ingress/egress issues as used here."/>
    <s v="a. For purposes of the System Hardening program, tree strike risk refers to the _x000a_likelihood of trees falling into the overhead span, regardless of wind speed or _x000a_direction, and breaking a proposed overhead hardened span. An area with a tree _x000a_strike score of 6 or higher is identified as “Area of impact identified, relocate to _x000a_underground preferred.” In both cases an area with a tree strike score of 0-5 is _x000a_identified as “No area of impact identified, OH in place preferred.” The logic _x000a_surrounding tree strike is shown in Figure PG&amp;E-8.2.1-2 and in Figure SRN-PG&amp;E_x0002_23-05-06A of PG&amp;E’s 2026-2028 Base WMP._x000a_b. If a high tree strike potential is identified, our preferred approach is to underground_x000a_at that location, provided that it meets the Cost-Benefit Ratio (CBR) and Net Benefit _x000a_criteria as described in Section 8.2, Figure PG&amp;E-8.2.1-2, of the WMP. However, if _x000a_undergrounding is not feasible or does not satisfy the CBR and/or Net Benefit _x000a_requirements, we will collaborate with PG&amp;E’s vegetation management team to _x000a_determine whether covered conductor (CC) and associated vegetation removal is an _x000a_acceptable alternative._x000a_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x v="8"/>
    <x v="8"/>
    <s v="https://www.pge.com/assets/pge/docs/outages-and-safety/outage-preparedness-and-support/2026-2028-TURN_004.zip"/>
    <n v="0"/>
    <s v="No"/>
    <n v="8"/>
    <x v="2"/>
    <s v="8.2.1"/>
    <s v="Covered Conductor Installation"/>
    <s v="TURN"/>
    <s v="004"/>
    <n v="5"/>
    <n v="3"/>
    <s v="Kevin Laxalt-Nomura"/>
    <s v="Travis Graham"/>
    <s v="Brad Koelling/Undergrounding Data Requests"/>
    <s v="Justin Sadler"/>
    <s v="Nick Karkazis"/>
    <x v="2"/>
    <s v="Yes"/>
    <s v="Yes"/>
    <s v="Yes"/>
    <s v="Yes"/>
    <s v="Yes"/>
    <s v="Yes"/>
    <s v="Yes"/>
    <s v="Yes"/>
    <d v="2025-05-06T00:00:00"/>
    <m/>
    <m/>
    <m/>
    <m/>
    <m/>
  </r>
  <r>
    <n v="212"/>
    <x v="0"/>
    <s v="004"/>
    <x v="17"/>
    <n v="6"/>
    <x v="0"/>
    <s v="TURN_004_Q6"/>
    <s v="Regarding PG&amp;E’s System Hardening Project Process Decision Tree and_x000a_Process Figures 8.2.1-1, 8.2.1-2, and 8.2.1-3 on pages 182–84:_x000a_a. Does PG&amp;E utilize project-specific unit costs for CC and UG as_x000a_opposed to generic averages? Please explain."/>
    <s v="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x v="8"/>
    <x v="8"/>
    <s v="https://www.pge.com/assets/pge/docs/outages-and-safety/outage-preparedness-and-support/2026-2028-TURN_004.zip"/>
    <n v="0"/>
    <s v="No"/>
    <n v="8"/>
    <x v="2"/>
    <s v="8.2.1"/>
    <s v="Covered Conductor Installation"/>
    <s v="TURN"/>
    <s v="004"/>
    <n v="6"/>
    <n v="1"/>
    <s v="Kevin Laxalt-Nomura"/>
    <s v="Travis Graham"/>
    <s v="Brad Koelling/Undergrounding Data Requests"/>
    <s v="Justin Sadler"/>
    <s v="Nick Karkazis"/>
    <x v="2"/>
    <s v="Yes"/>
    <s v="Yes"/>
    <s v="Yes"/>
    <s v="Yes"/>
    <s v="Yes"/>
    <s v="Yes"/>
    <s v="Yes"/>
    <s v="Yes"/>
    <d v="2025-05-06T00:00:00"/>
    <m/>
    <m/>
    <m/>
    <m/>
    <m/>
  </r>
  <r>
    <n v="213"/>
    <x v="0"/>
    <s v="004"/>
    <x v="17"/>
    <n v="7"/>
    <x v="0"/>
    <s v="TURN_004_Q7"/>
    <s v="Regarding Table 8.2.1-2 on page 189, please explain whether mitigation_x000a_effectiveness is calculated based on SME judgement. In each case where_x000a_SME judgement is used, please explain why PG&amp;E does not utilize datadriven_x000a_methods to calculate mitigation effectiveness."/>
    <s v="All effectiveness ratings in Table 8.2.1-2 are calculated based on SME review. These _x000a_ratings are used in combination with available outage data (as a proxy for ignitions) to _x000a_estimate mitigation effectiveness. _x000a_The SME-based approach allows PG&amp;E to calculate a realistic effectiveness estimate _x000a_based on limited mitigation-specific outage data. Relying entirely on a data-based_x000a_approach to calculate effectiveness for these mitigations would not yield meaningful _x000a_results. For example, as detailed in “RAMP-2024_DR_TURN_006-Q004.pdf” and _x000a_“WMP-Discovery2026-2028_DR_TURN_003-Q008.pdf”, observed ignition data is quite _x000a_limited for novel system hardening mitigations. Only three reportable ignitions have _x000a_been observed on covered conductor since its broad application began around 2018._x000a_Much of PG&amp;E’s covered conductor installation has also been in wildfire rebuild areas_x000a_(in burned-scarred areas with limited vegetation growth) or purposefully installed in _x000a_areas of low tree strike risk in alignment with PG&amp;E’s decision tree. Furthermore, limited _x000a_degradation of these assets has occurred due to their recent installation, biasing _x000a_observed effectiveness estimates. For all of these reasons, it is necessary to rely on _x000a_SME input to inform these estimates._x000a_Another potential issue with purely data-driven calculation methods, is the overlap _x000a_between mitigations deployed simultaneously. For example, EPSS and covered _x000a_conductor can be complimentary mitigations, but using only observed data, it is difficult _x000a_to bifurcate their effectiveness contributions ,or even identify a statistically valid data _x000a_sample where these mitigations were concurrently operational. The SME-based_x000a_analysis allows PG&amp;E’s experts to apply their knowledge and experience to assess _x000a_those scenarios despite the limited deployment of these mitigations._x000a_WMP-Discovery 2026-2028_DR_TURN_004-Q007 Page 2_x000a_Finally, the actual application of the effectiveness values referenced in Table 8.2.1-2 is _x000a_much more detailed than depicted in this simple table. Specifically, driver-level _x000a_effectiveness values are applied to the unique risk drivers of WDRM, which themselves_x000a_are derived from data-driven observations and events in PG&amp;E’ system of record. This _x000a_allows PG&amp;E to calculate specific mitigation effectiveness values for each individual _x000a_circuit segment and ultimately yields a hybrid, SME-informed, data-driven result."/>
    <s v="A Mireille Fall-Fry"/>
    <x v="13"/>
    <x v="8"/>
    <x v="8"/>
    <s v="https://www.pge.com/assets/pge/docs/outages-and-safety/outage-preparedness-and-support/2026-2028-TURN_004.zip"/>
    <n v="0"/>
    <s v="No"/>
    <n v="8"/>
    <x v="2"/>
    <s v="8.2.1"/>
    <s v="Covered Conductor Installation"/>
    <s v="TURN"/>
    <s v="004"/>
    <n v="7"/>
    <n v="0"/>
    <s v="Kevin Laxalt-Nomura"/>
    <s v="Travis Graham"/>
    <s v="James Ash Jr/Undergrounding Data Requests"/>
    <s v="Justin Sadler"/>
    <s v="Nick Karkazis"/>
    <x v="2"/>
    <s v="Yes"/>
    <s v="Yes"/>
    <s v="Yes"/>
    <s v="Yes"/>
    <s v="Yes"/>
    <s v="Yes"/>
    <s v="Yes"/>
    <s v="Yes"/>
    <d v="2025-05-06T00:00:00"/>
    <m/>
    <m/>
    <m/>
    <m/>
    <m/>
  </r>
  <r>
    <n v="214"/>
    <x v="0"/>
    <s v="004"/>
    <x v="17"/>
    <n v="8"/>
    <x v="0"/>
    <s v="TURN_004_Q8"/>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_x000a_WMP-Discovery 2026-2028_DR_TURN_004-Q008 Page 2_x000a_conducted in the Foundry Platform, and PG&amp;E is not able to re-create them in Excel in a reasonably timely manner."/>
    <s v="A Mireille Fall-Fry"/>
    <x v="13"/>
    <x v="23"/>
    <x v="23"/>
    <s v="https://www.pge.com/assets/pge/docs/outages-and-safety/outage-preparedness-and-support/2026-2028-TURN_004.zip"/>
    <n v="1"/>
    <s v="No"/>
    <n v="8"/>
    <x v="2"/>
    <s v="8.2.1"/>
    <s v="Covered Conductor Installation"/>
    <s v="TURN"/>
    <s v="004"/>
    <n v="8"/>
    <n v="7"/>
    <s v="Kevin Laxalt-Nomura"/>
    <s v="Travis Graham"/>
    <s v="James Ash Jr/Undergrounding Data Requests"/>
    <s v="Justin Sadler"/>
    <s v="Nick Karkazis"/>
    <x v="2"/>
    <s v="Yes"/>
    <s v="Yes"/>
    <s v="Yes"/>
    <s v="Yes"/>
    <s v="Yes"/>
    <s v="Yes"/>
    <s v="Yes"/>
    <s v="Yes"/>
    <d v="2025-05-12T00:00:00"/>
    <m/>
    <m/>
    <n v="1"/>
    <s v="5/7 - SME request"/>
    <m/>
  </r>
  <r>
    <n v="214"/>
    <x v="0"/>
    <s v="004"/>
    <x v="17"/>
    <s v="8(s)"/>
    <x v="1"/>
    <s v="TURN_004_Q8(s)"/>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 Please see attachment “WMP-Discovery2026-2028_DR_TURN_004-_x000a_Q008Supp01Atch01.xlsx”, worksheet ’8bi, 8bii’ for the requested information._x000a_Please note the following regarding the response to subparts 8(b)(i) and 8(b)(ii):_x000a_• The values reported in the Covered Conductor category include Line Removal _x000a_work._x000a_• The values reported in the Undergrounding category include Community Rebuild _x000a_work._x000a_• The values reported represent work under PG&amp;E’s System Hardening and _x000a_Undergrounding programs._x000a_i. Annual and cumulative miles for overhead hardening and undergrounding _x000a_(2023-2026) have been provided. _x000a_• Includes miles from non-System Hardening programs (Work Requested _x000a_by Others, Capacity, Idle Facilities, etc.) in HFTD. No financial is provided _x000a_for those sub-projects._x000a_ii. Annual and cumulative costs for overhead hardening and undergrounding _x000a_(2023-2026) have been provided. _x000a_• Includes readiness costs for sub-projects to be completed in future years._x000a_• Includes close-out costs for sub-projects that have been completed in prior _x000a_years._x000a_iii. Per confirmation received from TURN on May 13, 2025, this response will be _x000a_provided by May 16, 2025._x000a_For the purposes of responding to subpart 8(b)(iii) and (iv), PG&amp;E interprets “other _x000a_primary wildfire mitigations” as: _x000a_• PSPS (MAT Codes: WFN, WFP)._x000a_• EPSS (MAT Codes: 05#, 09B, 21#, 3US, 48D, 49#, 49B, 49D, 49E, 49G, _x000a_63C, BAF, BAH, BFJ, BHE, DD#, FZA, FZE, GC2, HGD, HXA, IG#)._x000a_iv. Annual and cumulative costs for other primary mitigations (2023-2026) have _x000a_been provided. Please see attachment “WMP-Discovery2026-_x000a_2028_DR_TURN_004-Q008Supp01Atch01.xlsx” , worksheet “8biv, 8bv,” for _x000a_the requested information._x000a_v. Annual and cumulative costs to implement EPSS and PSPS (2023-2026) _x000a_have been provided. Please see attachment “WMP-Discovery2026-_x000a_2028_DR_TURN_004-Q008Supp01Atch01.xlsx”, worksheet “8biv, 8bv,” for _x000a_the requested information."/>
    <s v="A Mireille Fall-Fry"/>
    <x v="13"/>
    <x v="17"/>
    <x v="17"/>
    <s v="https://www.pge.com/assets/pge/docs/outages-and-safety/outage-preparedness-and-support/2026-2028-TURN_004.zip"/>
    <n v="1"/>
    <s v="No"/>
    <n v="8"/>
    <x v="2"/>
    <s v="8.2.1"/>
    <s v="Covered Conductor Installation"/>
    <s v="TURN"/>
    <s v="004"/>
    <s v="8(s)"/>
    <n v="7"/>
    <s v="Kevin Laxalt-Nomura"/>
    <s v="Travis Graham"/>
    <s v="James Ash Jr/Undergrounding Data Requests"/>
    <s v="Justin Sadler"/>
    <s v="Nick Karkazis"/>
    <x v="2"/>
    <s v="Yes"/>
    <s v="Yes"/>
    <s v="Yes"/>
    <s v="Yes"/>
    <s v="Yes"/>
    <s v="Yes"/>
    <s v="Yes"/>
    <s v="Yes"/>
    <d v="2025-05-13T00:00:00"/>
    <m/>
    <m/>
    <m/>
    <m/>
    <m/>
  </r>
  <r>
    <n v="214"/>
    <x v="0"/>
    <s v="004"/>
    <x v="17"/>
    <s v="8(s2)"/>
    <x v="1"/>
    <s v="TURN_004_Q8(s2)"/>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_x000a_iii. For the purposes of this response, please note that PG&amp;E interprets “other _x000a_primary wildfire mitigations” as PSPS and EPSS. Please see “WMP_x0002_Discovery2026-2028_DR_TURN_004-Q008Supp02Atch01.xlsx” for _x000a_PG&amp;E’s best available estimates of the annual and cumulative percent risk _x000a_reductions requested."/>
    <s v="A Mireille Fall-Fry"/>
    <x v="13"/>
    <x v="24"/>
    <x v="24"/>
    <s v="https://www.pge.com/assets/pge/docs/outages-and-safety/outage-preparedness-and-support/2026-2028-TURN_004.zip"/>
    <n v="1"/>
    <s v="No"/>
    <n v="8"/>
    <x v="2"/>
    <s v="8.2.1"/>
    <s v="Covered Conductor Installation"/>
    <s v="TURN"/>
    <s v="004"/>
    <s v="8(s2)"/>
    <n v="7"/>
    <s v="Kevin Laxalt-Nomura"/>
    <s v="Travis Graham"/>
    <s v="James Ash Jr/Undergrounding Data Requests"/>
    <s v="Justin Sadler"/>
    <s v="Nick Karkazis"/>
    <x v="2"/>
    <s v="Yes"/>
    <s v="Yes"/>
    <s v="Yes"/>
    <s v="Yes"/>
    <s v="Yes"/>
    <s v="Yes"/>
    <s v="Yes"/>
    <s v="Yes"/>
    <d v="2025-05-19T00:00:00"/>
    <m/>
    <m/>
    <m/>
    <m/>
    <m/>
  </r>
  <r>
    <n v="215"/>
    <x v="0"/>
    <s v="004"/>
    <x v="17"/>
    <n v="9"/>
    <x v="0"/>
    <s v="TURN_004_Q9"/>
    <s v="Regarding Table 8-5-2 on page 321, please provide these figures on an_x000a_annual basis, from December 31, 2015, through 2023. At a minimum,_x000a_please provide the 181+ figures."/>
    <s v="Please see the table below for the requested information._x000a_Please note that, to align with Table 8-5-2 on page 321, the counts in this table include _x000a_notifications that: (1) were open as of Dec 31st of each year; (2) were open past their _x000a_authorized end date; (3) were GO 95 Level 2 or Level 3; and (4) had MAT codes _x000a_included in the Quarterly Data Report."/>
    <s v="A Mireille Fall-Fry"/>
    <x v="13"/>
    <x v="8"/>
    <x v="8"/>
    <s v="https://www.pge.com/assets/pge/docs/outages-and-safety/outage-preparedness-and-support/2026-2028-TURN_004.zip"/>
    <n v="0"/>
    <s v="No"/>
    <n v="8"/>
    <x v="2"/>
    <n v="8.5"/>
    <s v="Quality Assurance and Quality Control"/>
    <s v="TURN"/>
    <s v="004"/>
    <n v="9"/>
    <n v="0"/>
    <s v="Kevin Laxalt-Nomura"/>
    <s v="Travis Graham"/>
    <s v="Justin Nakamura"/>
    <s v="Joanna Sturges"/>
    <s v="Aaron Shapiro"/>
    <x v="1"/>
    <s v="Yes"/>
    <s v="Yes"/>
    <s v="Yes"/>
    <s v="Yes"/>
    <s v="Yes"/>
    <s v="Yes"/>
    <s v="Yes"/>
    <s v="Yes"/>
    <d v="2025-05-06T00:00:00"/>
    <m/>
    <m/>
    <m/>
    <m/>
    <m/>
  </r>
  <r>
    <n v="216"/>
    <x v="0"/>
    <s v="004"/>
    <x v="17"/>
    <n v="10"/>
    <x v="0"/>
    <s v="TURN_004_Q10"/>
    <s v="Please provide a list of mitigations PG&amp;E has examined for how to reduce_x000a_the “consequence” (outages and outage time) of PSPS and EPSS. Please_x000a_include the following:_x000a_a. Mitigation effectiveness of each mitigation, including all_x000a_workpapers and an explanation._x000a_b. Unit cost or other relevant metrics._x000a_c. All supporting data and workpapers."/>
    <s v="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_x000a_For System Hardening: The System Hardening Program has examined four mitigations for reducing consequences of PSPS and EPSS: undergrounding all; undergrounding primary distribution lines; overhead hardening; and line removal with remote grid._x000a_a. Provided in the table below is the outage mitigation effectiveness for the System Hardening mitigations:_x000a_(A) Underground assets and remote grids are exempt from PSPS and EPSS protocols. There are upstream dependencies that could result in an underground line being deenergized, but EPSS and PSPS events are not targeted for underground or remote grid assets._x000a_(B) 52% effectiveness applies only to EPSS reliability mitigation effectiveness. It is assumed that covered conductor provides 0% reliability mitigation effectiveness for PSPS._x000a_See “WMP-Discovery2026-2028_DR_TURN_004-Q010Atch01.xlsx”_x000a_b. Provided in the table below are the 2024 unit costs for the System Hardening mitigations:_x000a_(A) PG&amp;E has not yet pursued Undergrounding All (primary and secondary lines) and does not have recorded unit cost data._x000a_For reference, please see “WMP-Discovery2026-2028_DR_TURN_004-Q010Atch02.xlsx”, with a few notes about the assumptions included:_x000a_• Unit cost is calculated based on the total costs-since-inception (multi-year) of the subprojects that are 100% complete each year – in this case, for 2024._x000a_• For Undergrounding, we have included the unit costs for system hardening undergrounding, which excludes Community Rebuild undergrounding._x000a_•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_x000a_c. Supporting workpapers are provided as attachments for mitigation effectiveness and unit cost, respectively: “WMP-Discovery2026-2028_DR_TURN_004-Q010Atch01.xlsx” and “WMP-Discovery2026-2028_DR_TURN_004-Q010Atch02.xlsx.”"/>
    <s v="A Mireille Fall-Fry"/>
    <x v="13"/>
    <x v="17"/>
    <x v="17"/>
    <s v="https://www.pge.com/assets/pge/docs/outages-and-safety/outage-preparedness-and-support/2026-2028-TURN_004.zip"/>
    <n v="2"/>
    <s v="No"/>
    <n v="7"/>
    <x v="3"/>
    <n v="7"/>
    <s v="Public Safety Power Shutoff"/>
    <s v="TURN"/>
    <s v="004"/>
    <n v="10"/>
    <n v="3"/>
    <s v="Kevin Laxalt-Nomura"/>
    <s v="Travis Graham"/>
    <s v="Undergrounding Data Requests/John Birch/Tommy Van"/>
    <s v="Justin Sadler/Eric Lamoureux/Shawn Holder"/>
    <s v="Nick Karkazis"/>
    <x v="20"/>
    <s v="Yes"/>
    <s v="Yes"/>
    <s v="Yes"/>
    <s v="Yes"/>
    <s v="Yes"/>
    <s v="Yes"/>
    <s v="Yes"/>
    <s v="Yes"/>
    <d v="2025-05-13T00:00:00"/>
    <m/>
    <m/>
    <n v="1"/>
    <s v="5/6 - SME request"/>
    <m/>
  </r>
  <r>
    <n v="217"/>
    <x v="1"/>
    <s v="008"/>
    <x v="18"/>
    <n v="1"/>
    <x v="0"/>
    <s v="OEIS_008_Q1"/>
    <s v="Regarding Tree Strike Potential_x000a_On page 184 of PG&amp;E’s 2026-2028 Base WMP, in Figure PG&amp;E-8.2.1-2, PG&amp;E shows that it considers a tree strike potential of five or greater as “High”. On page 432 of PG&amp;E’s 2023-2025 Base WMP R8, Figure SRN-PG&amp;E-23-05-6A shows a tree strike potential of fifteen or greater as “High.”_x000a_a. Explain why PG&amp;E has changed the threshold for determining the significance of tree strike potential._x000a_b. Provide an analysis of the magnitude of impact changing this threshold has had. This should include:_x000a_i. The number of projects that meet this threshold at five compared to fifteen._x000a_ii. The number of circuit segments that meet this threshold at five compared to fifteen."/>
    <s v="a._x000a_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_x000a_b._x000a_There has been no impact because there has been no change to the threshold._x000a_i._x000a_N/A_x000a_ii._x000a_N/A"/>
    <s v="Nathan Poon"/>
    <x v="14"/>
    <x v="13"/>
    <x v="13"/>
    <s v="https://www.pge.com/assets/pge/docs/outages-and-safety/outage-preparedness-and-support/2026-2028-OEIS_008.zip"/>
    <n v="0"/>
    <s v="No"/>
    <n v="8"/>
    <x v="2"/>
    <s v="8.2.1"/>
    <s v="Covered Conductor Installation"/>
    <s v="OEIS"/>
    <s v="008"/>
    <n v="1"/>
    <n v="1"/>
    <s v="Kevin Laxalt-Nomura"/>
    <s v="Travis Graham"/>
    <s v="Undergrounding Data Requests/James Ash Jr"/>
    <s v="Justin Sadler"/>
    <s v="Nick Karkazis"/>
    <x v="2"/>
    <s v="Yes"/>
    <s v="Yes"/>
    <s v="Yes"/>
    <s v="Yes"/>
    <s v="Yes"/>
    <s v="Yes"/>
    <s v="Yes"/>
    <s v="Yes"/>
    <d v="2025-05-07T00:00:00"/>
    <m/>
    <m/>
    <m/>
    <m/>
    <m/>
  </r>
  <r>
    <n v="218"/>
    <x v="1"/>
    <s v="008"/>
    <x v="18"/>
    <n v="2"/>
    <x v="0"/>
    <s v="OEIS_008_Q2"/>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 a._x000a_i. At the time of PG&amp;E’s WMP submission, the 2027 and 2028 work plan had not_x000a_yet been fully scoped. For purposes of estimating risk reduction associated with_x000a_PG&amp;E’s GH-04 WMP initiative mileage target, PG&amp;E identified a list of circuit_x000a_segments that would be considered for scoping. The workplan is dynamic and_x000a_will continue to evolve as circuit segments, including work on BIG BEND_x000a_1101CB and MIDDLETOWN 1101644756, are considered for scoping in_x000a_accordance with the System Hardening Project Scoping Decisions Trees_x000a_provided in the WMP Figures PG&amp;E-8.2.1-1, PG&amp;E-8.2.1-2, and PG&amp;E-8.2.1-3._x000a_ii. Please see attachment “WMP-Discovery2026-2028_DR_OEIS_008-_x000a_Q002Atch01CONF.xlsx” for owners of the two privately-owned lines._x000a_iii. PG&amp;E’s risk model reflects all lines mapped in the PG&amp;E service area, not just_x000a_those that are PG&amp;E-owned. Ultimately, the privately owned lines get filtered out_x000a_during the mitigation selection process when the ownership of the line is_x000a_confirmed._x000a_iv. PG&amp;E sends annual notices to private line owners, informing them of their_x000a_maintenance responsibilities. See attachment “WMP-Discovery2026-_x000a_2028_DR_OEIS_008-Q002Atch02CONF.pdf”, which is an example of the letter_x000a_sent by PG&amp;E. While inspecting PG&amp;E-owned transformers on private lines,_x000a_PG&amp;E personnel will send third-party notifications to line owners for infractions_x000a_observed on their facilities. The Privately-Owned Lines group within PG&amp;E’s_x000a_Asset Strategy team will communicate with owners to ensure repairs are made_x000a_in a timeframe commensurate with the infraction and fire threat risk designation_x000a_of the location. We do not recommend any hardening standards._x000a_Pursuant to agreement with OEIS, PG&amp;E will supplement this response to provide part_x000a_(b) by Friday, May 16."/>
    <s v="Nathan Poon"/>
    <x v="14"/>
    <x v="13"/>
    <x v="13"/>
    <s v="https://www.pge.com/assets/pge/docs/outages-and-safety/outage-preparedness-and-support/2026-2028-OEIS_008.zip"/>
    <n v="2"/>
    <s v="No"/>
    <n v="6"/>
    <x v="1"/>
    <s v="6.2.1.3"/>
    <s v="Projected Risk Reduction on Highest-Risk Circuits Over the Three-Year WMP Cycle"/>
    <s v="OEIS"/>
    <s v="008"/>
    <n v="2"/>
    <n v="1"/>
    <s v="Kevin Laxalt-Nomura"/>
    <s v="Travis Graham"/>
    <s v="Undergrounding Data Requests/Brad Koelling/Meagan Nolan"/>
    <s v="Justin Sadler/Andrea Brown"/>
    <s v="Nick Karkazis"/>
    <x v="15"/>
    <s v="Yes"/>
    <s v="Yes"/>
    <s v="Yes"/>
    <s v="Yes"/>
    <s v="Yes"/>
    <s v="Yes"/>
    <s v="Yes"/>
    <s v="Yes"/>
    <d v="2025-05-07T00:00:00"/>
    <m/>
    <m/>
    <m/>
    <m/>
    <m/>
  </r>
  <r>
    <n v="218"/>
    <x v="1"/>
    <s v="008"/>
    <x v="18"/>
    <s v="2(s)"/>
    <x v="1"/>
    <s v="OEIS_008_Q2(s)"/>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b._x000a_i. In this context, PG&amp;E understands “risk density” to mean risk per Primary_x000a_Overhead Mile. Table 6-4 consists of the circuit segments that make up the top_x000a_20% of overall utility risk. The table is not re-ranked based on the “risk density”._x000a_Additionally, we have only included the total mileage of the circuit segment in the tables as we interpret “total mileage for each circuit segment, and mileage”_x000a_to be identical. Please see attachment “WMP-Discovery2026-_x000a_2028_DR_OEIS_008-Q002Supp01Atch01.xlsx”."/>
    <s v="Nathan Poon"/>
    <x v="14"/>
    <x v="25"/>
    <x v="25"/>
    <s v="https://www.pge.com/assets/pge/docs/outages-and-safety/outage-preparedness-and-support/2026-2028-OEIS_008.zip"/>
    <n v="1"/>
    <s v="No"/>
    <n v="6"/>
    <x v="1"/>
    <s v="6.2.1.3"/>
    <s v="Projected Risk Reduction on Highest-Risk Circuits Over the Three-Year WMP Cycle"/>
    <s v="OEIS"/>
    <s v="008"/>
    <s v="2(s)"/>
    <n v="1"/>
    <s v="Kevin Laxalt-Nomura"/>
    <s v="Travis Graham"/>
    <s v="Undergrounding Data Requests/Brad Koelling/Meagan Nolan"/>
    <s v="Justin Sadler/Andrea Brown"/>
    <s v="Nick Karkazis"/>
    <x v="15"/>
    <s v="Yes"/>
    <s v="Yes"/>
    <s v="Yes"/>
    <s v="Yes"/>
    <s v="Yes"/>
    <s v="Yes"/>
    <s v="Yes"/>
    <s v="Yes"/>
    <d v="2025-05-16T00:00:00"/>
    <s v="No"/>
    <s v="No"/>
    <m/>
    <m/>
    <m/>
  </r>
  <r>
    <n v="219"/>
    <x v="3"/>
    <s v="006"/>
    <x v="19"/>
    <n v="1"/>
    <x v="0"/>
    <s v="MGRA_006_Q1"/>
    <s v="Please provide all information available on the following risk events, including_x000a_detailed cause information, lessons learned, the type of conductor or equipment_x000a_involved in particular whether the segment had been converted to covered_x000a_conductor._x000a_a. On 8/3/2024, at 6:14 am, an ignition was reported related to PG&amp;E infrastructure_x000a_at latitude 39.0932719 longitude -121.308724_x000a_b. On 11/8/2024, at 11:42 AM, a post PSPS inspection revealed a damage event at_x000a_latitude 37.102827 and longitude -121.900178."/>
    <s v="a._x000a_PG&amp;E confirmed with MGRA that this question intends to refer to an ignition on August 23, 2024, not August 3, 2024. Please see “WMP-Discovery2026-2028_DR_MGRA_006-Q001Atch01.xlsx” for information regarding the ignition._x000a_b._x000a_Please see “WMP-Discovery2026-2028_DR_MGRA_006-Q001Atch02.xlsx” for information regarding this PSPS damage event. Please note that PG&amp;E does not collect information regarding the type of conductor during PSPS patrols."/>
    <s v="Joseph Mitchell "/>
    <x v="15"/>
    <x v="26"/>
    <x v="26"/>
    <s v="https://www.pge.com/assets/pge/docs/outages-and-safety/outage-preparedness-and-support/2026-2028-MGRA_006.zip"/>
    <n v="2"/>
    <s v="No"/>
    <n v="5"/>
    <x v="0"/>
    <s v="5.2.2.2"/>
    <s v="Consequence of Risk Event"/>
    <s v="MGRA"/>
    <s v="006"/>
    <n v="1"/>
    <n v="2"/>
    <s v="Kevin Laxalt-Nomura"/>
    <s v="Travis Graham"/>
    <s v="Nick Babb/Krista Benson/Tommy Van"/>
    <s v="Andy Abranches/Shawn Holder"/>
    <s v="Aaron Shapiro"/>
    <x v="6"/>
    <s v="Yes"/>
    <s v="Yes"/>
    <s v="Yes"/>
    <s v="Yes"/>
    <s v="Yes"/>
    <s v="Yes"/>
    <s v="Yes"/>
    <s v="Yes"/>
    <d v="2025-05-08T00:00:00"/>
    <m/>
    <m/>
    <m/>
    <m/>
    <m/>
  </r>
  <r>
    <n v="220"/>
    <x v="3"/>
    <s v="006"/>
    <x v="19"/>
    <n v="2"/>
    <x v="0"/>
    <s v="MGRA_006_Q2"/>
    <s v="With reference to PG&amp;E’s Wildfire Consequence model v4 documentation,_x000a_Sections 4.1, 4.2, and 4.3 please provide substantive answers to OEIS_001-Q025 c._x000a_and d."/>
    <s v="c. As documented in Section 4.1, the covariates used in the suppression model, which _x000a_predicts the survival fraction of structures involved in a fire, are Terrain Difficulty _x000a_Index (TDI), live fuel moisture, and wind speed. Among these, only TDI relates to _x000a_“access”._x000a_d. As documented in Section 4.2, the covariates used in the egress model are Access _x000a_and Functional Needs (AFN) and wind speed."/>
    <s v="Joseph Mitchell "/>
    <x v="15"/>
    <x v="23"/>
    <x v="23"/>
    <s v="https://www.pge.com/assets/pge/docs/outages-and-safety/outage-preparedness-and-support/2026-2028-MGRA_006.zip"/>
    <n v="0"/>
    <s v="No"/>
    <n v="5"/>
    <x v="0"/>
    <n v="5.4"/>
    <s v="Summary of Risk Models"/>
    <s v="MGRA"/>
    <s v="006"/>
    <n v="2"/>
    <n v="0"/>
    <s v="Kevin Laxalt-Nomura"/>
    <s v="Travis Graham"/>
    <s v="Manuj Sharma"/>
    <s v="Andrea Brown"/>
    <s v="Aaron Shapiro"/>
    <x v="6"/>
    <s v="Yes"/>
    <s v="Yes"/>
    <s v="Yes"/>
    <s v="Yes"/>
    <s v="Yes"/>
    <s v="Yes"/>
    <s v="Yes"/>
    <s v="Yes"/>
    <d v="2025-05-12T00:00:00"/>
    <m/>
    <m/>
    <n v="1"/>
    <s v="5/8 - Reg Rel email"/>
    <m/>
  </r>
  <r>
    <n v="221"/>
    <x v="3"/>
    <s v="006"/>
    <x v="19"/>
    <n v="3"/>
    <x v="0"/>
    <s v="MGRA_006_Q3"/>
    <s v="WFC v4 Section 4.1.3.1 states that “The TDI is composite index from 1 to 5 that_x000a_uses local topography and other factors to determine speed and ease of access from_x000a_public roads and fire line feasibility for service territory equipment asset locations”_x000a_a. List all “other factors” that are included other than local topography._x000a_b. What are the topographic variables that are included in TDI?_x000a_c. How are the topographic and other variables combined and weighted to compose_x000a_the TDI?_x000a_d. What metrics were used to validate that the TDI accurately “determine[s] speed_x000a_and ease of access from public roads and fire line feasibility for service territory_x000a_equipment asset locations”?_x000a_e. Please provide this validation."/>
    <s v="a. The Terrain Difficulty Index (TDI) is a proprietary, quantitative measure developed_x000a_by Technosylva that is designed to assess how challenging it may be to contain a _x000a_wildfire, particularly during initial attack operations. It reflects terrain-related factors _x000a_that influence suppression efforts and the complexity of fuel conditions. TDI _x000a_supports wildfire response planning by combining multiple indicators into a single, _x000a_interpretable score. Given the proprietary nature of this information, Technosylva _x000a_would not disclose the information without a non-disclosure agreement. Please let _x000a_us know if you would like to meet and confer to discuss this request further._x000a_b. Technosylva proprietary inputs and sub-indices relate to suppression and the _x000a_complexity of fuel conditions. Given the proprietary nature of this information, _x000a_Technosylva would not disclose the information without a non-disclosure _x000a_agreement. Please let us know if you would like to meet and confer to discuss this _x000a_request further._x000a_WMP-Discovery 2026-2028_DR_TURN_001-Q003 Page 2_x000a_c. The set of sub-indices to calculate the final TDI is Technosylva proprietary within _x000a_their operational and planning tools. Given the proprietary nature of this information, _x000a_Technosylva would not disclose the information without a non-disclosure _x000a_agreement. Please let us know if you would like to meet and confer to discuss this _x000a_request further._x000a_d. Preliminary validation has shown that higher TDI, FBI (Fire Behavior Index), and _x000a_IAA values correlate with lower initial attack success rates, helping agencies and _x000a_utilities better anticipate when a fire may exceed available suppression capabilities._x000a_e. The methodology described in subpart (d) above is currently undergoing peer _x000a_review and is expected to be published soon in the International Journal of Wildland _x000a_Fire."/>
    <s v="Joseph Mitchell "/>
    <x v="15"/>
    <x v="23"/>
    <x v="23"/>
    <s v="https://www.pge.com/assets/pge/docs/outages-and-safety/outage-preparedness-and-support/2026-2028-MGRA_006.zip"/>
    <n v="0"/>
    <s v="No"/>
    <n v="5"/>
    <x v="0"/>
    <n v="5.4"/>
    <s v="Summary of Risk Models"/>
    <s v="MGRA"/>
    <s v="006"/>
    <n v="3"/>
    <n v="5"/>
    <s v="Kevin Laxalt-Nomura"/>
    <s v="Travis Graham"/>
    <s v="Manuj Sharma"/>
    <s v="Andrea Brown"/>
    <s v="Aaron Shapiro"/>
    <x v="6"/>
    <s v="Yes"/>
    <s v="Yes"/>
    <s v="Yes"/>
    <s v="Yes"/>
    <s v="Yes"/>
    <s v="Yes"/>
    <s v="Yes"/>
    <s v="Yes"/>
    <d v="2025-05-12T00:00:00"/>
    <m/>
    <m/>
    <n v="1"/>
    <s v="5/8 - Reg Rel email"/>
    <m/>
  </r>
  <r>
    <n v="222"/>
    <x v="3"/>
    <s v="006"/>
    <x v="19"/>
    <n v="4"/>
    <x v="0"/>
    <s v="MGRA_006_Q4"/>
    <s v="With regard to WFC v4 Table 9:_x000a_a. Table 9 presents an abridged summary of the model regression results. Please_x000a_provide the full model regression results._x000a_b. P value is shown to be 0 (or less than 0.00005) in Table 9. What is the meaning of_x000a_this P value? Does this imply a perfect fit?_x000a_c. In the regression, how many variables were used to fit how many bins of data?_x000a_d. Please also provide the validation that was done to quantify the explanatory value_x000a_of TDI and other variables"/>
    <s v="a. Please see the table below for the requested results._x000a_ Generalized Linear Model Regression Results _x000a_===============================================================================================_x000a_ coef std err z P&gt;|z| [0.025 0.975]_x000a_-----------------------------------------------------------------------------------------------_x000a_Intercept -3.3012 0.021 -159.431 0.000 -3.342 -3.261_x000a_tdi 0.9263 0.002 508.681 0.000 0.923 0.930_x000a_lfm_chamise_1km -0.0207 0.000 -74.746 0.000 -0.021 -0.020_x000a_ws_mph_300m 0.0266 0.000 245.897 0.000 0.026 0.027_x000a_===============================================================================================_x000a_b. We are reporting standard regression model P-values for coefficients as computed _x000a_by the machine learning python package “statsmodels”. In regression modeling, the _x000a_P-value for a coefficient quantifies the probability that the Null Hypothesis (that the _x000a_true value of the coefficient is zero) is true. Small P-values indicate that the _x000a_coefficient in question is statistically significant (i.e. very unlikely to actually be _x000a_zero). Small P-values confirm covariance between the explanatory variables and _x000a_the variable being modeled but do not directly relate to “perfect fit”._x000a_c. Three variables and a constant term were used to fit structure loss outcomes from _x000a_5,299 fires. It is unclear what “bins of data” would refer to in this context._x000a_WMP-Discovery 2026-2028_DR_TURN_001-Q004 Page 2_x000a_d. The regression model results table provides diagnostics for the statistical _x000a_significance of the model coefficients. The worked examples in Section 4.1 also _x000a_provide a sanity check on the range of possible model predictions in a real-world_x000a_setting."/>
    <s v="Joseph Mitchell "/>
    <x v="15"/>
    <x v="23"/>
    <x v="23"/>
    <s v="https://www.pge.com/assets/pge/docs/outages-and-safety/outage-preparedness-and-support/2026-2028-MGRA_006.zip"/>
    <n v="0"/>
    <s v="No"/>
    <n v="5"/>
    <x v="0"/>
    <n v="5.4"/>
    <s v="Summary of Risk Models"/>
    <s v="MGRA"/>
    <s v="006"/>
    <n v="4"/>
    <n v="4"/>
    <s v="Kevin Laxalt-Nomura"/>
    <s v="Travis Graham"/>
    <s v="Manuj Sharma"/>
    <s v="Andrea Brown"/>
    <s v="Aaron Shapiro"/>
    <x v="6"/>
    <s v="Yes"/>
    <s v="Yes"/>
    <s v="Yes"/>
    <s v="Yes"/>
    <s v="Yes"/>
    <s v="Yes"/>
    <s v="Yes"/>
    <s v="Yes"/>
    <d v="2025-05-12T00:00:00"/>
    <m/>
    <m/>
    <n v="1"/>
    <s v="5/8 - Reg Rel email"/>
    <m/>
  </r>
  <r>
    <n v="223"/>
    <x v="3"/>
    <s v="006"/>
    <x v="19"/>
    <n v="5"/>
    <x v="0"/>
    <s v="MGRA_006_Q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a. The structure loss fraction model is focused on fire behavior, not community _x000a_vulnerability. The empirical data on structure losses from historical fires used to _x000a_train the model is, by definition, inclusive of a wide range of conditions in the built _x000a_environment. However, given the sensitivity of outcomes to weather and fire _x000a_behavior extremes, where extreme fire behavior can overwhelm even the best _x000a_firefighting resources and landscape and building measures, the modeling team did _x000a_not feel it would be appropriate to report lower consequence, and therefore _x000a_discourage mitigation, in locations with expected destructive fire behavior but _x000a_potentially favorable structure spacing or characteristics._x000a_As a practical matter, the vast majority of the building stock is untouched by fire _x000a_building codes and we expect all Wildland Urban Interface (WUI) communities in _x000a_CA (and beyond) to have structures with characteristics favorable to ignition. We _x000a_WMP-Discovery 2026-2028_DR_TURN_001-Q005 Page 2_x000a_also note that we have consulted experts in the fire research community and have _x000a_not identified reliable sources of data on housing materials, landscaping vegetation, _x000a_roof conditions, etc. that cover PG&amp;E’s territory. We have found that the literature _x000a_on structure loss (likely consistent with research referenced in the question) is _x000a_primarily focused on explaining the survival of specific structures after specific fires, _x000a_where such data is gathered locally and after the fact – and therefore not suitable to _x000a_our purposes. The relative vulnerability of specific communities to fire is a topic of _x000a_ongoing research and model development both inside PG&amp;E and in the wider _x000a_wildfire modeling community._x000a_b. As discussed during a call with MGRA on May 8, 2025, we anticipate responding to _x000a_this question on May 14, 2025. _x000a_c. The suppression model is a regression model that quantifies correlations between _x000a_the survival fraction of structures and the TDI, fuel moisture, and wind speed _x000a_covariates from the fire footprint. The model provides the best statistical fit to the _x000a_training data; it does not make assumptions. The model fit indicates that all three _x000a_major covariates are statistically significant, with the value of the coefficients _x000a_multiplied by the underlying covariate values determining the size of the contribution _x000a_to the predicted structure loss for each fire. The TDI coefficient values is larger than _x000a_the wind speed and fuel moisture coefficients, but TDI values range from 1 to 5, _x000a_wind speeds range from 0 to 90+ mph, and fuel moisture is mainly between 60 and _x000a_150, so the magnitude of relative contributions from TDI vs. wind speed vs. fuel _x000a_moisture will vary by fire without consistently being dominated by TDI. We assume _x000a_the contribution from TDI relates to the fact that fires that are harder to reach, _x000a_further from roads, and in more rugged terrain are more likely to escape “initial _x000a_attack” becoming more established and more likely to spread further in the process. _x000a_Also presumably related to TDI, surrounding slopes can also aid fire spread as fire _x000a_prefers to burn uphill."/>
    <s v="Joseph Mitchell "/>
    <x v="15"/>
    <x v="23"/>
    <x v="23"/>
    <s v="https://www.pge.com/assets/pge/docs/outages-and-safety/outage-preparedness-and-support/2026-2028-MGRA_006.zip"/>
    <n v="0"/>
    <s v="No"/>
    <n v="5"/>
    <x v="0"/>
    <n v="5.4"/>
    <s v="Summary of Risk Models"/>
    <s v="MGRA"/>
    <s v="006"/>
    <n v="5"/>
    <n v="3"/>
    <s v="Kevin Laxalt-Nomura"/>
    <s v="Travis Graham"/>
    <s v="Manuj Sharma"/>
    <s v="Andrea Brown"/>
    <s v="Aaron Shapiro"/>
    <x v="6"/>
    <s v="Yes"/>
    <s v="Yes"/>
    <s v="Yes"/>
    <s v="Yes"/>
    <s v="Yes"/>
    <s v="Yes"/>
    <s v="Yes"/>
    <s v="Yes"/>
    <d v="2025-05-12T00:00:00"/>
    <m/>
    <m/>
    <n v="1"/>
    <s v="5/8 - Reg Rel email"/>
    <m/>
  </r>
  <r>
    <n v="223"/>
    <x v="3"/>
    <s v="006"/>
    <x v="19"/>
    <s v="5(s)"/>
    <x v="1"/>
    <s v="MGRA_006_Q5(s)"/>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
    <s v="Joseph Mitchell "/>
    <x v="15"/>
    <x v="18"/>
    <x v="18"/>
    <s v="https://www.pge.com/assets/pge/docs/outages-and-safety/outage-preparedness-and-support/2026-2028-MGRA_006.zip"/>
    <n v="0"/>
    <s v="No"/>
    <n v="5"/>
    <x v="0"/>
    <n v="5.4"/>
    <s v="Summary of Risk Models"/>
    <s v="MGRA"/>
    <s v="006"/>
    <n v="5"/>
    <n v="3"/>
    <s v="Kevin Laxalt-Nomura"/>
    <s v="Travis Graham"/>
    <s v="Manuj Sharma"/>
    <s v="Andrea Brown"/>
    <s v="Aaron Shapiro"/>
    <x v="6"/>
    <s v="Yes"/>
    <s v="Yes"/>
    <s v="Yes"/>
    <s v="Yes"/>
    <s v="Yes"/>
    <s v="Yes"/>
    <s v="Yes"/>
    <s v="Yes"/>
    <d v="2025-05-14T00:00:00"/>
    <m/>
    <m/>
    <m/>
    <m/>
    <m/>
  </r>
  <r>
    <n v="224"/>
    <x v="3"/>
    <s v="006"/>
    <x v="19"/>
    <n v="6"/>
    <x v="0"/>
    <s v="MGRA_006_Q6"/>
    <s v="The analysis provided estimated TDI values for the Dixie fire. Please provide a_x000a_TDI for other major fires as well including:_x000a_a. Eaton (2025)_x000a_b. Palisades (2025)_x000a_c. Lahaina (2023)"/>
    <s v="TDI data was licensed from Technosylva for PG&amp;E’s service territory and is proprietary. _x000a_We do not have access to TDI values for any of the requested fire locations, all of which _x000a_were outside of PG&amp;E’s service territory. We observe that the primary suppression_x0002_relevant characteristic shared by those fires was their rate of spread, supported by _x000a_extremely dangerous fuel and wind conditions."/>
    <s v="Joseph Mitchell "/>
    <x v="15"/>
    <x v="23"/>
    <x v="23"/>
    <s v="https://www.pge.com/assets/pge/docs/outages-and-safety/outage-preparedness-and-support/2026-2028-MGRA_006.zip"/>
    <n v="0"/>
    <s v="No"/>
    <n v="5"/>
    <x v="0"/>
    <n v="5.4"/>
    <s v="Summary of Risk Models"/>
    <s v="MGRA"/>
    <s v="006"/>
    <n v="6"/>
    <n v="3"/>
    <s v="Kevin Laxalt-Nomura"/>
    <s v="Travis Graham"/>
    <s v="Manuj Sharma"/>
    <s v="Andrea Brown"/>
    <s v="Aaron Shapiro"/>
    <x v="6"/>
    <s v="Yes"/>
    <s v="Yes"/>
    <s v="Yes"/>
    <s v="Yes"/>
    <s v="Yes"/>
    <s v="Yes"/>
    <s v="Yes"/>
    <s v="Yes"/>
    <d v="2025-05-12T00:00:00"/>
    <m/>
    <m/>
    <n v="1"/>
    <s v="5/8 - Reg Rel email"/>
    <m/>
  </r>
  <r>
    <n v="225"/>
    <x v="3"/>
    <s v="006"/>
    <x v="19"/>
    <n v="7"/>
    <x v="0"/>
    <s v="MGRA_006_Q7"/>
    <s v="Was PG&amp;E’s suppression model developed internally or by a third party vendor,_x000a_and if the latter which vendor?"/>
    <s v="PG&amp;E’s suppression model is a regression model that was developed internally. As _x000a_discussed in the previous responses in this set of data requests, the TDI covariate was _x000a_developed by and licensed from Technosylva."/>
    <s v="Joseph Mitchell "/>
    <x v="15"/>
    <x v="23"/>
    <x v="23"/>
    <s v="https://www.pge.com/assets/pge/docs/outages-and-safety/outage-preparedness-and-support/2026-2028-MGRA_006.zip"/>
    <n v="0"/>
    <s v="No"/>
    <n v="5"/>
    <x v="0"/>
    <n v="5.4"/>
    <s v="Summary of Risk Models"/>
    <s v="MGRA"/>
    <s v="006"/>
    <n v="7"/>
    <n v="0"/>
    <s v="Kevin Laxalt-Nomura"/>
    <s v="Travis Graham"/>
    <s v="Manuj Sharma"/>
    <s v="Andrea Brown"/>
    <s v="Aaron Shapiro"/>
    <x v="6"/>
    <s v="Yes"/>
    <s v="Yes"/>
    <s v="Yes"/>
    <s v="Yes"/>
    <s v="Yes"/>
    <s v="Yes"/>
    <s v="Yes"/>
    <s v="Yes"/>
    <d v="2025-05-12T00:00:00"/>
    <m/>
    <m/>
    <n v="1"/>
    <s v="5/8 - Reg Rel email"/>
    <m/>
  </r>
  <r>
    <n v="226"/>
    <x v="3"/>
    <s v="006"/>
    <x v="19"/>
    <n v="8"/>
    <x v="0"/>
    <s v="MGRA_006_Q8"/>
    <s v="With regard to Table 12_x000a_a. Please provide the full model regression results._x000a_b. P value is shown to be 0 (or less than 0.00005) in Table 12. What is the meaning_x000a_of this P value? Does this imply a perfect fit?_x000a_c. In the regression, how many variables were used to fit how many bins of data?_x000a_d. Please also provide the validation that was done to quantify the explanatory value_x000a_of AFN and other variables._x000a_"/>
    <s v="a. The calculations in the section of documentation were included as examples and _x000a_were not aligned with the values used in the v4 release. The results in the table _x000a_below, and the discussion that follows, are based on the model fit with coefficients _x000a_aligned with the released v4 model. _x000a_ Generalized Linear Model Regression Results _x000a_==============================================================================================_x000a_ coef std err z P&gt;|z| [0.025 0.975]_x000a_----------------------------------------------------------------------------------------------_x000a_Intercept -7.2095 0.224 -32.156 0.000 -7.649 -6.770_x000a_afn_10km_pct 3.0006 0.453 6.621 0.000 2.112 3.889_x000a_ws_mph_300m 0.0133 0.002 6.607 0.000 0.009 0.017_x000a_==============================================================================================_x000a_b. We are reporting standard regression model P-values for coefficients as computed _x000a_by the well-known machine learning python package “statsmodels”. In regression _x000a_modeling, the P-value for a coefficient quantifies the probability that the Null _x000a_Hypothesis (that the true value of the coefficient is zero) is true. Small P-values _x000a_indicate that the coefficient in question is statistically significant (i.e. very unlikely to _x000a_actually be zero). Small P-values confirm covariance between the explanatory _x000a_variables and the variable being modeled but do not directly relate to “perfect fit”._x000a_WMP-Discovery 2026-2028_DR_TURN_001-Q008 Page 2_x000a_c. The regression uses two variables and an intercept to fit 170 fire outcomes _x000a_involving fatalities. It is unclear what “bins of data” would refer to in this context._x000a_d. The regression model results table provides diagnostics for the statistical _x000a_significance of the model coefficients. The worked examples in Section 4.2 also _x000a_provide a sanity check on the range of possible model predictions in a real-world_x000a_setting."/>
    <s v="Joseph Mitchell "/>
    <x v="15"/>
    <x v="23"/>
    <x v="23"/>
    <s v="https://www.pge.com/assets/pge/docs/outages-and-safety/outage-preparedness-and-support/2026-2028-MGRA_006.zip"/>
    <n v="0"/>
    <s v="No"/>
    <n v="5"/>
    <x v="0"/>
    <n v="5.4"/>
    <s v="Summary of Risk Models"/>
    <s v="MGRA"/>
    <s v="006"/>
    <n v="8"/>
    <n v="4"/>
    <s v="Kevin Laxalt-Nomura"/>
    <s v="Travis Graham"/>
    <s v="Manuj Sharma"/>
    <s v="Andrea Brown"/>
    <s v="Aaron Shapiro"/>
    <x v="6"/>
    <s v="Yes"/>
    <s v="Yes"/>
    <s v="Yes"/>
    <s v="Yes"/>
    <s v="Yes"/>
    <s v="Yes"/>
    <s v="Yes"/>
    <s v="Yes"/>
    <d v="2025-05-12T00:00:00"/>
    <m/>
    <m/>
    <n v="1"/>
    <s v="5/8 - Reg Rel email"/>
    <m/>
  </r>
  <r>
    <n v="227"/>
    <x v="3"/>
    <s v="006"/>
    <x v="19"/>
    <n v="9"/>
    <x v="0"/>
    <s v="MGRA_006_Q9"/>
    <s v="In Section 4.2.3, PG&amp;E advances the hypothesis that AFN fraction is a predictor of_x000a_fatalities, using the Camp fire as an example with high statistics._x000a_a. Figure 12 shows an age distribution for the Camp fire fatalities. Please provide an_x000a_equivalent age distribution graph for the 50,000 people who evacuated from the_x000a_Camp fire."/>
    <s v="a. We are not aware of a survey of evacuees but we did consult the 2010 census _x000a_results for Paradise: The age distribution was 4,501 people (17.2%) under the age _x000a_of 18, 1,858 people (7.1%) aged 18 to 24, 4,822 people (18.4%) aged 25 to 44, _x000a_8,466 people (32.3%) aged 45 to 64, and 6,571 people (25.1%) who were 65 years _x000a_of age or older. The median age was 50.2 years. The median age for the victims of _x000a_the Camp fire is 72 years. Those numbers in a histogram look like the figure below, _x000a_which depicts the percentage of the population on the y-axis and age-groups on the _x000a_x-axis."/>
    <s v="Joseph Mitchell "/>
    <x v="15"/>
    <x v="23"/>
    <x v="23"/>
    <s v="https://www.pge.com/assets/pge/docs/outages-and-safety/outage-preparedness-and-support/2026-2028-MGRA_006.zip"/>
    <n v="0"/>
    <s v="No"/>
    <n v="5"/>
    <x v="0"/>
    <n v="5.4"/>
    <s v="Summary of Risk Models"/>
    <s v="MGRA"/>
    <s v="006"/>
    <n v="9"/>
    <n v="1"/>
    <s v="Kevin Laxalt-Nomura"/>
    <s v="Travis Graham"/>
    <s v="Manuj Sharma"/>
    <s v="Andrea Brown"/>
    <s v="Aaron Shapiro"/>
    <x v="6"/>
    <s v="Yes"/>
    <s v="Yes"/>
    <s v="Yes"/>
    <s v="Yes"/>
    <s v="Yes"/>
    <s v="Yes"/>
    <s v="Yes"/>
    <s v="Yes"/>
    <d v="2025-05-12T00:00:00"/>
    <m/>
    <m/>
    <n v="1"/>
    <s v="5/8 - Reg Rel email"/>
    <m/>
  </r>
  <r>
    <n v="228"/>
    <x v="0"/>
    <s v="005"/>
    <x v="20"/>
    <n v="1"/>
    <x v="0"/>
    <s v="TURN_005_Q1"/>
    <s v="Regarding PG&amp;E’s attachment “WMP-Discovery2026-_x000a_2028_DR_TURN_003-Q005Atch01,” in Excel please add a column that_x000a_provides the number of overhead miles for each project listed."/>
    <s v="Please see attachment “WMP-Discovery2026-2028_DR_TURN_005-Q001Atch01.xlsx”, workbook “Duration Analysis”, Column J “OH Miles.”_x000a_A few notes about the data provided:_x000a_•_x000a_PG&amp;E has interpreted this request as referring to the original overhead miles that were removed in the subproject and has provided those miles in response._x000a_•_x000a_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
    <s v="A Mireille Fall-Fry"/>
    <x v="16"/>
    <x v="17"/>
    <x v="17"/>
    <s v="https://www.pge.com/assets/pge/docs/outages-and-safety/outage-preparedness-and-support/2026-2028-TURN_005.zip"/>
    <n v="1"/>
    <s v="No"/>
    <n v="6"/>
    <x v="1"/>
    <s v="6.1.3.1"/>
    <s v="Identifying and Evaluating Activities"/>
    <s v="TURN"/>
    <s v="005"/>
    <n v="1"/>
    <n v="0"/>
    <s v="Kevin Laxalt-Nomura"/>
    <s v="Travis Graham"/>
    <s v="Undergrounding Data Requests"/>
    <s v="Justin Sadler"/>
    <s v="Nick Karkazis"/>
    <x v="2"/>
    <s v="Yes"/>
    <s v="Yes"/>
    <s v="Yes"/>
    <s v="Yes"/>
    <s v="Yes"/>
    <s v="Yes"/>
    <s v="Yes"/>
    <s v="Yes"/>
    <d v="2025-05-13T00:00:00"/>
    <m/>
    <m/>
    <m/>
    <m/>
    <m/>
  </r>
  <r>
    <n v="229"/>
    <x v="0"/>
    <s v="005"/>
    <x v="20"/>
    <n v="2"/>
    <x v="0"/>
    <s v="TURN_005_Q2"/>
    <s v="Regarding TURN-3 PG&amp;E attachment “WMP-Discovery2026-_x000a_2028_DR_TURN_003-Q001Atch01”:_x000a_a. Please provide a definition of each column header._x000a_b. What column represents the total risk score of each circuit_x000a_segment?_x000a_c. Does PG&amp;E rank circuit segments for prioritization by highest risk_x000a_by column “(i)” — “SH Wildfire Risk per PriOH Mile” — or_x000a_something else? Please explain, including what column or_x000a_calculation is used to rank circuit segments from highest to lowest_x000a_risk for PG&amp;E’s prioritization of “high risk” miles._x000a_d. Does multiplying column “(i)” by “PriOH Miles” (column AY)_x000a_equal the total risk score for each circuit segment? Please explain."/>
    <s v="a._x000a_Please see the table below for the definition of each column header._x000a_b._x000a_The circuit segment total risk score is not shown in any column in this data set. It was not required for the original Cal Advocates data request._x000a_c._x000a_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_x000a_WMP-Discovery 2026-2028_DR_TURN_005-Q002 Page 3_x000a_d._x000a_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
    <s v="A Mireille Fall-Fry"/>
    <x v="16"/>
    <x v="17"/>
    <x v="17"/>
    <s v="https://www.pge.com/assets/pge/docs/outages-and-safety/outage-preparedness-and-support/2026-2028-TURN_005.zip"/>
    <n v="0"/>
    <s v="No"/>
    <n v="5"/>
    <x v="0"/>
    <n v="5.4"/>
    <s v="Summary of Risk Models"/>
    <s v="TURN"/>
    <s v="005"/>
    <n v="2"/>
    <n v="4"/>
    <s v="Kevin Laxalt-Nomura"/>
    <s v="Travis Graham"/>
    <s v="Meagan Nolan/Richard Anderson"/>
    <s v="Andrea Brown"/>
    <s v="Aaron Shapiro"/>
    <x v="6"/>
    <s v="Yes"/>
    <s v="Yes"/>
    <s v="Yes"/>
    <s v="Yes"/>
    <s v="Yes"/>
    <s v="Yes"/>
    <s v="Yes"/>
    <s v="Yes"/>
    <d v="2025-05-13T00:00:00"/>
    <m/>
    <m/>
    <m/>
    <m/>
    <m/>
  </r>
  <r>
    <n v="230"/>
    <x v="0"/>
    <s v="005"/>
    <x v="20"/>
    <n v="3"/>
    <x v="0"/>
    <s v="TURN_005_Q3"/>
    <s v="Regarding the decision tree in Figure PG&amp;E 8.2.1-2 on page 184:_x000a_a. On the first row, third box, “is the UG NB &gt; OH NB,” does “OH_x000a_NB” include EPSS? Please explain._x000a_b. In the first row, why is PSPS and EPSS not evaluated? Please_x000a_explain._x000a_c. Regarding the second row “Begin Hybrid Analysis,” what happens_x000a_if an answer to one of the questions in a yellow box (e.g. “Are_x000a_there areas identified with High tree strike potential…” is no?_x000a_Please explain._x000a_d. Regarding the second row “Begin Hybrid Analysis,” what happens_x000a_if the answer to all three questions in a yellow box (e.g. “Are there_x000a_areas identified with High tree strike potential…” is no? Please_x000a_explain._x000a_e. Regarding a “Hybrid” project, is it possible for such a project to_x000a_contain 99% undergrounding and 1% overhead hardening? Please_x000a_explain."/>
    <s v="a._x000a_Yes, the comparison is to OH hardening + EPSS._x000a_b._x000a_The assumed savings associated with PSPS and EPSS are included as appropriate in the benefit associated with the economic comparison between the UG vs OH alternatives._x000a_c._x000a_If the answer to one of the questions in a yellow box is “no”, then OH hardening + EPSS is assumed to be an acceptable alternative for mitigation for these areas for that reason._x000a_d._x000a_If the answer to all three questions in a yellow box is “no”, then OH hardening + EPSS would be the selected mitigation, and undergrounding would not be proposed/included in the scope._x000a_e._x000a_Yes, it is possible, although unlikely, that a “hybrid” project could be 99% undergrounding and 1% overhead hardening. In projects where undergrounding is_x000a_WMP-Discovery 2026-2028_DR_TURN_005-Q003 Page 2_x000a_the primary solution, there are often specific construction limitations that make it_x000a_unfeasible to underground the entire location. Examples include locations where risers near line reclosers or water crossings prevent underground installation. In these cases, alternative solutions, such as bridge attachments or boring, may not be viable either."/>
    <s v="A Mireille Fall-Fry"/>
    <x v="16"/>
    <x v="17"/>
    <x v="17"/>
    <s v="https://www.pge.com/assets/pge/docs/outages-and-safety/outage-preparedness-and-support/2026-2028-TURN_005.zip"/>
    <n v="0"/>
    <s v="No"/>
    <n v="8"/>
    <x v="2"/>
    <s v="8.2.1"/>
    <s v="8.2.1 - Covered Conductor Installation"/>
    <s v="TURN"/>
    <s v="005"/>
    <n v="3"/>
    <n v="5"/>
    <s v="Kevin Laxalt-Nomura"/>
    <s v="Travis Graham"/>
    <s v="Brad Koelling"/>
    <s v="Brad Koelling"/>
    <s v="Nick Karkazis"/>
    <x v="1"/>
    <s v="Yes"/>
    <s v="Yes"/>
    <s v="Yes"/>
    <s v="Yes"/>
    <s v="Yes"/>
    <s v="Yes"/>
    <s v="Yes"/>
    <s v="Yes"/>
    <d v="2025-05-13T00:00:00"/>
    <m/>
    <m/>
    <m/>
    <m/>
    <m/>
  </r>
  <r>
    <n v="231"/>
    <x v="1"/>
    <s v="009"/>
    <x v="21"/>
    <s v="1(s2)"/>
    <x v="1"/>
    <s v="OEIS_009_Q1(s2)"/>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Per request from the Office of Energy Infrastructure Safety, we are re-producing the_x000a_attachments provided with “WMP-Discovery2026-2028_DR_TURN_003-Q001.pdf” for_x000a_this request._x000a_Please note, “WMP-Discovery2026-2028_DR_TURN_003-Q001Atch02CONF.xlsx” is_x000a_now being produced as “WMP-Discovery2026-2028_DR_OEIS_009-_x000a_Q001Supp02Atch01CONF.xlsx” and “WMP-Discovery2026-2028_DR_TURN_003-_x000a_Q001Atch03CONF.xlsx” is now being produced as “WMP-Discovery2026-_x000a_2028_DR_OEIS_009-Q001Supp02Atch02CONF.xlsx.” No changes have been made to_x000a_these files."/>
    <s v="Nathan Poon"/>
    <x v="17"/>
    <x v="27"/>
    <x v="27"/>
    <s v="https://www.pge.com/assets/pge/docs/outages-and-safety/outage-preparedness-and-support/2026-2028-OEIS_009.zip"/>
    <n v="2"/>
    <s v="No"/>
    <n v="5"/>
    <x v="0"/>
    <n v="5.4"/>
    <s v="Summary of Risk Models"/>
    <s v="OEIS"/>
    <s v="009"/>
    <s v="1(s2)"/>
    <n v="5"/>
    <s v="Kevin Laxalt-Nomura"/>
    <s v="Travis Graham"/>
    <s v="Meagan Nolan/James Ash Jr"/>
    <s v="Andrea Brown/Justin Sadler"/>
    <s v="Aaron Shapiro"/>
    <x v="6"/>
    <s v="Yes"/>
    <s v="Yes"/>
    <s v="Yes"/>
    <s v="Yes"/>
    <s v="Yes"/>
    <s v="Yes"/>
    <s v="Yes"/>
    <s v="Yes"/>
    <d v="2025-06-06T00:00:00"/>
    <s v="Yes"/>
    <s v="Yes"/>
    <n v="1"/>
    <s v="5/13 - SME OOO"/>
    <m/>
  </r>
  <r>
    <n v="231"/>
    <x v="1"/>
    <s v="009"/>
    <x v="21"/>
    <s v="1(s)"/>
    <x v="1"/>
    <s v="OEIS_009_Q1(s)"/>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PG&amp;E will supplement this response to provide this information by May 23,_x000a_2025._x000a_iii. PG&amp;E will supplement this response to provide this information by May 23,_x000a_2025._x000a_i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x v="28"/>
    <x v="28"/>
    <s v="https://www.pge.com/assets/pge/docs/outages-and-safety/outage-preparedness-and-support/2026-2028-OEIS_009.zip"/>
    <n v="0"/>
    <s v="No"/>
    <n v="5"/>
    <x v="0"/>
    <n v="5.4"/>
    <s v="Summary of Risk Models"/>
    <s v="OEIS"/>
    <s v="009"/>
    <s v="1(s)"/>
    <n v="5"/>
    <s v="Kevin Laxalt-Nomura"/>
    <s v="Travis Graham"/>
    <s v="Meagan Nolan/James Ash Jr"/>
    <s v="Andrea Brown/Justin Sadler"/>
    <s v="Aaron Shapiro"/>
    <x v="6"/>
    <s v="Yes"/>
    <s v="Yes"/>
    <s v="Yes"/>
    <s v="Yes"/>
    <s v="Yes"/>
    <s v="Yes"/>
    <s v="Yes"/>
    <s v="Yes"/>
    <d v="2025-05-23T00:00:00"/>
    <m/>
    <m/>
    <m/>
    <m/>
    <m/>
  </r>
  <r>
    <n v="231"/>
    <x v="1"/>
    <s v="009"/>
    <x v="21"/>
    <n v="1"/>
    <x v="0"/>
    <s v="OEIS_009_Q1"/>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iii. PG&amp;E will supplement this response to provide this information by May 23,_x000a_2025._x000a_iv. PG&amp;E will supplement this response to provide this information by May 23,_x000a_2025._x000a_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x v="25"/>
    <x v="25"/>
    <s v="https://www.pge.com/assets/pge/docs/outages-and-safety/outage-preparedness-and-support/2026-2028-OEIS_009.zip"/>
    <n v="1"/>
    <s v="No"/>
    <n v="5"/>
    <x v="0"/>
    <n v="5.4"/>
    <s v="Summary of Risk Models"/>
    <s v="OEIS"/>
    <s v="009"/>
    <n v="1"/>
    <n v="5"/>
    <s v="Kevin Laxalt-Nomura"/>
    <s v="Travis Graham"/>
    <s v="Meagan Nolan/James Ash Jr"/>
    <s v="Andrea Brown/Justin Sadler"/>
    <s v="Aaron Shapiro"/>
    <x v="6"/>
    <s v="Yes"/>
    <s v="Yes"/>
    <s v="Yes"/>
    <s v="Yes"/>
    <s v="Yes"/>
    <s v="Yes"/>
    <s v="Yes"/>
    <s v="Yes"/>
    <d v="2025-05-16T00:00:00"/>
    <s v="No"/>
    <s v="No"/>
    <n v="1"/>
    <s v="5/13 - SME OOO"/>
    <m/>
  </r>
  <r>
    <n v="232"/>
    <x v="4"/>
    <s v="001"/>
    <x v="22"/>
    <n v="1"/>
    <x v="0"/>
    <s v="GPI_001_Q1"/>
    <s v="(1.1) Please provide documentation detailing the MAVf applied in the WFC model, including _x000a_the method for how “non-linear, risk adjustment increases the consequences of more _x000a_extreme events,” as referenced in the wildfire-consequence-model-documentation-v4.pdf_x000a_(at p. 8). _x000a_(1.2) In regard to wildfire-consequence-model-documentation-v4.pdf, please clarify whether_x000a_the reported “MAVf” values (e.g. at p. 18, Table 8) and “consequence values using the _x000a_MAVf function (e.g. at p. 28)” are reported in standard units (e.g. 1 = 1 serious injury) or _x000a_cost normalized units at the rate of “$1M per risk-adjusted 2023 dollars per unit of _x000a_MAVf” (e.g. 3.125 = 1 serious injury*$3.125M/ $1M)"/>
    <s v="a. For the requested information, please refer to PG&amp;E’s 2024 RAMP Report_x000a_(https://www.cpuc.ca.gov/-/media/cpuc-website/divisions/safety-policydivision/_x000a_reports/2024-ramp-application-pge051524.pdf), Chapter 2, Section C. Cost-_x000a_Benefit Approach, starting from page 2-3 through 2-27. MAVf in WFC v4 used_x000a_earlier versions of the PG&amp;E’s 2024 RAMP CBA, with slight differences in the_x000a_monetized value of safety and reliability. The non-linear scaling is described in_x000a_pages 2-19 through 2-27 of the RAMP Report._x000a_b. MAVf values are in millions risk-adjusted 2023 dollars."/>
    <s v="Zoe Harrold"/>
    <x v="17"/>
    <x v="18"/>
    <x v="18"/>
    <s v="https://www.pge.com/assets/pge/docs/outages-and-safety/outage-preparedness-and-support/2026-2028-GPI_001.zip"/>
    <n v="0"/>
    <s v="No"/>
    <n v="5"/>
    <x v="0"/>
    <n v="5.4"/>
    <s v="Summary of Risk Models"/>
    <s v="GPI"/>
    <s v="001"/>
    <n v="1"/>
    <n v="2"/>
    <s v="Kevin Laxalt-Nomura"/>
    <s v="Travis Graham"/>
    <m/>
    <m/>
    <m/>
    <x v="6"/>
    <s v="Yes"/>
    <s v="Yes"/>
    <s v="Yes"/>
    <s v="Yes"/>
    <s v="Yes"/>
    <s v="Yes"/>
    <s v="Yes"/>
    <s v="Yes"/>
    <d v="2025-05-14T00:00:00"/>
    <m/>
    <m/>
    <m/>
    <m/>
    <m/>
  </r>
  <r>
    <n v="233"/>
    <x v="4"/>
    <s v="001"/>
    <x v="22"/>
    <s v="2(s)"/>
    <x v="1"/>
    <s v="GPI_001_Q2(s)"/>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a._x000a_i. The v4 WFC model requires all inputs for a pixel to be present to characterize_x000a_expected consequence at a pixel. The temporal overlap between Technosylva_x000a_simulations and the FPI model backcast data used as WFC v4 inputs spans_x000a_2012 through 2020. Therefore all “worst weather days” spanning 2012-2020,_x000a_268 days, were used._x000a_ii. Please see the response to subpart (i) above. The temporal overlap between_x000a_Technosylva simulations and the FPI model backcast data determined the data_x000a_used._x000a_b. We confirm that flame length and rate of spread are the only fire simulation_x000a_characteristics used as inputs to the WFC._x000a_c._x000a_i. Yes, PG&amp;E confirmed the same thresholds were valid for both 8 and 24 hour_x000a_simulations. Because the flame length and rate of spread values used are the_x000a_maximum values observed during the simulation interval, in many cases they_x000a_are unchanged between 8 and 24 hour simulations. Even when the 24 hour_x000a_simulation increased one or both values, the same thresholds were found_x000a_necessary to achieve “full recall” of historically destructive fires._x000a_d._x000a_i. The validation on page 13 confirms that the acres burned after 24 hours of_x000a_simulation better correlate with final acres of historical fires than their 8-hour_x000a_counterparts, but only after binning the data. For structures destroyed, there is_x000a_poor correlation. Please note that the acres burned correlation was only clear_x000a_when the results were binned and averaged. The vast majority of fires do not_x000a_destroy any structures, so there are fewer fires to aggregate into bins, resulting_x000a_in inherently noisier relationships. Additionally, the Technosylva wildfire_x000a_simulation engine does not currently treat buildings as fuels, with structures_x000a_reported based on fire footprints without accounting for the contribution of_x000a_structure fire itself. However, fires with the greatest number of structures_x000a_destroyed feature structure to structure spread not captured by Technosylva’s_x000a_approach._x000a_ii. No, Technosylva simulations are only used to support wildfire risk planning_x000a_models and those models do not apply the simulated acres burned from_x000a_Technosylva simulations._x000a_"/>
    <s v="Zoe Harrold"/>
    <x v="17"/>
    <x v="29"/>
    <x v="29"/>
    <s v="https://www.pge.com/assets/pge/docs/outages-and-safety/outage-preparedness-and-support/2026-2028-GPI_001.zip"/>
    <n v="0"/>
    <s v="No"/>
    <n v="5"/>
    <x v="0"/>
    <n v="5.4"/>
    <s v="Summary of Risk Models"/>
    <s v="GPI"/>
    <s v="001"/>
    <s v="2(s)"/>
    <n v="5"/>
    <s v="Kevin Laxalt-Nomura"/>
    <s v="Travis Graham"/>
    <s v="Manuj Sharma/Sean Gilleran"/>
    <s v="Andrea Brown"/>
    <s v="Aaron Shapiro"/>
    <x v="6"/>
    <s v="Yes"/>
    <s v="Yes"/>
    <s v="Yes"/>
    <s v="Yes"/>
    <s v="Yes"/>
    <s v="Yes"/>
    <s v="Yes"/>
    <s v="Yes"/>
    <d v="2025-05-20T00:00:00"/>
    <s v="No"/>
    <s v="No"/>
    <m/>
    <m/>
    <m/>
  </r>
  <r>
    <n v="233"/>
    <x v="4"/>
    <s v="001"/>
    <x v="22"/>
    <n v="2"/>
    <x v="0"/>
    <s v="GPI_001_Q2"/>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e. Pre-fire fuels layers were used as input to generate the backcast of the FPI_x000a_climatology. Specifically, a pre-fire fuels snapshot was created for years 2012-2020._x000a_A spring 2021 snapshot was used for 2021, and a spring 2022 snapshot for 2022._x000a_Pre-fire fuels layers represent the state of the fuels before being changed by_x000a_wildfire."/>
    <s v="Zoe Harrold"/>
    <x v="17"/>
    <x v="18"/>
    <x v="18"/>
    <s v="https://www.pge.com/assets/pge/docs/outages-and-safety/outage-preparedness-and-support/2026-2028-GPI_001.zip"/>
    <n v="0"/>
    <s v="No"/>
    <n v="5"/>
    <x v="0"/>
    <n v="5.4"/>
    <s v="Summary of Risk Models"/>
    <s v="GPI"/>
    <s v="001"/>
    <n v="2"/>
    <n v="5"/>
    <s v="Kevin Laxalt-Nomura"/>
    <s v="Travis Graham"/>
    <m/>
    <m/>
    <m/>
    <x v="6"/>
    <s v="Yes"/>
    <s v="Yes"/>
    <s v="Yes"/>
    <s v="Yes"/>
    <s v="Yes"/>
    <s v="Yes"/>
    <s v="Yes"/>
    <s v="Yes"/>
    <d v="2025-05-14T00:00:00"/>
    <m/>
    <m/>
    <m/>
    <m/>
    <m/>
  </r>
  <r>
    <n v="234"/>
    <x v="3"/>
    <s v="007"/>
    <x v="23"/>
    <n v="1"/>
    <x v="0"/>
    <s v="MGRA_007_Q1"/>
    <s v="Please provide a shapefile or geodatabase containing the Fire Index Area (FIA) used for PG&amp;E’s analysis."/>
    <s v="Please see “WMP-Discovery2026-2028_DR_MGRA_007-Q001Atch01.zip” for the shapefiles containing the Fire Index Area (FIA) used in PG&amp;E’s analysis explained in its response to “WMP-Discovery2026-2028_DR_MGRA_005-Q005.pdf”."/>
    <s v="Joseph Mitchell"/>
    <x v="18"/>
    <x v="18"/>
    <x v="18"/>
    <s v="https://www.pge.com/assets/pge/docs/outages-and-safety/outage-preparedness-and-support/2026-2028-MGRA_007.zip"/>
    <n v="1"/>
    <s v="No"/>
    <n v="10"/>
    <x v="8"/>
    <n v="10.6"/>
    <s v="Fire Potential Index"/>
    <s v="MGRA"/>
    <s v="007"/>
    <n v="1"/>
    <n v="0"/>
    <s v="Kevin Laxalt-Nomura"/>
    <s v="Travis Graham"/>
    <s v="Melissa Boyd"/>
    <s v="Ali Moazed"/>
    <s v="Aaron Shapiro"/>
    <x v="1"/>
    <s v="Yes"/>
    <s v="Yes"/>
    <s v="Yes"/>
    <s v="Yes"/>
    <s v="Yes"/>
    <s v="Yes"/>
    <s v="Yes"/>
    <s v="Yes"/>
    <d v="2025-05-14T00:00:00"/>
    <s v="No"/>
    <s v="No"/>
    <m/>
    <m/>
    <m/>
  </r>
  <r>
    <n v="235"/>
    <x v="1"/>
    <s v="010"/>
    <x v="24"/>
    <n v="1"/>
    <x v="0"/>
    <s v="OEIS_010_Q1"/>
    <s v=" Regarding Vegetation Management Quality Control Population and Sample Unit Sizes_x000a_In its response to OEIS-P-WMP_2025-PGE-005, PG&amp;E states that for both Vegetation _x000a_Management Quality Control Distribution Routine (VM-22D) and Vegetation Management _x000a_Quality Control Transmission Routine (VM-22T) PG&amp;E “selects [the sample] from a population _x000a_of Work Packets.” On page 410 of its 2026-2028 WMP, PG&amp;E lists the Population/Sample Size _x000a_for VM-22D and VM-22T as “Inspections.”_x000a_a. Explain the difference between Work Packets and Inspections._x000a_b. Using the table below, considering Work Packets to be the Population/Sample Unit for _x000a_both WM-22D&amp;T, provide:_x000a_i. The Work Packet population size in the “2026, 2027, or 2028 Work Packet _x000a_Population Size” column._x000a_ii. The Work Packet sample size in the “2026, 2027, or 2028 Work Packet Sample _x000a_Size” column."/>
    <s v="a. ‘Work Packets’ are a group of inspected distribution spans and/or transmission locations created by VM Operations. Work Packets are an organizational tool to consolidate inspection records and do not skew the overall population of spans/locations inspected by VM Operations._x000a_b. Since the Work Packets are created by VM Operations at the time of their inspection assignments, we do not yet have the total population or sample size for the future years of 2026 to 2028."/>
    <s v="Nathan Poon"/>
    <x v="19"/>
    <x v="25"/>
    <x v="25"/>
    <s v="https://www.pge.com/assets/pge/docs/outages-and-safety/outage-preparedness-and-support/2026-2028-OEIS_010.zip"/>
    <n v="0"/>
    <s v="No"/>
    <n v="9"/>
    <x v="18"/>
    <s v="9.11.2"/>
    <s v="QA/QC Procedures"/>
    <s v="OEIS"/>
    <s v="010"/>
    <n v="1"/>
    <n v="4"/>
    <s v="Kevin Laxalt-Nomura"/>
    <s v="Travis Graham"/>
    <s v="VMDR"/>
    <s v="VMDR"/>
    <s v="Lauren Ruby"/>
    <x v="5"/>
    <s v="Yes"/>
    <s v="Yes"/>
    <s v="Yes"/>
    <s v="Yes"/>
    <s v="Yes"/>
    <s v="Yes"/>
    <s v="Yes"/>
    <s v="Yes"/>
    <d v="2025-05-16T00:00:00"/>
    <s v="No"/>
    <s v="No"/>
    <m/>
    <m/>
    <m/>
  </r>
  <r>
    <n v="236"/>
    <x v="1"/>
    <s v="010"/>
    <x v="24"/>
    <n v="2"/>
    <x v="0"/>
    <s v="OEIS_010_Q2"/>
    <s v=" Regarding Tree Worker Qualifications and Training_x000a_On pages 419-421 of its 2026-2028 WMP, in Table 9-9, PG&amp;E provides information on _x000a_vegetation management personnel including titles related to inspecting and auditing._x000a_a. Provide information on vegetation management personnel with titles related to tree _x000a_crews in the format required by the WMP Guidelines, Chapter III, Section 9.13, _x000a_Table 9-9."/>
    <s v="Please see the table provided below for the requested information._x000a_Please also note that the employee counts listed are current as of May 07, 2025. The certifications, training, and knowledge of the workers are the responsibility of the vendors and are not vetted by PG&amp;E."/>
    <s v="Nathan Poon"/>
    <x v="19"/>
    <x v="25"/>
    <x v="25"/>
    <s v="https://www.pge.com/assets/pge/docs/outages-and-safety/outage-preparedness-and-support/2026-2028-OEIS_010.zip"/>
    <n v="0"/>
    <s v="No"/>
    <n v="9"/>
    <x v="18"/>
    <s v="9.13.2"/>
    <s v="Training and Retention"/>
    <s v="OEIS"/>
    <s v="010"/>
    <n v="2"/>
    <n v="1"/>
    <s v="Kevin Laxalt-Nomura"/>
    <s v="Travis Graham"/>
    <s v="VMDR"/>
    <s v="VMDR"/>
    <s v="Lauren Ruby"/>
    <x v="5"/>
    <s v="Yes"/>
    <s v="Yes"/>
    <s v="Yes"/>
    <s v="Yes"/>
    <s v="Yes"/>
    <s v="Yes"/>
    <s v="Yes"/>
    <s v="Yes"/>
    <d v="2025-05-16T00:00:00"/>
    <s v="No"/>
    <s v="No"/>
    <m/>
    <m/>
    <m/>
  </r>
  <r>
    <n v="237"/>
    <x v="2"/>
    <s v="005"/>
    <x v="25"/>
    <n v="1"/>
    <x v="0"/>
    <s v="SPD_005_Q1"/>
    <s v=" In PG&amp;E’s response to SPD-001 Question 21, SPD did not prescribe formulas but rather presented _x000a_the best attempt to present units planned or completed, total costs and average cost per unit for each _x000a_mitigation. SPD asked PG&amp;E adjustments to each of these three columns according to what they _x000a_believe would be the most accurate values._x000a_a. Notwithstanding exceptions discussed by PG&amp;E in regards to GH-01, does PG&amp;E generally _x000a_agree with the methodology SPD used in SPD-001 Question 21? Explain why or why not?_x000a_b. For many mitigation initiatives, SPD’s and PG&amp;E’s calculations were exactly the same, such _x000a_as GH-08. Why did some mitigation initiatives appear to not require an update from PG&amp;E_x000a_but others required a significant revision?"/>
    <s v="a._x000a_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_x000a_b._x000a_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
    <s v="Eddie Schmitt"/>
    <x v="19"/>
    <x v="25"/>
    <x v="25"/>
    <s v="https://www.pge.com/assets/pge/docs/outages-and-safety/outage-preparedness-and-support/2026-2028-SPD_005.zip"/>
    <n v="0"/>
    <s v="No"/>
    <n v="3"/>
    <x v="11"/>
    <n v="3.6"/>
    <s v="Projected Expenditures"/>
    <s v="SPD"/>
    <s v="005"/>
    <n v="1"/>
    <n v="2"/>
    <s v="Kevin Laxalt-Nomura"/>
    <s v="Travis Graham"/>
    <s v="Kamran Bhatti"/>
    <s v="Christopher Wong"/>
    <s v="Aaron Shapiro"/>
    <x v="6"/>
    <s v="Yes"/>
    <s v="Yes"/>
    <s v="Yes"/>
    <s v="Yes"/>
    <s v="Yes"/>
    <s v="Yes"/>
    <s v="Yes"/>
    <s v="Yes"/>
    <d v="2025-05-16T00:00:00"/>
    <s v="No"/>
    <s v="No"/>
    <m/>
    <m/>
    <m/>
  </r>
  <r>
    <n v="238"/>
    <x v="2"/>
    <s v="005"/>
    <x v="25"/>
    <n v="2"/>
    <x v="0"/>
    <s v="SPD_005_Q2"/>
    <s v="PG&amp;E indicates that “Mitigation SA-02 includes both capital and operational expenditures. PG&amp;E has split _x000a_SA-02 to reflect separate calculations for each of capital and operational expenditures.” However, PG&amp;E’s _x000a_response to SPD-001 Question 21 appears to only provide the CapEx portion. Is this an error?"/>
    <s v="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
    <s v="Eddie Schmitt"/>
    <x v="19"/>
    <x v="25"/>
    <x v="25"/>
    <s v="https://www.pge.com/assets/pge/docs/outages-and-safety/outage-preparedness-and-support/2026-2028-SPD_005.zip"/>
    <n v="0"/>
    <s v="No"/>
    <n v="3"/>
    <x v="11"/>
    <n v="3.6"/>
    <s v="Projected Expenditures"/>
    <s v="SPD"/>
    <s v="005"/>
    <n v="2"/>
    <n v="0"/>
    <s v="Kevin Laxalt-Nomura"/>
    <s v="Travis Graham"/>
    <s v="Kamran Bhatti"/>
    <s v="Christopher Wong"/>
    <s v="Aaron Shapiro"/>
    <x v="6"/>
    <s v="Yes"/>
    <s v="Yes"/>
    <s v="Yes"/>
    <s v="Yes"/>
    <s v="Yes"/>
    <s v="Yes"/>
    <s v="Yes"/>
    <s v="Yes"/>
    <d v="2025-05-16T00:00:00"/>
    <s v="No"/>
    <s v="No"/>
    <m/>
    <m/>
    <m/>
  </r>
  <r>
    <n v="239"/>
    <x v="2"/>
    <s v="005"/>
    <x v="25"/>
    <n v="3"/>
    <x v="0"/>
    <s v="SPD_005_Q3"/>
    <s v=" For 2024, the QDR indicates that GM-03’s unit of measure is “# of Distribution EC Tags”. PG&amp;E’s _x000a_response to SPD-001 Question 21 records a percentage of 73.4%. Explain what this difference _x000a_means. Why PG&amp;E presented GM-03 as a percentage in its response to to SPD-001 Question 21._x000a_a. PG&amp;E states that “Costs for GM-03 are not separated but included in the Activity level ' _x000a_Equipment maintenance and repair”. Did PG&amp;E report on GM-03 in the QDR in this _x000a_manner? If not, explain why PG&amp;E updated SPD-001 Question 21 in this way"/>
    <s v="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_x000a_a._x000a_PG&amp;E does not separate out costs for GM-03 in the QDR. It is rolled up under the Activity Equipment maintenance and repair."/>
    <s v="Eddie Schmitt"/>
    <x v="19"/>
    <x v="25"/>
    <x v="25"/>
    <s v="https://www.pge.com/assets/pge/docs/outages-and-safety/outage-preparedness-and-support/2026-2028-SPD_005.zip"/>
    <n v="0"/>
    <s v="No"/>
    <n v="3"/>
    <x v="11"/>
    <n v="3.6"/>
    <s v="Projected Expenditures"/>
    <s v="SPD"/>
    <s v="005"/>
    <n v="3"/>
    <n v="1"/>
    <s v="Kevin Laxalt-Nomura"/>
    <s v="Travis Graham"/>
    <s v="Kamran Bhatti/Sogol Pouyaie"/>
    <s v="Christopher Wong/Michael Borello"/>
    <s v="Aaron Shapiro"/>
    <x v="6"/>
    <s v="Yes"/>
    <s v="Yes"/>
    <s v="Yes"/>
    <s v="Yes"/>
    <s v="Yes"/>
    <s v="Yes"/>
    <s v="Yes"/>
    <s v="Yes"/>
    <d v="2025-05-16T00:00:00"/>
    <s v="No"/>
    <s v="No"/>
    <m/>
    <m/>
    <m/>
  </r>
  <r>
    <n v="240"/>
    <x v="2"/>
    <s v="005"/>
    <x v="25"/>
    <n v="4"/>
    <x v="0"/>
    <s v="SPD_005_Q4"/>
    <s v="PG&amp;E indicates that: “Upon consultation with mitigation owners, PG&amp;E has made corrections to the “Total _x000a_Cost” and, accordingly, “updated Average Cost per Unit” columns for the following mitigations for 2023: AI-02, AI_x0002_04, AI-05, AI-06, AI-07, VM-04.”_x000a_a. SPD reviewed mitigations AI-02, AI-04, AI-05, AI-06, AI-07 based on the units provided in _x000a_PGE’s tabular QDR (Q4, 2023) and the Cost Tracking Template data1_x000a_. As noted above, _x000a_PG&amp;E has made corrections to the average cost per unit of each of these mitigations in its _x000a_response to SPD-001 Question 21. For instance, for AI-07 SPD calculated a unit cost $0.28_x000a_and PG&amp;E calculated a unit cost of $0.14. For each of these five mitigations, explain why_x000a_PG&amp;E’s response to SPD-001 Question 21 exhibits such a large variance?_x000a_b. SPD presented the Total Cost for VM-04 in 2024 as $309,050,000, which was based on _x000a_PG&amp;E’s response to the Cost Tracking Template data. PG&amp;E corrected this value to be_x000a_$26,655,530. Explain why PG&amp;E made this correction and what data sources were used to _x000a_support this correction."/>
    <s v="a._x000a_This correction was made to the AI initiatives listed as the costs provided previously were inclusive of both HFTD and non-HFTD work._x000a_b._x000a_This correction was made to correct the data for the identified program. The $309,050,000 previously provided represents the 2024 Original Budget for three utility initiatives: (1) VM-03 (Focused Tree Inspections $216.37M); (2) VM-04_x000a_1 PG&amp;E's Supplemental Data Response to SPD_021 (SPD_WSPS_PG&amp;E_2024_011) Q001Supp07._x000a_WMP-Discovery 2026-2028_DR_SPD_005-Q004 Page 2_x000a_(Tree Removal_x000a_Inventory $71.77M), and; (3) VM-18 (VM for Operational Mitigations $20.91M). This correction was made to report the actual $26.656M 2024 spend for VM-04 (Tree Removal Inventory). PG&amp;E made these changes to better reflect the budget and costs of the VM-04 program"/>
    <s v="Eddie Schmitt"/>
    <x v="19"/>
    <x v="25"/>
    <x v="25"/>
    <s v="https://www.pge.com/assets/pge/docs/outages-and-safety/outage-preparedness-and-support/2026-2028-SPD_005.zip"/>
    <n v="0"/>
    <s v="No"/>
    <n v="3"/>
    <x v="11"/>
    <n v="3.6"/>
    <s v="Projected Expenditures"/>
    <s v="SPD"/>
    <s v="005"/>
    <n v="4"/>
    <n v="2"/>
    <s v="Kevin Laxalt-Nomura"/>
    <s v="Travis Graham"/>
    <s v="Kamran Bhatti/Nicole De La Torre/Colin McDonagh"/>
    <s v="Christopher Wong/Kamran Rasheed"/>
    <s v="Aaron Shapiro"/>
    <x v="6"/>
    <s v="Yes"/>
    <s v="Yes"/>
    <s v="Yes"/>
    <s v="Yes"/>
    <s v="Yes"/>
    <s v="Yes"/>
    <s v="Yes"/>
    <s v="Yes"/>
    <d v="2025-05-16T00:00:00"/>
    <s v="No"/>
    <s v="No"/>
    <m/>
    <m/>
    <m/>
  </r>
  <r>
    <n v="241"/>
    <x v="2"/>
    <s v="005"/>
    <x v="25"/>
    <n v="5"/>
    <x v="0"/>
    <s v="SPD_005_Q5"/>
    <s v=" PG&amp;E indicates that “With regard to values for 2025, PG&amp;E notes that the values used by SPD reflect forecasts _x000a_first made in 2022. PG&amp;E has provided updated values reflecting more current forecasts.” Why are 2022 _x000a_forecasts used as late as 2024 Q4? Does Energy Safety provide guidance on updating these forecasts _x000a_throughout the WMP cycle? See pg. 165 of Energy Safety guidance “_v32”.2_x000a_a. For each 2025 forecast that PG&amp;E updated in its response to SPD-001 Question 21, list _x000a_what data sources were used to support this correction."/>
    <s v="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
    <s v="Eddie Schmitt"/>
    <x v="19"/>
    <x v="25"/>
    <x v="25"/>
    <s v="https://www.pge.com/assets/pge/docs/outages-and-safety/outage-preparedness-and-support/2026-2028-SPD_005.zip"/>
    <n v="0"/>
    <s v="No"/>
    <n v="3"/>
    <x v="11"/>
    <n v="3.6"/>
    <s v="Projected Expenditures"/>
    <s v="SPD"/>
    <s v="005"/>
    <n v="5"/>
    <n v="1"/>
    <s v="Kevin Laxalt-Nomura"/>
    <s v="Travis Graham"/>
    <s v="Kamran Bhatti"/>
    <s v="Christopher Wong"/>
    <s v="Aaron Shapiro"/>
    <x v="6"/>
    <s v="Yes"/>
    <s v="Yes"/>
    <s v="Yes"/>
    <s v="Yes"/>
    <s v="Yes"/>
    <s v="Yes"/>
    <s v="Yes"/>
    <s v="Yes"/>
    <d v="2025-05-16T00:00:00"/>
    <s v="No"/>
    <s v="No"/>
    <m/>
    <m/>
    <m/>
  </r>
  <r>
    <n v="242"/>
    <x v="2"/>
    <s v="005"/>
    <x v="25"/>
    <n v="6"/>
    <x v="0"/>
    <s v="SPD_005_Q6"/>
    <s v="For 2023, SPD was not expecting any variance in the units relative to the latest tabular QDR (2023, _x000a_Q4). For example, for GM-06 during 2023 SPD presented 720 units, but PG&amp;E corrected this to _x000a_482 units._x000a_a. Explain the variance in units for 2023 for each mitigation initiative that PG&amp;E corrected in _x000a_its response to SPD-001 Question 21._x000a_i. List what sources were used to support each of these corrections."/>
    <s v="With regard to AI-05, PG&amp;E has determined that the updated unit count of 1,749 was an error. The correct unit count is that presented by SPD: 1,786. PG&amp;E will submit an amendment to its response to WMP-Discovery2026-2028_DR_SPD_001-Q021._x000a_With regard to AI-07, PG&amp;E has determined that the updated unit count of 274,000 was an error and inadvertently included aerial inspection units that were not part of AI-07 in 2023. PG&amp;E will submit an amendment to its response to WMP-Discovery2026-2028_DR_SPD_001-Q021._x000a_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_x000a_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_x000a_WMP-Discovery 2026-2028_DR_SPD_005-Q006 Page 2_x000a_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_x000a_PG&amp;E will amend its prior data request response to correct the unit and cost values for GM-06 accordingly._x000a_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
    <s v="Eddie Schmitt"/>
    <x v="19"/>
    <x v="25"/>
    <x v="25"/>
    <s v="https://www.pge.com/assets/pge/docs/outages-and-safety/outage-preparedness-and-support/2026-2028-SPD_005.zip"/>
    <n v="0"/>
    <s v="No"/>
    <n v="3"/>
    <x v="11"/>
    <n v="3.6"/>
    <s v="Projected Expenditures"/>
    <s v="SPD"/>
    <s v="005"/>
    <n v="6"/>
    <n v="2"/>
    <s v="Kevin Laxalt-Nomura"/>
    <s v="Travis Graham"/>
    <s v="Kamran Bhatti/Barbara Zhao/Abigail Hernandez"/>
    <s v="Christopher Wong"/>
    <s v="Aaron Shapiro "/>
    <x v="6"/>
    <s v="Yes"/>
    <s v="Yes"/>
    <s v="Yes"/>
    <s v="Yes"/>
    <s v="Yes"/>
    <s v="Yes"/>
    <s v="Yes"/>
    <s v="Yes"/>
    <d v="2025-05-16T00:00:00"/>
    <s v="No"/>
    <s v="No"/>
    <m/>
    <m/>
    <m/>
  </r>
  <r>
    <n v="243"/>
    <x v="1"/>
    <s v="011"/>
    <x v="26"/>
    <n v="1"/>
    <x v="0"/>
    <s v="OEIS_011_Q1"/>
    <s v="In sections 8.2.10.5 (page 219) and 8.4.12.1 (page 287) of its 2026-2028 Base WMP, PG&amp;E describes its non-exempt expulsion fuse removal/replacement program._x000a_a. In the second paragraph of section 8.2.10.5 on page 219, PG&amp;E states that it will replace additional “non-exempt surge arrestors” should they be found. Explain the difference between these “non-exempt surge arrestors” and the “non-exempt expulsion fuses” described in this section._x000a_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_x000a_c. After PG&amp;E completes its planned removals and replacements of non-exempt expulsion fuses in 2025, how many non-exempt expulsion fuses will remain in PG&amp;E’s HFTD/HFRA?_x000a_i. Of the remaining non-exempt fuses, how many are intended for “line protection” versus “transformer protection?”_x000a_ii. Of the remaining non-exempt fuses, how many are solid blade disconnects, universal fuse, open link fuse, or other type?_x000a_d. Does PG&amp;E plan to replace all non-exempt fuses in the HFTD/HFRA by 2028? If not, explain the rationale and provide the criteria used to determine which non-exempt fuses will not be replaced."/>
    <s v="a._x000a_This is a typographical error. The statement should have been written to say: “Should we find additional non-exempt expulsion fuses; we will promptly replace them.” The statement should not have included mention of surge arrestors._x000a_b._x000a_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_x000a_c._x000a_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_x000a_i._x000a_All known non-exempt line protection fuses in HFTD areas will be remediated by the end of 2025._x000a_ii._x000a_Solid blade disconnects are considered switches, not fuses. There are approximately 1,400 solid blade disconnects deployed as part of this WMP commitment._x000a_d._x000a_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
    <s v="Nathan Poon"/>
    <x v="20"/>
    <x v="30"/>
    <x v="30"/>
    <s v="https://www.pge.com/assets/pge/docs/outages-and-safety/outage-preparedness-and-support/2026-2028-OEIS_011.zip"/>
    <n v="0"/>
    <s v="No"/>
    <n v="8"/>
    <x v="2"/>
    <s v="8.2.10.5"/>
    <s v="Non-Exempt Expulsion Fuses"/>
    <s v="OEIS"/>
    <s v="011"/>
    <n v="1"/>
    <n v="6"/>
    <s v="Kevin Laxalt-Nomura"/>
    <s v="Travis Graham"/>
    <s v="Tee Lin"/>
    <s v="Hicham Mejjaty"/>
    <s v="Aaron Shapiro"/>
    <x v="6"/>
    <s v="Yes"/>
    <s v="Yes"/>
    <s v="Yes"/>
    <s v="Yes"/>
    <s v="Yes"/>
    <s v="Yes"/>
    <s v="Yes"/>
    <s v="Yes"/>
    <d v="2025-05-28T00:00:00"/>
    <m/>
    <m/>
    <n v="2"/>
    <m/>
    <m/>
  </r>
  <r>
    <n v="243"/>
    <x v="2"/>
    <s v="006"/>
    <x v="27"/>
    <n v="1"/>
    <x v="0"/>
    <s v="SPD_006_Q1"/>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ursuant to agreement with SPD, PG&amp;E will provide this response on June 5, 2025._x000a_b. Pursuant to agreement with SPD, PG&amp;E will provide this response on May 28, 2025._x000a_c. Pursuant to agreement with SPD, PG&amp;E will provide this response on May 28, 2025._x000a_d. Pursuant to agreement with SPD, PG&amp;E will provide this response on May 28, 2025._x000a_e. In Figure PG&amp;E-5-2-5, the MAVf intermediate result as depicted in the procedural_x000a_schematic is the delivery of the MAVf by EORM for the completing the development_x000a_of the WFC v4 model._x000a_i. Please see PG&amp;E’s responses to parts (a), (b), (c), and (d), below, as well as_x000a_PG&amp;E’s WDRM documentation suite, which includes: “Wildfire Distribution_x000a_Risk Model Version 4(WDRM v4) Documentation”. “Distribution Event_x000a_Probability Models Version 4 (DEPM v4) Documentation”, “Wildfire_x000a_Consequence Model Version 4 (WFC v4) Documentation”, and “RaDA_x000a_Modeling Algorithms and Methodologies Version 1 Documentation”._x000a_a) Cal Fire data are not used in developing the MAVF which feeds into the_x000a_WFC v4 model._x000a_b) Please see the answer to part a)._x000a_c) The MAVf used by the Enterprise Risk Models is used to determine_x000a_consequence values for asset locations location as detailed in Sections 3_x000a_and 4 of the “Wildfire Consequence Model Version 4 (WFC v4)_x000a_Documentation”. A procedural overview of the consequence modeling_x000a_process is provided in Figure PG&amp;E-5.2.2.2-1 on page 68 of the “PG&amp;E_x000a_Wildfire Mitigation Plan R0 2026-2028 | volume 1 of 2”._x000a_d) The Wildfire (Ignition) Risk calculation using consequence pixels for_x000a_distribution is explained in Sections 3.1 and 4 of the “Wildfire Distribution_x000a_Risk Model v4 Documentation”._x000a_ii. Simply, the EORM risk model develops the MAVf function that transforms_x000a_burned acreage, structure loss, and potential fatalities into a single_x000a_consequence value, while the WFC v4 uses MAVf function to estimate_x000a_seasonal consequence values for all distribution asset locations._x000a_WMP-Discovery2026-2028_DR_SPD_006-Q001Supp01 Page 6_x000a_iii. The benefits/drawbacks from scaling a bottoms-up relative risk model to the_x000a_top-down EORM model (Wildfire Risk Bowtie Model) are as follows:_x000a_• The grouping of circuit segments into tranches and the relative risk_x000a_value among tranches in the top-down Wildfire Risk Bowtie Model_x000a_model are informed by the bottoms-up circuit-segment level risk model,_x000a_and hence more predictive than simply summarizing historical data._x000a_• The scaling is needed to enable the cost and benefit of wildfire risk_x000a_mitigations with non-wildfire risk mitigations, e.g. reliability risk_x000a_mitigation._x000a_a) Yes. Wildfire Risk Bowtie Model scales the non-HFTD/HFRA risk so that_x000a_the percentage of risk from non-HFTD/HFRA is the same as that predicted_x000a_by WDRM v4._x000a_b) The Wildfire Risk Bowtie Model’s risk values for combined attributes in_x000a_tranches are the product of a scaling factor and those from WDRM v4_x000a_when combined at the tranche level. The scaling factor is calculated as the_x000a_ratio of the Wildfire Risk Bowtie Model’s total distribution baseline risk over_x000a_the total WDRM v4 risk, and the same scaling factor applies to every_x000a_tranche._x000a_The split of total risk by safety, reliability and financial can be different_x000a_between two models. For example, the choice of groupings of fires and_x000a_their associated modeled frequency and consequence per event, as well_x000a_as the historical fires used in the modeling are different. Although there is_x000a_a great overlap between historical fires used in both models, especially_x000a_destructive fires, WFC v4 uses NASA Visible Infrared Imaging Radiometer_x000a_Suite (VIIRS) data in addition to PG&amp;E ignition data, Cal Fire data and_x000a_CPUC Safety and Enforcement Division (SED) reports._x000a_iv. Pursuant to agreement with SPD, PG&amp;E will provide this response on June 5,_x000a_2025._x000a_f. PG&amp;E intends to use WDRM v4 as the basis for ignition data in the Electrical_x000a_Undergrounding Plan._x000a_i. PG&amp;E’s EORM values are not calculated at the circuit segment level, but at_x000a_the tranche level. If desired, as an alternative, PG&amp;E can provide tranchelevel_x000a_values which will be identical for all circuit segments in the same_x000a_tranche._x000a_g. PG&amp;E believes we can provide the requested values through use of the preliminary_x000a_version of the WBCA tool, dependent on completion of mapping of mitigation_x000a_activities to the given list of circuit segments."/>
    <s v="Eddie Schmitt"/>
    <x v="21"/>
    <x v="31"/>
    <x v="14"/>
    <s v="https://www.pge.com/assets/pge/docs/outages-and-safety/outage-preparedness-and-support/2026-2028-SPD_006.zip"/>
    <n v="0"/>
    <s v="No"/>
    <n v="5"/>
    <x v="0"/>
    <s v="5.5.2"/>
    <s v="Top Risk-Contributing Circuits/Segments/Spans"/>
    <s v="SPD"/>
    <s v="006"/>
    <n v="1"/>
    <n v="34"/>
    <s v="Kevin Laxalt-Nomura"/>
    <s v="Travis Graham"/>
    <s v="Lynn Frederico/Richard Anderson/Meagan Nolan/Amy Tong/Brad Koelling/Manuj Sharma/Yanping Chong/Undergrounding Data Requests"/>
    <s v="Ali Moazed/Andrea Brown/Jay Leyno/Yumi Oum/Justin Sadler"/>
    <s v="Aaron Shapiro"/>
    <x v="6"/>
    <s v="Yes"/>
    <s v="Yes"/>
    <s v="Yes"/>
    <s v="Yes"/>
    <s v="Yes"/>
    <s v="Yes"/>
    <s v="Yes"/>
    <s v="Yes"/>
    <d v="2025-06-05T00:00:00"/>
    <m/>
    <m/>
    <n v="1"/>
    <m/>
    <m/>
  </r>
  <r>
    <n v="243"/>
    <x v="2"/>
    <s v="006"/>
    <x v="27"/>
    <s v="1(s)"/>
    <x v="1"/>
    <s v="SPD_006_Q1(s)"/>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b. PG&amp;E provided the required data in Table 6-4 on the risk reduction activities for the_x000a_top-risk circuits. PG&amp;E was not required to update the file submitted for the 2023=-_x000a_2025 WMP cycle._x000a_i. PG&amp;E unitizes each of the mitigations listed in Question 1(b)(i) by a measure_x000a_other than circuit mile and it is not possible to meaningfully convert PG&amp;E’s_x000a_units into circuit miles. When PG&amp;E submitted_x000a_PGE_2023_WMP_R0_Section_642_Atch01.xlsx with its 2023-2025 Base_x000a_WMP, PG&amp;E was similarly unable to unitize these mitigations by circuit mile._x000a_ii. The listed mitigations were not unitized by circuit mile in_x000a_PGE_2023_WMP_R0_Section_642_Atch01.xlsx to the 2023-2025 Base_x000a_WMP. PG&amp;E provided data in the “% of Segment” field based on forecast_x000a_estimates of the proportion of work possible to be performed and forecast_x000a_estimates of the work performed or to be performed on a given segment. For_x000a_example, if one fuse existed on a segment and it was subject to replacement_x000a_under PG&amp;E’s WMP mitigation program, that segment was listed as 100%_x000a_mitigated. This field does not purport to unitize non-circuit mile mitigations by_x000a_circuit mile._x000a_c. Pursuant to agreement with SPD, PG&amp;E will provide this response on June 2, 2025._x000a_WMP-Discovery2026-2028_DR_SPD_006-Q001Supp01 Page 5_x000a_d. PG&amp;E does not currently track installation details or location of service breakaway_x000a_connectors. However, PG&amp;E is internally working to map service breakaway_x000a_connectors in our system of record. Service breakaway connectors are newly_x000a_approved equipment at PG&amp;E, which mitigate ignition risk, so we chose to deploy_x000a_opportunistic field installations immediately, instead of delaying, as we work through_x000a_the mapping process. Additionally, as breakaway connectors are currently installed_x000a_opportunistically, and not programmatically, PG&amp;E lacks the means to forecast_x000a_installation locations._x000a_i. The MAT code for this mitigation activity used in the 2027 GRC is 08J._x000a_ii. The team is internally working to map service breakaway connectors in our_x000a_system of record, which will enable future risk reduction calculations."/>
    <s v="Eddie Schmitt"/>
    <x v="21"/>
    <x v="30"/>
    <x v="30"/>
    <s v="https://www.pge.com/assets/pge/docs/outages-and-safety/outage-preparedness-and-support/2026-2028-SPD_006.zip"/>
    <n v="0"/>
    <s v="No"/>
    <n v="5"/>
    <x v="0"/>
    <s v="5.5.2"/>
    <s v="Top Risk-Contributing Circuits/Segments/Spans"/>
    <s v="SPD"/>
    <s v="006"/>
    <s v="1(s)"/>
    <n v="34"/>
    <s v="Kevin Laxalt-Nomura"/>
    <s v="Travis Graham"/>
    <s v="Lynn Frederico/Richard Anderson/Meagan Nolan/Amy Tong/Brad Koelling/Manuj Sharma/Yanping Chong/Undergrounding Data Requests"/>
    <s v="Ali Moazed/Andrea Brown/Jay Leyno/Yumi Oum/Justin Sadler"/>
    <s v="Aaron Shapiro"/>
    <x v="6"/>
    <s v="Yes"/>
    <s v="Yes"/>
    <s v="Yes"/>
    <s v="Yes"/>
    <s v="Yes"/>
    <s v="Yes"/>
    <s v="Yes"/>
    <s v="Yes"/>
    <d v="2025-05-28T00:00:00"/>
    <m/>
    <m/>
    <m/>
    <m/>
    <m/>
  </r>
  <r>
    <n v="243"/>
    <x v="2"/>
    <s v="006"/>
    <x v="27"/>
    <s v="1(a)"/>
    <x v="1"/>
    <s v="SPD_006_Q1(a)"/>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note we only produced an attachment as part of this amendment"/>
    <s v="Eddie Schmitt"/>
    <x v="21"/>
    <x v="27"/>
    <x v="27"/>
    <s v="https://www.pge.com/assets/pge/docs/outages-and-safety/outage-preparedness-and-support/2026-2028-SPD_006.zip"/>
    <n v="1"/>
    <s v="No"/>
    <n v="5"/>
    <x v="0"/>
    <s v="5.5.2"/>
    <s v="Top Risk-Contributing Circuits/Segments/Spans"/>
    <s v="SPD"/>
    <s v="006"/>
    <s v="1(a)"/>
    <n v="34"/>
    <s v="Kevin Laxalt-Nomura"/>
    <s v="Travis Graham"/>
    <s v="Lynn Frederico/Richard Anderson/Meagan Nolan/Amy Tong/Brad Koelling/Manuj Sharma/Yanping Chong/Undergrounding Data Requests"/>
    <s v="Ali Moazed/Andrea Brown/Jay Leyno/Yumi Oum/Justin Sadler"/>
    <s v="Aaron Shapiro"/>
    <x v="6"/>
    <s v="Yes"/>
    <s v="Yes"/>
    <s v="Yes"/>
    <s v="Yes"/>
    <s v="Yes"/>
    <s v="Yes"/>
    <s v="Yes"/>
    <s v="Yes"/>
    <d v="2025-06-06T00:00:00"/>
    <s v="Yes"/>
    <s v="Yes"/>
    <m/>
    <m/>
    <m/>
  </r>
  <r>
    <n v="243"/>
    <x v="2"/>
    <s v="006"/>
    <x v="27"/>
    <s v="1(s2)"/>
    <x v="1"/>
    <s v="SPD_006_Q1(s2)"/>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see below for an explanation for why PG&amp;E is unable to determine the actual expenditure and, consequently, present value cost of specific work done on a circuit segment:_x000a_•_x000a_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_x000a_•_x000a_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_x000a_•_x000a_Aerial Inspection: PG&amp;E’s aerial inspections are billed to PM orders on a map-by-map basis and the cost to inspect one specific unit is not able to be disaggregated from the total._x000a_WMP-Discovery2026-2028_DR_SPD_006-Q001Supp02 Page 5_x000a_•_x000a_Ground Inspection: PG&amp;E’s ground inspections are billed to PM orders on a map-by-map basis and the cost to inspect one specific unit is not able to be disaggregated from the total._x000a_•_x000a_Non-Pole Backlog: Electric corrective notifications may be charged to a single PM order per notification, or may be bundled together with many other notifications in one PM order._x000a_•_x000a_Tree Removal: PG&amp;E’s tree removal program records costs in one of two ways: unit cost, and under “time and materials.” “Time and materials” cost cannot be linked to specific underlying work, which prevents PG&amp;E from providing an “actual” expenditure at the circuit segment level._x000a_•_x000a_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_x000a_•_x000a_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_x000a_•_x000a_Pole Backlog: Electric corrective notifications may be charged to a single PM order per notification, or may be bundled together with many other notifications in one PM order._x000a_•_x000a_Pole Clearing: Prior to 2025, the contractual structure for Pole Clearing was based upon a negotiated lump sum amount. As such it is not possible to trace an individual billed cost amount to an individual completed pole clearing unit._x000a_i._x000a_Please see below for an explanation of unit costs for each of the listed mitigations:_x000a_•_x000a_Expulsion Fuse Replacement: PG&amp;E will utilize the unit cost calculation provided for 2025 in its response to WMP-Discovery2026-2028_DR_SPD_001-Q021._x000a_•_x000a_Surge Arrestor Replacement: PG&amp;E will utilize the unit cost calculation provided for 2025 in its response to WMP-Discovery2026-2028_DR_SPD_001-Q021._x000a_•_x000a_Aerial Inspection: PG&amp;E will utilize the unit cost calculation provided for 2025 in its response to WMP-Discovery2026-2028_DR_SPD_001-Q021._x000a_WMP-Discovery2026-2028_DR_SPD_006-Q001Supp02 Page 6_x000a_•_x000a_Ground Inspection: PG&amp;E will utilize the unit cost calculation provided for 2025 in its response to WMP-Discovery2026-2028_DR_SPD_001-Q021._x000a_•_x000a_Non-Pole Backlog: PG&amp;E is still evaluating methods for providing unit cost for this mitigation due to the wide variety of conditions that may be addressed in an electric corrective notification._x000a_•_x000a_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_x000a_o_x000a_For 2023 – 2024, total expenditures reflect billed data (unit) increased by a T&amp;M adder (based upon total program billings for all tree work), then multiplied by the units identified as trees worked per segment._x000a_o_x000a_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_x000a_•_x000a_Down Conductor Detection (DCD): PG&amp;E will utilize the unit cost calculation provided for 2025 in its response to WMP-Discovery2026-2028_DR_SPD_001-Q021._x000a_•_x000a_Line Sensors: PG&amp;E will utilize the unit cost calculation provided for 2025 in its response to WMP-Discovery2026-2028_DR_SPD_001-Q021._x000a_•_x000a_Pole Backlog: PG&amp;E is still evaluating methods for providing unit cost for this mitigation._x000a_•_x000a_Pole Clearing: PG&amp;E will utilize the pole clearing unit cost calculated in its 2027 GRC testimony to provide the specific Pole Clearing unit costs and apply that to circuit-segment pole clearing unit data._x000a_ii._x000a_Please see below for an explanation of how PG&amp;E records cost-related data in SAP for orders related to each of the listed mitigations:_x000a_•_x000a_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_x000a_•_x000a_Surge Arrestor Replacement: As noted above, PG&amp;E records cost-related data in SAP for this mitigation using a unique PM order for each unit. However, divisions, at their discretion and for ease of accounting,_x000a_WMP-Discovery2026-2028_DR_SPD_006-Q001Supp02 Page 7_x000a_may charge the entire amount of material stock (i.e. fuses) needed for_x000a_their region to a single PM order._x000a_•_x000a_Aerial Inspection: As noted above, PG&amp;E’s aerial inspections are billed to PM orders on a map-by-map basis._x000a_•_x000a_Ground Inspection: As noted above, PG&amp;E’s ground inspections are billed to PM orders on a map-by-map basis_x000a_•_x000a_Non-Pole Backlog: As noted above, Electric corrective notifications may be charged to a single PM order per notification, or may be bundled together with many other notifications in one PM order._x000a_•_x000a_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_x000a_•_x000a_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_x000a_•_x000a_Line Sensors: PM orders at location level, but labor and design not disaggregable to specific circuit segment._x000a_•_x000a_Pole Backlog: As noted above, Electric corrective notifications may be charged to a single PM order per notification, or may be bundled together with many other notifications in one PM order._x000a_•_x000a_Pole Clearing: Costs related to Pole Clearing are recorded in SAP within CO orders organized on geographic regional areas. Pole Clearing costs are recognized based upon billed amounts from contractors. Prior to 2025, these amounts were billed under a lump sum contract format._x000a_a)_x000a_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_x000a_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_x000a_WMP-Discovery2026-2028_DR_SPD_006-Q001Supp02 Page 8_x000a_a._x000a_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_x000a_b._x000a_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
    <s v="Eddie Schmitt"/>
    <x v="21"/>
    <x v="31"/>
    <x v="31"/>
    <s v="https://www.pge.com/assets/pge/docs/outages-and-safety/outage-preparedness-and-support/2026-2028-SPD_006.zip"/>
    <n v="0"/>
    <s v="No"/>
    <n v="5"/>
    <x v="0"/>
    <s v="5.5.2"/>
    <s v="Top Risk-Contributing Circuits/Segments/Spans"/>
    <s v="SPD"/>
    <s v="006"/>
    <s v="1(s2)"/>
    <n v="34"/>
    <s v="Kevin Laxalt-Nomura"/>
    <s v="Travis Graham"/>
    <s v="Lynn Frederico/Richard Anderson/Meagan Nolan/Amy Tong/Brad Koelling/Manuj Sharma/Yanping Chong/Undergrounding Data Requests"/>
    <s v="Ali Moazed/Andrea Brown/Jay Leyno/Yumi Oum/Justin Sadler"/>
    <s v="Aaron Shapiro"/>
    <x v="6"/>
    <s v="Yes"/>
    <s v="Yes"/>
    <s v="Yes"/>
    <s v="Yes"/>
    <s v="Yes"/>
    <s v="Yes"/>
    <s v="Yes"/>
    <s v="Yes"/>
    <d v="2025-06-02T00:00:00"/>
    <m/>
    <m/>
    <m/>
    <m/>
    <m/>
  </r>
  <r>
    <n v="243"/>
    <x v="2"/>
    <s v="006"/>
    <x v="27"/>
    <s v="1(s3)"/>
    <x v="1"/>
    <s v="SPD_006_Q1(s3)"/>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lease see attachment “WMP-Discovery2026-2028_DR_SPD_006-_x000a_Q001Supp03Atch01.xlsx” for an explanation of the 630 #N/A WDRM v4 Circuit _x000a_Segments. The #N/A Explanations Key is as follows:_x000a_merge_x000a_Two or more v3 circuit segments were combined, either partially or in _x000a_total, to create a new circuit segment._x000a_new additions_x000a_A circuit segment initially identified as “new construction” was determined _x000a_to be either replacement construction or a new conductor added to an _x000a_existing v3 circuit segment._x000a_new construction A circuit segment that is either entirely new construction or a newly rebuilt _x000a_replacement circuit segment._x000a_other length _x000a_changed_x000a_Circuit segment grew or shrank substantially, due to splits, mergers, or _x000a_removal of downstream interruptive devices._x000a_renamed Circuit segment where the only change was the circuit feeder name or the _x000a_ID of the interruptive device that heads the segment._x000a_split Circuit segment resulted from the split of a v3 circuit segment._x000a_split/merged Circuit segment resulted from both split and merged conductors from _x000a_multiple v3 circuit segments._x000a_WMP-Discovery2026-2028_DR_SPD_006-Q001Supp03 Page 5_x000a_The methodology and tooling for relating circuit segments between model versions and_x000a_explaining the change is in the process of being matured. The explanations and _x000a_matching circuit segments in the attachment are subject to change as the tooling is _x000a_enhanced and more rigorously tested._x000a_e._x000a_iv. Please see attachment “WMP-Discovery2026-2028_DR_SPD_006-_x000a_Q001Supp03Atch02CONF.pdf” for a calculation description for the CORNING _x000a_110185152 circuit segment."/>
    <s v="Eddie Schmitt"/>
    <x v="12"/>
    <x v="32"/>
    <x v="32"/>
    <s v="https://www.pge.com/assets/pge/docs/outages-and-safety/outage-preparedness-and-support/2026-2028-SPD_006.zip"/>
    <n v="2"/>
    <s v="No"/>
    <n v="5"/>
    <x v="0"/>
    <s v="5.5.2"/>
    <s v="Top Risk-Contributing Circuits/Segments/Spans"/>
    <s v="SPD"/>
    <s v="006"/>
    <s v="1(s3)"/>
    <n v="34"/>
    <s v="Kevin Laxalt-Nomura"/>
    <s v="Travis Graham"/>
    <s v="Lynn Frederico/Richard Anderson/Meagan Nolan/Amy Tong/Brad Koelling/Manuj Sharma/Yanping Chong/Undergrounding Data Requests"/>
    <s v="Ali Moazed/Andrea Brown/Jay Leyno/Yumi Oum/Justin Sadler"/>
    <s v="Aaron Shapiro"/>
    <x v="6"/>
    <s v="Yes"/>
    <s v="Yes"/>
    <s v="Yes"/>
    <s v="Yes"/>
    <s v="Yes"/>
    <s v="Yes"/>
    <s v="Yes"/>
    <s v="Yes"/>
    <d v="2025-06-05T00:00:00"/>
    <s v="Yes"/>
    <s v="Yes"/>
    <n v="1"/>
    <m/>
    <m/>
  </r>
  <r>
    <n v="244"/>
    <x v="2"/>
    <s v="006"/>
    <x v="27"/>
    <n v="2"/>
    <x v="0"/>
    <s v="SPD_006_Q2"/>
    <s v="Following up on PG&amp;E’s response to WMP-Discovery2026-2028_DR_MGRA_005 Question 4, provide a technical report that explains the following topics related to Gridscope:_x000a_a. Description and specifications of the sensors used in Gridscope_x000a_b. Description of how Gridscope sensors provide real-time monitoring to enhance grid reliability and safety._x000a_c. Description of how Gridscope sensors collect asset performance data_x000a_i. Description of how the performance data collected by Gridscope is used to manage outages in real-time._x000a_ii. Description of how the performance data collected by Gridscope is used to plan future reliability programs._x000a_d. Description of how many distribution poles on average can be installed with Gridscope technology within a given work day._x000a_e. Description of the costs associated with installing Gridscope on the number of distribution poles in PG&amp;E’s answer to 2.d._x000a_Provide all documents that PG&amp;E has in its possession related to the effectiveness and cost of Gridscope."/>
    <s v="a._x000a_The current Gridscope product has been deployed in a pilot capacity. It’s current capabilities include sensing vibration, acceleration, inclination, electric field voltage, infrared readings, temperature, barometric pressure, particulate matter, humidity, audio and imaging._x000a_b._x000a_Gridscope sensors have been mounted on every other pole to monitor the pole they are attached to and the adjacent pole. It senses the electromagnetic field, vibration,_x000a_WMP-Discovery2026-2028_DR_SPD_006-Q002 Page 2_x000a_pole tilt, and acoustics for_x000a_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_x000a_c._x000a_i._x000a_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_x000a_ii._x000a_Gridscope devices have been deployed in pilot mode and are currently used for outage/hazard response only._x000a_d._x000a_Based on pilot implementation experience, PG&amp;E estimates that, on average, a crew can install 40 to 50 devices per day depending on accessibility to the locations._x000a_e._x000a_During pilot phase, PG&amp;E contracted out Gridscope installs to the vendor, the details of which are confidential._x000a_Effectiveness - Please see “WMP-Discovery2026-2028_DR_SPD_006-Q002Atch01CONF.xlsx” for all alert information from January 1, 2024 to May 2025._x000a_Cost – PG&amp;E has been evaluating Gridscope technology on a pilot agreement with the vendor. We are in the process of negotiating a master services agreement for future deployments."/>
    <s v="Eddie Schmitt"/>
    <x v="21"/>
    <x v="14"/>
    <x v="14"/>
    <s v="https://www.pge.com/assets/pge/docs/outages-and-safety/outage-preparedness-and-support/2026-2028-SPD_006.zip"/>
    <n v="1"/>
    <s v="No"/>
    <n v="10"/>
    <x v="8"/>
    <s v="10.3.1"/>
    <s v="Existing Systems, Technologies, and Procedures"/>
    <s v="SPD"/>
    <s v="006"/>
    <n v="2"/>
    <n v="7"/>
    <s v="Kevin Laxalt-Nomura"/>
    <s v="Travis Graham"/>
    <s v="Eric Schoenman/Ravi Nair"/>
    <s v="Craig Kurtz"/>
    <s v="Aaron Shapiro"/>
    <x v="6"/>
    <s v="Yes"/>
    <s v="Yes"/>
    <s v="Yes"/>
    <s v="Yes"/>
    <s v="Yes"/>
    <s v="Yes"/>
    <s v="Yes"/>
    <s v="Yes"/>
    <d v="2025-05-22T00:00:00"/>
    <s v="Yes"/>
    <s v="No"/>
    <m/>
    <m/>
    <m/>
  </r>
  <r>
    <n v="245"/>
    <x v="2"/>
    <s v="006"/>
    <x v="27"/>
    <n v="3"/>
    <x v="0"/>
    <s v="SPD_006_Q3"/>
    <s v="In PG&amp;E’s 2026 Annual-WMP Template Workbook submitted to Energy Safety on April 30 2025, in column L of Table 11, PG&amp;E listed “2022 WMP”, “2023 WMP” and “refer to 8.4” as the most recent proceeding to review this program._x000a_a. Explain what these three responses mean._x000a_b. Were the costs of the initiative reviewed in each of these three responses._x000a_i. If so, provide evidence of the review of the costs for this initiative._x000a_ii. If not, explain where the costs for these initiatives have been reviewed. If the costs for these initiatives have not been reviewed, explain why."/>
    <s v="a. PG&amp;E misstated some of the proceedings in Column L of Table 11. PG&amp;E_x000a_understands that “2022 WMP”, “2023 WMP” and “refer to 8.4” are not valid_x000a_proceedings._x000a_b. No, the most recent proceeding to review costs for non-Transmission-related_x000a_initiatives is PG&amp;E’s 2023 General Rate Case (GRC)._x000a_i. Not applicable._x000a_ii. The CPUC issued a Final Decision (D.23-11-069) for PG&amp;E’s 2023 GRC on_x000a_November 17, 2023. This Decision discusses PG&amp;E’s forecast capital_x000a_expenditures for 2023-2025 and forecast expenses for 2023. Specifically,_x000a_sections 4.2 – Wildfire Risk Mitigation Forecast, 4.3 – Wildfire System Hardening,_x000a_4.9 – Vegetation Management, and 4.4 – Other Wildfire Risk Mitigations address_x000a_PG&amp;E’s wildfire mitigation forecasts. Forecasts for other programs included in the_x000a_WMP, such as Overhead Equipment Replacement or Pole Replacement, are_x000a_also discussed in the Final Decision in other sections. Costs for electric_x000a_transmission work are reviewed in Transmission Owner (TO) rate cases, the_x000a_most recent of which is PG&amp;E TO21 (docket number ER-25-624)."/>
    <s v="Eddie Schmitt"/>
    <x v="21"/>
    <x v="30"/>
    <x v="30"/>
    <s v="https://www.pge.com/assets/pge/docs/outages-and-safety/outage-preparedness-and-support/2026-2028-SPD_006.zip"/>
    <n v="0"/>
    <s v="No"/>
    <n v="3"/>
    <x v="11"/>
    <n v="3.6"/>
    <s v="3.6 - Projected Expenditures"/>
    <s v="SPD"/>
    <s v="006"/>
    <n v="3"/>
    <n v="4"/>
    <s v="Kevin Laxalt-Nomura"/>
    <s v="Travis Graham"/>
    <s v="Nelson Lau/Jake Meyer"/>
    <s v="Jay Leyno"/>
    <s v="Aaron Shapiro"/>
    <x v="6"/>
    <s v="Yes"/>
    <s v="Yes"/>
    <s v="Yes"/>
    <s v="Yes"/>
    <s v="Yes"/>
    <s v="Yes"/>
    <s v="Yes"/>
    <s v="Yes"/>
    <d v="2025-05-28T00:00:00"/>
    <m/>
    <m/>
    <n v="1"/>
    <m/>
    <m/>
  </r>
  <r>
    <n v="245"/>
    <x v="2"/>
    <s v="006"/>
    <x v="27"/>
    <n v="4"/>
    <x v="0"/>
    <s v="SPD_006_Q4"/>
    <s v="In its response to SPD-004 Question 27b PG&amp;E states “Cost-related feasibility factors are incorporated into cost assumptions as a quantifiable cost modifier, which are then included in the estimated unit cost of the proposed construction.”_x000a_a. Provide the quantifiable cost modifier for each of the seven “primary examples of feasibility constraints” listed in Question 27._x000a_b. Explain how PG&amp;E determined the value for each of the quantifiable cost modifiers listed in Question 27."/>
    <s v="a. The primary examples of feasibility constraints listed in Question 27F are not an _x000a_exhaustive list of cost adders that could be applied to a project during scoping. As _x000a_we proceed through scoping, we may identify additional cost adders or constraints _x000a_that could influence how we model the expected cost._x000a_The cost at the scoping stage is considered an Association for the Advancement of _x000a_Cost Engineering (AACE) Class 5 estimate, which is based on limited project _x000a_definition and serves as a preliminary assessment with a potential accuracy range _x000a_of -50% to +100%. Class 5 estimates are used for strategic planning, evaluating _x000a_project viability, and comparing different project options._x000a_Please refer to “WMP-Discovery2026-2028_DR_SPD_006-Q004Atch01CONF.xlsx”_x000a_for a breakdown of cost adders and constraints, including their associated amounts. _x000a_These costs encompass items related to the feasibility constraints listed in Question _x000a_27F, but costs in the scoping stage are not confined to these specific quantitative _x000a_values. Costs may change throughout the life of the subproject due to existing_x000a_project conditions._x000a_The insights gained during scoping may lead to project modifications, such as route _x000a_changes, that could impact overall mileage and unit costs._x000a__x000a_b. PG&amp;E’s project management team established these estimated values based on a _x000a_review of historical project costs, which are captured and maintained upon project _x000a_completion. We refine these assumptions as projects are completed and additional_x000a_historic data becomes available."/>
    <s v="Eddie Schmitt"/>
    <x v="21"/>
    <x v="31"/>
    <x v="31"/>
    <s v="https://www.pge.com/assets/pge/docs/outages-and-safety/outage-preparedness-and-support/2026-2028-SPD_006.zip"/>
    <n v="1"/>
    <s v="No"/>
    <n v="8"/>
    <x v="2"/>
    <s v="8.2.1"/>
    <s v="Covered Conductor Installation"/>
    <s v="SPD"/>
    <s v="006"/>
    <n v="4"/>
    <n v="2"/>
    <s v="Kevin Laxalt-Nomura"/>
    <s v="Travis Graham"/>
    <s v="Brad Koelling/Undergrounding Data Requests"/>
    <s v="Justin Sadler"/>
    <s v="Nick Karkazis"/>
    <x v="6"/>
    <s v="Yes"/>
    <s v="Yes"/>
    <s v="Yes"/>
    <s v="Yes"/>
    <s v="Yes"/>
    <s v="Yes"/>
    <s v="Yes"/>
    <s v="Yes"/>
    <d v="2025-06-02T00:00:00"/>
    <s v="Yes"/>
    <s v="Yes"/>
    <n v="1"/>
    <m/>
    <m/>
  </r>
  <r>
    <n v="246"/>
    <x v="2"/>
    <s v="006"/>
    <x v="27"/>
    <n v="5"/>
    <x v="0"/>
    <s v="SPD_006_Q5"/>
    <s v="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_x000a_a. Provide the total number of circuit segments where PG&amp;E has already applied the decision tree for mitigation work in 2027 and 2028._x000a_b. Provide the total number of circuit segments where PG&amp;E intends to apply the decision tree for work done in 2027 and 2028."/>
    <s v="a. As of May 29, 2025, a total of 28 circuit segments have been reviewed against the _x000a_System Hardening Project Scoping Decision Tree and Process found in Figures _x000a_PG&amp;E-8.2.1-1, PG&amp;E-8.2.1-2, and PG&amp;E-8.2.1-3 in the 2026-2028 Base WMP and _x000a_progressed through scoping. Due to size or complexity, not all of these segments will _x000a_be included in the 2027 workplans. Circuit segments for the 2028 workplan have not _x000a_yet been evaluated using these decision trees._x000a_b. PG&amp;E plans to use the System Hardening Project Scoping Decision Tree and _x000a_Process found in Figures PG&amp;E-8.2.1-1, PG&amp;E-8.2.1-2, and PG&amp;E-8.2.1-3 in the _x000a_2026-2028 Base WMP for an additional 35 circuit segments for consideration in the_x000a_2027 workplan. Circuit segments for 2028 have not yet been evaluated using these _x000a_Decision Trees."/>
    <s v="Eddie Schmitt"/>
    <x v="21"/>
    <x v="31"/>
    <x v="31"/>
    <s v="https://www.pge.com/assets/pge/docs/outages-and-safety/outage-preparedness-and-support/2026-2028-SPD_006.zip"/>
    <n v="0"/>
    <s v="No"/>
    <n v="3"/>
    <x v="11"/>
    <n v="3.6"/>
    <s v="3.6 - Projected Expenditures"/>
    <s v="SPD"/>
    <s v="006"/>
    <n v="5"/>
    <n v="2"/>
    <s v="Kevin Laxalt-Nomura"/>
    <s v="Travis Graham"/>
    <s v="Brad Koelling/Undergrounding Data Requests"/>
    <s v="Justin Sadler"/>
    <s v="Nick Karkazis"/>
    <x v="6"/>
    <s v="Yes"/>
    <s v="Yes"/>
    <s v="Yes"/>
    <s v="Yes"/>
    <s v="Yes"/>
    <s v="Yes"/>
    <s v="Yes"/>
    <s v="Yes"/>
    <d v="2025-06-02T00:00:00"/>
    <s v="No"/>
    <s v="No"/>
    <n v="1"/>
    <m/>
    <m/>
  </r>
  <r>
    <n v="247"/>
    <x v="2"/>
    <s v="006"/>
    <x v="27"/>
    <n v="6"/>
    <x v="0"/>
    <s v="SPD_006_Q6"/>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ursuant to agreement with SPD, PG&amp;E will provide this response on May 28,_x000a_2025._x000a_b. Historically, the near permanent mitigation of wildfire risk through infrastructure_x000a_upgrades has been the focus of most system hardening initiatives. Outage_x000a_programs, such as EPSS and PSPS, are operational mitigations that reduce wildfire_x000a_risk at the expense of reliability risk. However, to maintain focus on only the_x000a_infrastructure upgrades, neither the wildfire risk reduction nor the reliability risk_x000a_increase resulting from EPSS and PSPS were included in the combined CBRs in_x000a_PG&amp;E’s 2024 RAMP._x000a_The WBCA is being developed to comply with EUP requirements to simultaneously_x000a_analyze the comprehensive costs versus benefits of system hardening mitigations_x000a_relative to both Wildfire Risk and Outage Program Risk. To do so, PG&amp;E had to_x000a_adopt a methodology which accounts for the risk trade-offs associated with_x000a_operational mitigations."/>
    <s v="Eddie Schmitt"/>
    <x v="21"/>
    <x v="14"/>
    <x v="14"/>
    <s v="https://www.pge.com/assets/pge/docs/outages-and-safety/outage-preparedness-and-support/2026-2028-SPD_006.zip"/>
    <n v="0"/>
    <s v="No"/>
    <n v="3"/>
    <x v="11"/>
    <n v="3.6"/>
    <s v="3.6 - Projected Expenditures"/>
    <s v="SPD"/>
    <s v="006"/>
    <n v="6"/>
    <n v="3"/>
    <s v="Kevin Laxalt-Nomura"/>
    <s v="Travis Graham"/>
    <s v="James Ash Jr/Peter Lee/Undergrounding Data Requests"/>
    <s v="Justin Sadler/Vincent Tanguay"/>
    <s v="Aaron Shapiro"/>
    <x v="6"/>
    <s v="Yes"/>
    <s v="Yes"/>
    <s v="Yes"/>
    <s v="Yes"/>
    <s v="Yes"/>
    <s v="Yes"/>
    <s v="Yes"/>
    <s v="Yes"/>
    <d v="2025-05-22T00:00:00"/>
    <m/>
    <m/>
    <n v="1"/>
    <m/>
    <m/>
  </r>
  <r>
    <n v="247"/>
    <x v="2"/>
    <s v="006"/>
    <x v="27"/>
    <s v="6(s)"/>
    <x v="1"/>
    <s v="SPD_006_Q6(s)"/>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lease see attachment “WMP-Discovery2026-2028_DR_SPD_006-_x000a_Q006Supp01Atch01.xlsx” for a simplified example CBR calculation using WBCA_x000a_methodology in similar format to Table PG&amp;E-6.2.1.2-2 on the “WBCA Example”_x000a_sheet and a CBR calculation example using the 2024 RAMP methodology on the_x000a_“2024 RAMP Example” sheet._x000a_The values and assumptions used in the “WBCA Example” sheet of the attachment_x000a_are an illustrative example only, as the WBCA is still in development and subject to_x000a_change._x000a_The attachment provides the detailed CBR steps. For the RAMP CBR the_x000a_calculations, the tranche and multi-year methodology and input values are not_x000a_transferable to the format of Table PG&amp;E-6.2.1.2-2 in the 2026-2028 Base WMP._x000a_i. The RAMP methodology is different than the WBCA methodology for_x000a_calculating CBRs primarily due to the following factors:_x000a_WMP-Discovery2026-2028_DR_SPD_006-Q006Supp01 Page 2_x000a_• RAMP calculates the CBR at the tranche-level1, whereas the WBCA_x000a_calculates the CBR at a circuit segment-level._x000a_• RAMP calculations use a multi-year period for calculating the CBR (e.g. 2027-_x000a_2030), whereas the WBCA will calculate the CBR for a single project (i.e._x000a_circuit segment) in a given year (e.g. 2028). Both methodologies consider the_x000a_benefits and costs of the projects over the life of the asset (e.g. 55 years for_x000a_undergrounding)._x000a_• There are differences in the baseline risks used in the CBR calculations:_x000a_RAMP methodology does not consider operational mitigations or their_x000a_resulting outage program risks, focusing on permanent infrastructure_x000a_upgrades to address unmitigated wildfire risk, whereas the WBCA is intended_x000a_to use post-PSPS wildfire risk for baseline calculations."/>
    <s v="Eddie Schmitt"/>
    <x v="21"/>
    <x v="30"/>
    <x v="30"/>
    <s v="https://www.pge.com/assets/pge/docs/outages-and-safety/outage-preparedness-and-support/2026-2028-SPD_006.zip"/>
    <n v="1"/>
    <s v="No"/>
    <n v="3"/>
    <x v="11"/>
    <n v="3.6"/>
    <s v="3.6 - Projected Expenditures"/>
    <s v="SPD"/>
    <s v="006"/>
    <s v="6(s)"/>
    <n v="3"/>
    <s v="Kevin Laxalt-Nomura"/>
    <s v="Travis Graham"/>
    <s v="James Ash Jr/Peter Lee/Undergrounding Data Requests"/>
    <s v="Justin Sadler/Vincent Tanguay"/>
    <s v="Aaron Shapiro"/>
    <x v="6"/>
    <s v="Yes"/>
    <s v="Yes"/>
    <s v="Yes"/>
    <s v="Yes"/>
    <s v="Yes"/>
    <s v="Yes"/>
    <s v="Yes"/>
    <s v="Yes"/>
    <d v="2025-05-28T00:00:00"/>
    <m/>
    <m/>
    <m/>
    <m/>
    <m/>
  </r>
  <r>
    <n v="248"/>
    <x v="2"/>
    <s v="006"/>
    <x v="27"/>
    <n v="7"/>
    <x v="0"/>
    <s v="SPD_006_Q7"/>
    <s v="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_x000a_a. For instance, in response to SPD-PGE-WMP2026-004 Question 5, PG&amp;E stated that PG&amp;E cannot provide the units/miles, Total Expenditure, or Present Value Costs for 2026, 2027 or 2028 for Tree Removal. If this is the case, then how does PG&amp;E estimate O&amp;M expenditures on a given CPZ?_x000a_i. On May 9th, during a discussion about the WBCA Tool, a PG&amp;E representative mentioned that savings from Tree Removal O&amp;M Expenditures, were driving negative CBR results. How are savings estimated if Tree Removal O&amp;M Expenditures are not estimated at the CPZ level?"/>
    <s v="Yes, Capital Costs, O&amp;M Costs, and risk reduction inputs are necessary to calculate the CBR and Net Benefit values for individual circuit segments during the scoping process as reflected in Figure PG&amp;E 8.2.1-2._x000a_a._x000a_PG&amp;E has developed estimated O&amp;M expenditures at the circuit segment-level as an input to the WBCA model for system hardening mitigations, including undergrounding, overhead hardening, and remote grids to account for ongoing_x000a_WMP-Discovery2026-2028_DR_SPD_006-Q007 Page 2_x000a_maintenance_x000a_costs which are expected to continue in perpetuity. Similar O&amp;M estimates are not available at the CPZ level for other wildfire programs and initiatives, such as expulsion fuse replacement, surge arrestor replacement, or line sensors._x000a_i._x000a_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_x000a_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
    <s v="Eddie Schmitt"/>
    <x v="21"/>
    <x v="14"/>
    <x v="14"/>
    <s v="https://www.pge.com/assets/pge/docs/outages-and-safety/outage-preparedness-and-support/2026-2028-SPD_006.zip"/>
    <n v="0"/>
    <s v="No"/>
    <n v="3"/>
    <x v="11"/>
    <n v="3.6"/>
    <s v="3.6 - Projected Expenditures"/>
    <s v="SPD"/>
    <s v="006"/>
    <n v="7"/>
    <n v="2"/>
    <s v="Kevin Laxalt-Nomura"/>
    <s v="Travis Graham"/>
    <s v="James Ash Jr/Brad Koelling/Undergrounding Data Requests"/>
    <s v="Justin Sadler"/>
    <s v="Aaron Shapiro "/>
    <x v="6"/>
    <s v="Yes"/>
    <s v="Yes"/>
    <s v="Yes"/>
    <s v="Yes"/>
    <s v="Yes"/>
    <s v="Yes"/>
    <s v="Yes"/>
    <s v="Yes"/>
    <d v="2025-05-22T00:00:00"/>
    <m/>
    <m/>
    <m/>
    <m/>
    <m/>
  </r>
  <r>
    <n v="249"/>
    <x v="1"/>
    <s v="012"/>
    <x v="28"/>
    <n v="1"/>
    <x v="0"/>
    <s v="OEIS_012_Q1"/>
    <s v=" Regarding Errata for Projected Expenditures_x000a_On April 18, 2025, PG&amp;E submitted substantive errata for its 2026-2028 Base WMP. On May 16, _x000a_2025, PG&amp;E submitted non-substantive errata for its 2026-2028 Base WMP. In both errata, _x000a_PG&amp;E made updates to Table 3-3: Summary of Projected WMP Expenditures and stated the _x000a_updates were made “to refine forecast in alignment with upcoming General Rate Case.”_x000a_a. Explain the forecast refinements that were made for the April 18, 2025, errata._x000a_b. Explain the forecast refinements that were made for the May 16, 2025, errata"/>
    <s v="Given the proximity of the filing dates for PG&amp;E's 2026-2028 Wildfire Mitigation Plan_x000a_(April 4, 2025) and PG&amp;E's 2027 General Rate Case (May 15, 2025), PG&amp;E aimed to_x000a_align forecasted projected expenditures reported in Table 11 of the Annual-WMP_x000a_Template Workbook_vY1 with forecasts for the upcoming GRC. However, PG&amp;E_x000a_continued to refine its forecast for the GRC beyond the due dates for both the Final_x000a_Submission of the WMP on April 4th and the Substantive Errata due on April 18th,_x000a_resulting in the changes reported in both the Substantive and Non-Substantive Errata._x000a_To address both subparts of this question, PG&amp;E has provided an Excel file that_x000a_compares the state of our forecast at three different points in time—April 4th, April 18th,_x000a_and May 16th—in a format similar to Table 11. Please see “WMP-Discovery2026-_x000a_2028_DR_OEIS_012-Q001Atch01.xlsx.”_x000a_The most significant changes, when comparing Final Data to Non-Substantive errata,_x000a_occurred in the Distribution Pole Replacement and Reinforcement activity, the_x000a_Equipment Maintenance and Repair initiative, and the Grid Monitoring Systems_x000a_initiative. The modifications in Distribution Pole Replacement and Reinforcement and_x000a_Equipment Maintenance and Repair were due to separating backlog tags and_x000a_HFTD/non-HFTD work from the original aggregated forecasts. The adjustments in Grid_x000a_Monitoring Systems were due to PG&amp;E identifying projected expenditures for the_x000a_Advanced Metering Infrastructure program that were omitted from the original forecast."/>
    <s v="Nathan Poon"/>
    <x v="22"/>
    <x v="32"/>
    <x v="33"/>
    <s v="https://www.pge.com/assets/pge/docs/outages-and-safety/outage-preparedness-and-support/2026-2028-OEIS_012.zip"/>
    <n v="1"/>
    <s v="No"/>
    <n v="3"/>
    <x v="11"/>
    <n v="3.6"/>
    <s v="3.6 - Projected Expenditures"/>
    <s v="OEIS"/>
    <s v="012"/>
    <n v="1"/>
    <n v="2"/>
    <s v="Kenya Owens"/>
    <s v="Travis Graham"/>
    <s v="Desiree Marton"/>
    <s v="Jay Leyno"/>
    <s v="Aaron Shapiro"/>
    <x v="6"/>
    <s v="Yes"/>
    <s v="Yes"/>
    <s v="Yes"/>
    <s v="Yes"/>
    <s v="Yes"/>
    <s v="Yes"/>
    <s v="Yes"/>
    <s v="Yes"/>
    <d v="2025-06-05T00:00:00"/>
    <m/>
    <m/>
    <n v="0"/>
    <m/>
    <m/>
  </r>
  <r>
    <n v="250"/>
    <x v="1"/>
    <s v="012"/>
    <x v="28"/>
    <n v="2"/>
    <x v="0"/>
    <s v="OEIS_012_Q2"/>
    <s v=" Regarding Transmission Right-of-Way Maintenance_x000a_In its 2026-2028 WMP, Section 9.7.3 “IVM Scheduling,” PG&amp;E states that, “For TIVM, previously _x000a_worked ROWs are reassessed every 2-5 years” (p. 386). In response to data request _x000a_OEIS-P-WMP_2025-PGE-001, question 16, PG&amp;E stated “[w]ith the availability of LiDAR data, _x000a_vegetation height and density conditions are analyzed each year.” _x000a_On page 385, PG&amp;E references Utility Standard: TD-7111S. In section 6 “Annual Planning,” the _x000a_standard states that “work plans are created annually” and reiterates that “ROWS are _x000a_reassessed every 2 to 5 years.” _x000a_In the same standard, PG&amp;E states, “Thresholds for implementing TIVM are considered when _x000a_incompatible vegetation exceeds 3 feet in height or exceeds 50% ground coverage within the _x000a_managed area.”_x000a_These various statements seem to contradict each other, with vegetation data assessed and _x000a_work plans created on an annual basis, but ROWs reassessed every 2 to 5 years. _x000a_a. Clarify on what cadence PG&amp;E examines annually collected LiDAR data for vegetation _x000a_conditions that would trigger TIVM. _x000a_b. Clarify on what cadence PG&amp;E performs TIVM. An estimate and/or range is acceptable._x000a_c. Define “previously worked ROWs.”_x000a_d. Define the following activities and explain the difference between them and how they_x000a_interact with each other:_x000a_i. Annual analysis of LiDAR data_x000a_ii. Annual work planning_x000a_iii. Reassessment of ROWs every 2 to 5 years"/>
    <s v="a. The LiDAR data is examined annually to support the development of the following_x000a_year’s work plan for Transmission IVM (TIVM)._x000a_b. PG&amp;E has an annual Transmission IVM program. TIVM ROW maintenance is_x000a_dependent on annual resource availability along with how well established the_x000a_community of compatible vegetation is in a ROW. Considering these two key_x000a_factors and others cited in the WMP, the TIVM ROW cadence may vary._x000a_c. “Previously worked ROWs” are those where significant program or project specific_x000a_vegetation maintenance was performed in a ROW to meet NERC FAC-003_x000a_requirements or where other ROW clearing/widening occurred typically as part of_x000a_previous Transmission ROW reclamation or ROW Expansion program efforts._x000a_Previously worked ROWs also include those that have had ongoing TIVM_x000a_maintenance._x000a_d._x000a_i. The annual analysis of LiDAR data is a process tied to annual work planning_x000a_where LiDAR data is examined to help prioritize which projects may be_x000a_considered as the most important to schedule the following year._x000a_• Key elements of the LiDAR data examined include vegetation heights and_x000a_density within spans. The LiDAR data cannot determine whether the_x000a_vegetation is compatible or incompatible, so other considerations are used_x000a_such as whether the ROW was previously worked and when, whether it is_x000a_within/outside of HFTD, is part of some sort of agency agreement, etc._x000a_ii. Annual work planning is a process that includes resource planning, budget_x000a_allocation, and approval to support execution of various vegetation_x000a_management programs. It also includes coordination between VM’s VASA_x000a_(Vegetation Asset Strategy and Analytics) team and ETVM (Electric_x000a_Transmission Vegetation Management) Operations to develop recommended_x000a_work plans for the following year. For TIVM, the LiDAR analysis and other_x000a_factors described above help inform the proposed plan, which is then presented_x000a_to VM leadership for approval._x000a_iii. The reference for reassessing ROWs every 2-5 years was part of a broader_x000a_WMP question response where PG&amp;E was asked to describe how IVM_x000a_management activities are scheduled. In hindsight, a better description is:_x000a_“Scheduling of TIVM maintenance is linked to an annual work planning process_x000a_where reassessment of previously worked ROWs occurs annually, with followup_x000a_maintenance typically targeted within a 2-5 year period or as resources may_x000a_allow.”_x000a_Summary: LiDAR data and the other contributing factors described are examined as_x000a_part of an annual work plan development process. That effort allows ROW_x000a_vegetation conditions to be reassessed annually, which helps inform the project_x000a_recommendations made for VM leadership to review and approve on an annual_x000a_basis. It would be more accurate to say ROWs are assessed/reassessed annually_x000a_and depending on resource availability, are typically targeted for maintenance within_x000a_a 2-to-5-year period. The overall goal of IVM is to establish a compatible plant_x000a_community that can help extend maintenance cycles as long as possible."/>
    <s v="Nathan Poon"/>
    <x v="22"/>
    <x v="33"/>
    <x v="33"/>
    <s v="https://www.pge.com/assets/pge/docs/outages-and-safety/outage-preparedness-and-support/2026-2028-OEIS_012.zip"/>
    <n v="0"/>
    <s v="No"/>
    <n v="9"/>
    <x v="18"/>
    <n v="9"/>
    <s v="9 - Vegetation Management and Inspections"/>
    <s v="OEIS"/>
    <s v="012"/>
    <n v="1"/>
    <n v="7"/>
    <s v="Kenya Owens"/>
    <s v="Travis Graham"/>
    <s v="VMDR"/>
    <s v="TBD"/>
    <s v="Lauren Ruby"/>
    <x v="5"/>
    <s v="Yes"/>
    <s v="Yes"/>
    <s v="Yes"/>
    <s v="Yes"/>
    <s v="Yes"/>
    <s v="Yes"/>
    <s v="Yes"/>
    <s v="Yes"/>
    <d v="2025-05-29T00:00:00"/>
    <m/>
    <m/>
    <n v="0"/>
    <m/>
    <m/>
  </r>
  <r>
    <n v="251"/>
    <x v="1"/>
    <s v="012"/>
    <x v="28"/>
    <n v="3"/>
    <x v="0"/>
    <s v="OEIS_012_Q3"/>
    <s v="Q03. Regarding Table 6-4_x000a_In response to data request OEIS-P-WMP_2025-PGE-008, question 2, subpart (b), PG&amp;E _x000a_provided an updated version of Table 6-4 from its 2026-2028 Base WMP that included risk _x000a_density._x000a_a. Provide a new version of Table 6-4 with an updated risk ranking of circuit segments_x000a_based on risk per mile, as used for prioritization of projects. The circuit segments _x000a_within the new table should not be the same as those currently within Table 6-4, which _x000a_are ranked based on overall risk scores. The updated table should include the _x000a_following additional columns: _x000a_i. Total mileage for the circuit segment _x000a_ii. 2026 planned undergrounding (circuit mileage)_x000a_iii. 2027 planned undergrounding (circuit mileage)_x000a_iv. 2028 planned undergrounding (circuit mileage)_x000a_v. 2026 planned covered conductor (circuit mileage)_x000a_vi. 2027 planned covered conductor (circuit mileage)_x000a_vii. 2028 planned covered conductor (circuit mileage)_x000a_viii. 2026 planned line removals (circuit mileage)_x000a_ix. 2027 planned line removals (circuit mileage)_x000a_x. 2028 planned line removals (circuit mileage)_x000a_xi. HFRA designation (Tier 2, Tier 3, non-HFTD HFRA, or non-HFRA)"/>
    <s v="Please see attachment “WMP-Discovery2026-2028_DR_OEIS_012-Q003Atch01.xlsx” for the requested information._x000a_This revised version of Table 6-4 consists of the 275 circuit segments that make up the top 20% of overall utility risk per primary overhead mile._x000a_Please note that total mileage is interpreted to mean total primary overhead miles and is included in Column C."/>
    <s v="Nathan Poon"/>
    <x v="22"/>
    <x v="32"/>
    <x v="32"/>
    <s v="https://www.pge.com/assets/pge/docs/outages-and-safety/outage-preparedness-and-support/2026-2028-OEIS_012.zip"/>
    <n v="1"/>
    <s v="No"/>
    <n v="5"/>
    <x v="22"/>
    <s v="5.5.2"/>
    <s v="5.5.2 - Top Risk-Contributing Circuits/Segments/Spans"/>
    <s v="OEIS"/>
    <s v="012"/>
    <n v="2"/>
    <n v="12"/>
    <s v="Kenya Owens"/>
    <s v="Travis Graham"/>
    <s v="Meagan Nolan/James Ash Jr"/>
    <s v="Andrea Brown/Justin Sadler"/>
    <s v="Aaron Shapiro"/>
    <x v="21"/>
    <s v="Yes"/>
    <s v="Yes"/>
    <s v="Yes"/>
    <s v="Yes"/>
    <s v="Yes"/>
    <s v="Yes"/>
    <s v="Yes"/>
    <s v="Yes"/>
    <d v="2025-06-05T00:00:00"/>
    <m/>
    <m/>
    <n v="1"/>
    <m/>
    <m/>
  </r>
  <r>
    <n v="252"/>
    <x v="2"/>
    <s v="007"/>
    <x v="29"/>
    <n v="1"/>
    <x v="0"/>
    <s v="SPD_007_Q1"/>
    <s v="The following questions are all related to PG&amp;E’s estimated Mitigation Effectiveness._x000a_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_x000a_driver from the WDRM v4 model._x000a_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_x000a_Mitigation Effectiveness Summary_x000a_Area where Mit. Effect. is Calculated_x000a_WDRM SH Risk (natural units)_x000a_Residual Risk (natural units)_x000a_Residual Risk (%)_x000a_Mitigation Effectiveness (%)_x000a_CC_x000a_UG Primary_x000a_UG All_x000a_CC_x000a_UG Primary_x000a_UG All_x000a_CC_x000a_UG Primary_x000a_UG All_x000a_Total_x000a_1097_x000a_374_x000a_45_x000a_16_x000a_34.1%_x000a_4.1%_x000a_1.4%_x000a_65.9%_x000a_95.9%_x000a_98.6%_x000a_HFTD Only_x000a_964_x000a_329_x000a_38_x000a_13_x000a_34.1%_x000a_4.0%_x000a_1.3%_x000a_65.9%_x000a_96.0%_x000a_98.7%_x000a_Top_x000a_5%_x000a_503_x000a_172_x000a_20_x000a_7_x000a_34.3%_x000a_4.0%_x000a_1.4%_x000a_65.7%_x000a_96.0%_x000a_98.6%_x000a_i. Why does PG&amp;E use the mitigation effectiveness estimated based on outages in Table PG&amp;E-8.2.1-3?_x000a_ii. Why does PG&amp;E not estimate the mitigation effectiveness based on the calculated risk in WDRM v4 when completing Table PG&amp;E-8.2.1-3?_x000a_a) Would using the mitigation effectiveness based on the calculated risk in WDRM v4 align the values in Table PG&amp;E 8.2.1-3 with the risk reduction values PG&amp;E uses in decision making? Explain why or why not._x000a_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_x000a_a) Will PG&amp;E update its television advertisements and other high-level presentations to reflect the mitigation effectiveness based on the calculated risk in WDRM v4? Explain why or why not._x000a_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_x000a_1 SPD understands that the mitigation effectiveness for many wildfire programs for each ignition driver in WDRM v4 are calculated in “WMP-Discovery2026-2028_DR_SPD_001-Q010Atch02.xlsx” and presented in ACI 25U-03._x000a_2 The mitigation effectiveness for each driver was based on the mitigation effectiveness ratios in ACI 25U-03. The WDRM v4 risk calculations were based off “WMP-Discovery2023-2025_DR_CalAdvocates_041-Q005Atch01”_x000a_3 The mitigation effectiveness for each driver was based on the mitigation effectiveness ratios in ACI 25U-03. The ignitions classifications were based off of WMP-Discovery2026-2028_DR_SPD_001-Q006Supp01Atch01CONF.xslx”_x000a_the outages rather than ignitions for understanding the mitigation effectiveness of various wildfire mitigations?_x000a_Ignition-Based Mitigation Effectiveness for HFTD_x000a_OH_x000a_UG Pri*_x000a_UG All*_x000a_65%_x000a_96%_x000a_99%_x000a_*does not account for ignitions related to UG system_x000a_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_x000a_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_x000a_5 Note that all of the 296 outages are associated with the secondary voltage levels or customer equipment._x000a_6 SPD understands that PG&amp;E used the classification for ignitions of the “WDRM v4 event model wildfire risk classification” to compute the risk associated with the “animal bird” ignition risk driver from WDRM v4._x000a_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_x000a_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_x000a_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_x000a_i. If the correct subset of outages as not included in WMP-Discovery2026-2028_DR_SPD_001-Q010Atch02.xlsx, provide SPD with an update to that file._x000a_7 To find the 75 ignitions associated with the secondary system, SPD used a filter on the voltage classification to single out ignitions that PG&amp;E reported occurred at the 750 V, 480 V, 240 V and 120 V levels with a filter for the HFTD._x000a_8 The calculation is ((332-75)*100%+75*75%)/332 = 94.%. SPD is using these mitigation effectiveness values solely to demonstrate how the outage mitigation effectiveness and the ignition mitigation effectiveness for each driver give different results._x000a_9 There are 229 ignitions classified to the “vegetation-branch” driver in PG&amp;E’s HFTD and 20 including the voltage filter described in footnote 7._x000a_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_x000a_ii. If the correct subset of outages was included in WMP-Discovery2026-2028_DR_SPD_001-Q010Atch02.xlsx, provide an explanation for why 2024 exhibits nearly double the number of outages of any other year on record._x000a_Year_x000a_2015_x000a_2016_x000a_2017_x000a_2018_x000a_2019_x000a_2020_x000a_2021_x000a_2022_x000a_2023_x000a_2024_x000a_Number of Outages_x000a_6758_x000a_8434_x000a_13677_x000a_7806_x000a_13804_x000a_9348_x000a_12840_x000a_8919_x000a_8727_x000a_26751_x000a_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_x000a_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_x000a_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_x000a_i. Explain if this justification includes that the exposure of the lines may be different – for instance - the relative risk of ignition of lines undergrounded as part of wildfire mitigation may be higher than lines that were undergrounded for other reasons._x000a_h. Has PG&amp;E experienced any ignitions on lines (including both the primary and hardened overhead secondary portions of the line) which have been undergrounded as part of a wildfire mitigation?_x000a_i. If so, provide the PIIR._x000a_i. In “WMP-Discovery2026-2028_DR_SPD_001-Q007.pdf” PG&amp;E explained that “Support Structure: Electrical” and “Transformer: Leaking” the drivers from WDRM v4 are not included in the system hardening composite. Explain why._x000a_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_x000a_ii. Per WDRM v4, the Transformer: Leaking driver has a very small amount of risk which may make sense to neglect – but “Support Structure: Electrical” appears to comprise 9% of the total computed risk from WDRM v4 (6% of the HFTD only_x000a_risk), which is the fourth highest driver. How does PG&amp;E account for the residual risk from non-system hardening composite drivers after performing hardening?_x000a_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_x000a_a) If so, explain how and provide a dataset to demonstrate how it is incorporating this into the mitigation effectiveness calculation._x000a_b) If not, explain why PG&amp;E is not discounting the mitigation effectiveness calculations for system hardening._x000a_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
    <s v="a._x000a_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_x000a_WMP-Discovery 2026-2028_DR_SPD_007-Q001 Page 7_x000a_•_x000a_PG&amp;E interprets SPD’s calculations to represent mitigation effectiveness as a function of risk reduction based on the risk drivers at the circuit segment level, then calculating an average of those results._x000a_•_x000a_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_x000a_•_x000a_The difference between the approaches above are:_x000a_o_x000a_We plan on employing a mitigation method that is calculated to be, on average, 98% effective at reducing the potential of an ignition at the undergrounded location._x000a_o_x000a_The estimated risk reduction to be achieved in any given location is based on the risk drivers at that specific location, and the amount of risk that exists at that location (independent of the Blended Average Effectiveness)._x000a_i._x000a_PG&amp;E uses outages as a proxy for ignitions since there is abundant data available from thousands of different types of failure events, each with the potential to cause an ignition, to support a statistically significant analysis._x000a_ii._x000a_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_x000a_a)_x000a_We began an analysis with outages as a proxy for ignitions to define driver-level effectiveness values and apply these to estimate risk reduction based on the WDRM predicted risk values._x000a_iii._x000a_The values in Table 8.2.1-3 are simply averages that are used to present a high-level summary of the more detailed data PG&amp;E uses for location-specific risk reduction analysis._x000a_a)_x000a_PG&amp;E is not planning to update its television commercials. PG&amp;E regularly assesses public messaging as additional data becomes available._x000a_b._x000a_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_x000a_WMP-Discovery 2026-2028_DR_SPD_007-Q001 Page 8_x000a_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quot;RAMP-2024_DR_TURN_006-Q004.pdf&quot;, &quot;WMP-Discovery2026-2028_DR_TURN_003-Q008.pdf&quot;, and &quot;WMP-Discovery2026-2028_DR_TURN_004-Q007.pdf&quot;. Concerning, SPD's analysis of vegetation_branch failures on secondary and service lines, there are several complications with this assessment and the conclusion drawn that undergrounding primary's effectiveness would be reduced:_x000a_• The bulk of those ignitions, if not all, have occurred on bare secondary conductor or aged grey service lines without breakaway connectors._x000a_• A vegetation_branch failure on a service line which is overhead hardened using breakaway connectors, in the “UG Primary” scenario, is almost guaranteed to disconnect in the case of the failure event, prohibiting any ignition._x000a_•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_x000a_i._x000a_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_x000a_d._x000a_The correct subset of outages was included._x000a_i._x000a_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_x000a_e._x000a_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_x000a_f._x000a_While it is often necessary to reroute underground lines from the exact route of pre-existing overhead lines, approximately 1.25 miles of undergrounding may be_x000a_WMP-Discovery 2026-2028_DR_SPD_007-Q001 Page 9_x000a_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_x000a_g._x000a_PG&amp;E’s view has not changed._x000a_i._x000a_Not applicable, as our view has not changed._x000a_h._x000a_PG&amp;E is not aware of any ignitions on lines which have been undergrounded as part of Wildfire Mitigation system hardening._x000a_i._x000a_Not applicable._x000a_i._x000a_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_x000a_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_x000a_i._x000a_Please see the starting paragraph for (i) above for why the “Support Structure: Electrical” model was excluded from the System Hardening composite._x000a_ii._x000a_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_x000a_iii._x000a_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_x000a_PG&amp;E only considers the risks defined in the system hardening composite WDRM v4 dataset when analyzing system hardening mitigations. As such, it_x000a_WMP-Discovery 2026-2028_DR_SPD_007-Q001 Page 10_x000a_would not be appropriate to discount effectiveness assumptions based on non-wildfire risk drivers._x000a_a._x000a_N/A_x000a_b._x000a_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_x000a_iv._x000a_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_x000a_Basic Cause_x000a_Supplemental Cause_x000a_Failed/ Involved Equipment_x000a_Equipment Condition_x000a_Qualitative Ignition Effectiveness Assumption_x000a_Qualitative Outage Effectiveness Assumption_x000a_Vegetation_x000a_Tree - branch fell on line_x000a_Conductor, Overhead_x000a_Bent or Twisted_x000a_Very High_x000a_Medium"/>
    <s v="Eddie Schmitt"/>
    <x v="23"/>
    <x v="34"/>
    <x v="34"/>
    <s v="https://www.pge.com/assets/pge/docs/outages-and-safety/outage-preparedness-and-support/2026-2028-SPD_007.zip"/>
    <n v="0"/>
    <s v="No"/>
    <n v="5"/>
    <x v="0"/>
    <n v="5.4"/>
    <s v="Summary of Risk Models"/>
    <s v="SPD"/>
    <s v="007"/>
    <n v="1"/>
    <n v="25"/>
    <s v="Kevin Laxalt-Nomura"/>
    <s v="Travis Graham"/>
    <s v="Meagan Nolan/Manuj Sharma/Richard Anderson"/>
    <s v="Andrea Brown/Justin Sadler"/>
    <s v="Aaron Shapiro"/>
    <x v="6"/>
    <s v="Yes"/>
    <s v="Yes"/>
    <s v="Yes"/>
    <s v="Yes"/>
    <s v="Yes"/>
    <s v="Yes"/>
    <s v="Yes"/>
    <s v="Yes"/>
    <d v="2025-06-12T00:00:00"/>
    <s v="No"/>
    <s v="No"/>
    <n v="1"/>
    <m/>
    <m/>
  </r>
  <r>
    <n v="253"/>
    <x v="2"/>
    <s v="007"/>
    <x v="29"/>
    <n v="2"/>
    <x v="0"/>
    <s v="SPD_007_Q2"/>
    <s v="Does PG&amp;E’s Pr(I|O) model used as part of its WDRM v4 vary spatially or are the values presented in TABLE ACI-PG&amp;E-25U-01-1 uniformly applied to all assets?"/>
    <s v="The p(i|o) model that contributes to WDRM v4 varies spatially throughout the distribution _x000a_service territory._x000a_Table ACI-PG&amp;E-25U-01-1 illustrates _x000a_an improvement that was made to the _x000a_p(i|o) model in support of WDRM v4. _x000a_Whereas WDRM v3 considered each _x000a_asset and pixel sub-model _x000a_independently, the lack of training _x000a_data complicated model training for _x000a_those sub-models with very low _x000a_ignition counts. Thus model-groups _x000a_were made to increase ignition counts _x000a_for the training set of sub-models that _x000a_had similar ignition characteristics. _x000a_For WDRM v4, each sub-model’s_x000a_p(i|o) outcome considers both model group attributes and individual sub-model _x000a_attributes that vary spatially over the distribution service territory._x000a_A detailed description of the p(i|o) model is provided in Section 3.6 of the “Distribution _x000a_Event Probability Models v4 Documentation”, which is part of the WDRM v4 _x000a_documentation suite provided with the 2026 – 2028 WMP submission"/>
    <s v="Eddie Schmitt"/>
    <x v="23"/>
    <x v="32"/>
    <x v="32"/>
    <s v="https://www.pge.com/assets/pge/docs/outages-and-safety/outage-preparedness-and-support/2026-2028-SPD_007.zip"/>
    <n v="0"/>
    <s v="Yes"/>
    <n v="5"/>
    <x v="0"/>
    <n v="5.4"/>
    <s v="Summary of Risk Models"/>
    <s v="SPD"/>
    <s v="007"/>
    <n v="2"/>
    <n v="0"/>
    <s v="Kevin Laxalt-Nomura"/>
    <s v="Travis Graham"/>
    <s v="Meagan Nolan/Manuj Sharma/Richard Anderson"/>
    <s v="Andrea Brown/Justin Sadler"/>
    <s v="Aaron Shapiro"/>
    <x v="6"/>
    <s v="Yes"/>
    <s v="Yes"/>
    <s v="Yes"/>
    <s v="Yes"/>
    <s v="Yes"/>
    <s v="Yes"/>
    <s v="Yes"/>
    <s v="Yes"/>
    <d v="2025-06-05T00:00:00"/>
    <s v="Yes"/>
    <s v="Yes"/>
    <n v="0"/>
    <m/>
    <m/>
  </r>
  <r>
    <n v="254"/>
    <x v="2"/>
    <s v="007"/>
    <x v="29"/>
    <n v="3"/>
    <x v="0"/>
    <s v="SPD_007_Q3"/>
    <s v="For lines where the wildfire risk is mitigated by undergrounding the primary lines, does PG&amp;E have criteria for PSPS or expect to use PSPS on these lines? Explain_x000a_a. What role does the remaining risk from overhead hardened secondary lines play in the decision to continue to use PSPS on circuit segments where the primary lines have been undergrounded (assuming no upstream lines are subject to PSPS)? Explain."/>
    <s v="The purpose of PSPS is to ensure that primary overhead lines are de-energized when _x000a_there is a significant weather risk from an offshore wind event. As such, PSPS criteria is _x000a_primarily influenced by the weather rather than the inherent wildfire risk alone. Primary _x000a_underground lines are not targeted in the PG&amp;E PSPS process. However, underground _x000a_lines may become de-energized due to criteria being met upstream or downstream of _x000a_the undergrounded circuit segment._x000a_a. Secondary lines, whether hardened or unhardened, do not impact the decision to _x000a_initiate a PSPS event. Only primary lines influence the scope of the PSPS event"/>
    <s v="Eddie Schmitt"/>
    <x v="23"/>
    <x v="32"/>
    <x v="32"/>
    <s v="https://www.pge.com/assets/pge/docs/outages-and-safety/outage-preparedness-and-support/2026-2028-SPD_007.zip"/>
    <n v="0"/>
    <s v="Yes"/>
    <n v="6"/>
    <x v="1"/>
    <s v="6.1.3.1"/>
    <s v="Identifying and Evaluating Activities"/>
    <s v="SPD"/>
    <s v="007"/>
    <n v="3"/>
    <n v="1"/>
    <s v="Kevin Laxalt-Nomura"/>
    <s v="Travis Graham"/>
    <s v="Peter Lee/Meagan Nolan"/>
    <s v="Jim Gill/Maria Ly"/>
    <s v="Aaron Shapiro"/>
    <x v="6"/>
    <s v="Yes"/>
    <s v="Yes"/>
    <s v="Yes"/>
    <s v="Yes"/>
    <s v="Yes"/>
    <s v="Yes"/>
    <s v="Yes"/>
    <s v="Yes"/>
    <d v="2025-06-05T00:00:00"/>
    <s v="Yes"/>
    <s v="Yes"/>
    <n v="0"/>
    <m/>
    <m/>
  </r>
  <r>
    <n v="255"/>
    <x v="2"/>
    <s v="007"/>
    <x v="29"/>
    <n v="4"/>
    <x v="0"/>
    <s v="SPD_007_Q4"/>
    <s v="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
    <s v="PG&amp;E is currently working through the process mapping and data exchanges for _x000a_transitioning from remaining strength to safety factor. As part of that process, we are _x000a_evaluating the necessary system updates (Inspect Application and/or SAP) and working _x000a_with our IT partners on solutions. In addition, we will be piloting the process to ensure _x000a_timely and efficient pole safety factor assessment, prior to officially transitioning our _x000a_rejection criteria to safety factor from remaining strength._x000a_Additionally, as a further part of this process, we are continuing to evaluate the _x000a_appropriate thresholds. We have not committed to the 25% remaining strength, as we _x000a_are still analyzing what should be the appropriate threshold"/>
    <s v="Eddie Schmitt"/>
    <x v="23"/>
    <x v="32"/>
    <x v="32"/>
    <s v="https://www.pge.com/assets/pge/docs/outages-and-safety/outage-preparedness-and-support/2026-2028-SPD_007.zip"/>
    <n v="0"/>
    <s v="Yes"/>
    <n v="8"/>
    <x v="2"/>
    <s v="8.3.11"/>
    <s v="Distribution - Intrusive Pole Inspections Program"/>
    <s v="SPD"/>
    <s v="007"/>
    <n v="4"/>
    <n v="0"/>
    <s v="Kevin Laxalt-Nomura"/>
    <s v="Travis Graham"/>
    <s v="Michelle Sakamoto/Natalie Dawley/Joanna Sturges/Brian House"/>
    <s v="Jim Gill/Maria Ly"/>
    <s v="Nick Karkazis"/>
    <x v="2"/>
    <s v="Yes"/>
    <s v="Yes"/>
    <s v="Yes"/>
    <s v="Yes"/>
    <s v="Yes"/>
    <s v="Yes"/>
    <s v="Yes"/>
    <s v="Yes"/>
    <d v="2025-06-05T00:00:00"/>
    <s v="Yes"/>
    <s v="Yes"/>
    <n v="0"/>
    <m/>
    <m/>
  </r>
  <r>
    <n v="256"/>
    <x v="2"/>
    <s v="007"/>
    <x v="29"/>
    <n v="5"/>
    <x v="0"/>
    <s v="SPD_007_Q5"/>
    <s v="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
    <s v="PG&amp;E’s historic workplans are recorded based on circuit segment names rather than _x000a_geospatial asset data. In the 2023-2026 period, most of the work constructed was _x000a_planned using a prior version of the WDRM, and cannot be accurately represented _x000a_using WDRM v4B. As stated in PG&amp;E’s response to part c of WMP-Discovery2026-_x000a_2028_DR_SPD_003-Q009, actual circuit segmentation varies over time and there is no _x000a_guarantee that a project originally targeted on a circuit segment will still lie within the _x000a_bounds of that same circuit segment’s namesake in the updated risk model. Said _x000a_another way, PG&amp;E’s grid topology is not static and can be affected by increased or _x000a_reduced sectionalization, line removal, line addition, such as new business installations, _x000a_or other changes._x000a_For example, the circuit segment labeled Hoopa 1101CB contained 39.24 miles of _x000a_primary overhead according to the GIS snapshot utilized in WDRM v3; however, the_x000a_circuit segment labeled Hoopa 1101CB in WDRM v4 contains only 0.02 primary _x000a_overhead miles. Conversely, the circuit segment labeled Molino 1103CB contained only _x000a_8.78 miles of primary overhead according to the GIS snapshot utilized in WDRM v3;_x000a_however, the circuit segment labeled Molino 1103CB in WDRM v4 contains 31.05_x000a_primary overhead miles. The risk reduction achieved by mitigation of either of the _x000a_aforementioned circuit segments would vary significantly if assessed based on WDRM_x000a_v3 versus v4."/>
    <s v="Eddie Schmitt"/>
    <x v="23"/>
    <x v="32"/>
    <x v="32"/>
    <s v="https://www.pge.com/assets/pge/docs/outages-and-safety/outage-preparedness-and-support/2026-2028-SPD_007.zip"/>
    <n v="0"/>
    <s v="Yes"/>
    <n v="5"/>
    <x v="0"/>
    <n v="5.4"/>
    <s v="Summary of Risk Models"/>
    <s v="SPD"/>
    <s v="007"/>
    <n v="5"/>
    <n v="0"/>
    <s v="Kevin Laxalt-Nomura"/>
    <s v="Travis Graham"/>
    <s v="Meagan Nolan/Manuj Sharma/Richard Anderson"/>
    <s v="Andrea Brown/Justin Sadler"/>
    <s v="Aaron Shapiro"/>
    <x v="6"/>
    <s v="Yes"/>
    <s v="Yes"/>
    <s v="Yes"/>
    <s v="Yes"/>
    <s v="Yes"/>
    <s v="Yes"/>
    <s v="Yes"/>
    <s v="Yes"/>
    <d v="2025-06-05T00:00:00"/>
    <s v="Yes"/>
    <s v="Yes"/>
    <n v="0"/>
    <m/>
    <m/>
  </r>
  <r>
    <n v="257"/>
    <x v="2"/>
    <s v="007"/>
    <x v="29"/>
    <n v="6"/>
    <x v="0"/>
    <s v="SPD_007_Q6"/>
    <s v="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_x000a_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_x000a_a. verify the height and distance to the conductor of the strike vegetation point specified for removal?_x000a_b. confirm it is actually a strike tree?_x000a_c. Separately, if these assessments review a vegetation strike point noted as an inventory tree, do these programs:_x000a_i. verify the height and distance to the conductor of the strike vegetation point specified for removal?_x000a_ii. confirm the tree is actually a strike tree?"/>
    <s v="a. No, the QA or QC assessment does not verify height and distance to the conductor_x000a_of the strike vegetation point specified for removal by VM Operations inspector._x000a_b. No, the QA or QC assessment does not confirm the tree is actually a strike tree._x000a_c. Responses:_x000a_i. No, QA or QC assessment reviews do not verify the height and distance to the _x000a_conductor of the strike vegetation point specified for removal by the VM _x000a_Operations inspector. _x000a_ii. QA or QC assessment does not review a vegetation strike point specified for _x000a_removal by the VM Operations inspector and therefore, the assessments do not _x000a_confirm whether or not the tree is actually a strike tree. For trees that have not_x000a_been specified for removal by the VM Operations inspector, if QA or QC _x000a_determines that a tree is defective and likely to fail within the maintenance cycle, _x000a_QA or QC would then verify whether it is a strike tree and, if so, report a _x000a_deficiency finding to VM Operations."/>
    <s v="Eddie Schmitt"/>
    <x v="23"/>
    <x v="32"/>
    <x v="32"/>
    <s v="https://www.pge.com/assets/pge/docs/outages-and-safety/outage-preparedness-and-support/2026-2028-SPD_007.zip"/>
    <n v="0"/>
    <s v="Yes"/>
    <n v="9"/>
    <x v="18"/>
    <n v="9"/>
    <s v="Vegetation Management and Inspections"/>
    <s v="SPD"/>
    <s v="007"/>
    <n v="6"/>
    <n v="5"/>
    <s v="Kevin Laxalt-Nomura"/>
    <s v="Travis Graham"/>
    <s v="VMDR"/>
    <s v="Eva Miller/April Schneider"/>
    <s v="Lauren Ruby"/>
    <x v="10"/>
    <s v="Yes"/>
    <s v="Yes"/>
    <s v="Yes"/>
    <s v="Yes"/>
    <s v="Yes"/>
    <s v="Yes"/>
    <s v="Yes"/>
    <s v="Yes"/>
    <d v="2025-06-05T00:00:00"/>
    <s v="Yes"/>
    <s v="Yes"/>
    <n v="0"/>
    <m/>
    <m/>
  </r>
  <r>
    <n v="258"/>
    <x v="2"/>
    <s v="007"/>
    <x v="29"/>
    <n v="7"/>
    <x v="0"/>
    <s v="SPD_007_Q7"/>
    <s v="PG&amp;E-8.2.1-2 in the 2026-2028 Base WMP presents one step in the Hybrid Cost Benefit Analysis that states &quot;Input OH/UG alternative scope mileage and unit cost assumptions into Foundry WPC Feedback Loop Tool&quot;._x000a_a. Provide a description of the Foundry WPC Feedback Loop Tool._x000a_b. Provide a description of any functions or formulas used within the Foundry WPC Feedback Loop Tool._x000a_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_x000a_d. Provide any documentation that exists on the Foundry WPC Feedback Loop Tool."/>
    <s v="Note, the Foundry WPC Feedback Loop tool has been initiated and is in the final stages _x000a_of development in Foundry, however it is not yet ready for use. In the meantime, we are _x000a_using a preliminary version of this tool in Excel. _x000a_a. The Foundry WPC Feedback Loop Tool will dynamically calculate the Cost Benefit _x000a_Ratio (CBR) values for each proposed mitigation scenario on a given circuit _x000a_segment as the scenarios are evaluated through the scoping process._x000a_For example, the WBCA will calculate initial CBR values for a given circuit segment _x000a_for each mitigation type (100% Underground, 100% Overhead Hardening with _x000a_EPSS and DCD, and Hybrid Scenario). The WPC Feedback Loop tool will then be_x000a_used to re-calculate the CBR values using WBCA inputs along with more detailed _x000a_mitigation scenarios for specific mileage and updated capital cost assumptions._x000a_b. The description of the data functions and formulas to calculate the CBRs for each _x000a_mitigation plan scenario on the circuit segment are included in attachment “WMP_x0002_Discovery2026-2028_DR_SPD_007-Q007Atch01CONF.xlsb”, which is the excel _x000a_version of the WPC Feedback Loop tool._x000a_c. Attachment “WMP-Discovery2026-2028_DR_SPD_007-Q007Atch01CONF.xlsb”_x000a_includes an example circuit segment, French Gulch 11022902, that runs through _x000a_the WPC Feedback Loop. The “Main” worksheet shows the circuit segment being _x000a_run through the Feedback Loop tool, and the “Administration” workbook provides_x000a_the circuit segment data and risk parameters. _x000a_French Gulch 11022902 was first compared with a purely OH and a purely UG _x000a_solution. The UG solution was not selected because despite having a CBR above 1 _x000a_and within 50% of OH (1.35 &gt; 0.5 × 2.25) (see cells E137 and F137), its Net Benefit _x000a_($28.48M) was lower than OH solution ($43.96M) (See cells E135 and F135). _x000a_This result led to an analysis of the Hybrid alternative based on the criteria outlined _x000a_in the System Hardening Project Scoping Decision Tree and Process (Figures_x000a_8.2.1-1-3), which was driven by tree fall-in risk, a small amount of ingress/egress _x000a_risk from two highway crossings, and a shift from the OH alternative for the end-of_x0002_line customer where the UG option required significant relocation. When compared _x000a_to the OH option, the Hybrid alternative had a greater CBR (2.43 &gt; 2.25) (see cells _x000a_G137 and F137) and Net Benefit ($49.97M &gt; $43.96M) ) (see cells G135 and _x000a_F135). _x000a_The existing WDRM v4 overhead mileage for FRENCH GULCH 11022902 is 7.02 _x000a_miles (cell F50). The selected hybrid alternative includes 5.96 miles of overhead _x000a_hardening and 1.40 miles of undergrounding installed to meet the CBR and Net _x000a_Benefit calculations outlined above. _x000a_The inputs provided by the scoping team are in green font in attachment “WMP_x0002_Discovery2026-2028_DR_SPD_007-Q007Atch01CONF.xlsb” and also below for _x000a_reference:_x000a_• Circuit Segment_x000a_• Mitigation Plan Scenario 1 (UG Primary)_x000a_o Mileage Allocated – total existing overhead miles impacted by the _x000a_selected mitigation_x000a_o Initial Capital Spend ($M) – installation costs of selected mitigation_x000a_• Mitigation Plan Scenario 2 (OH Primary + EPSS)_x000a_o Mileage Allocated – total existing overhead miles impacted by the _x000a_selected mitigation_x000a_o Initial Capital Spend ($M) – installation costs of selected mitigation_x000a_• Mitigation Plan Scenario 3 (Hybrid)_x000a_o Mileage Allocated – total existing overhead miles impacted by the selected mitigation_x000a_o Initial Capital Spend ($M) – installation costs of selected mitigation_x000a_d. Reference “WMP-Discovery2026-2028_DR_SPD_007-Q007Atch01CONF.xlsb” for _x000a_example documentation of the excel version of the WPC Feedback Loop tool."/>
    <s v="Eddie Schmitt"/>
    <x v="23"/>
    <x v="32"/>
    <x v="32"/>
    <s v="https://www.pge.com/assets/pge/docs/outages-and-safety/outage-preparedness-and-support/2026-2028-SPD_007.zip"/>
    <n v="1"/>
    <s v="Yes"/>
    <n v="8"/>
    <x v="2"/>
    <s v="8.2.1"/>
    <s v="Covered Conductor Installation"/>
    <s v="SPD"/>
    <s v="007"/>
    <n v="7"/>
    <n v="4"/>
    <s v="Kevin Laxalt-Nomura"/>
    <s v="Travis Graham"/>
    <s v="Brad Koelling/Meagan Nolan/James Ash Jr."/>
    <s v="Jim Gill"/>
    <s v="Nick Karkazis"/>
    <x v="2"/>
    <s v="Yes"/>
    <s v="Yes"/>
    <s v="Yes"/>
    <s v="Yes"/>
    <s v="Yes"/>
    <s v="Yes"/>
    <s v="Yes"/>
    <s v="Yes"/>
    <d v="2025-06-05T00:00:00"/>
    <s v="Yes"/>
    <s v="Yes"/>
    <n v="0"/>
    <m/>
    <m/>
  </r>
  <r>
    <n v="259"/>
    <x v="1"/>
    <s v="013"/>
    <x v="30"/>
    <n v="1"/>
    <x v="0"/>
    <s v="OEIS_013_Q1"/>
    <s v="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_x000a_a. Define “component(s)” as used in this context._x000a_b. For FTI:_x000a_i. Provide a list of all components (as defined in a, above) comprising the program._x000a_ii. Provide a list of all data fields collected and indicate which data fields are currently collected under Distribution Routine Patrol._x000a_c. For TRI:_x000a_i. Provide a list of all components (as defined in a, above) comprising the program._x000a_ii. Provide a list of all data fields collected and indicate which data fields are currently collected under Distribution Routine Patrol."/>
    <s v="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_x000a_b. FTI:_x000a_i. Please see the data fields provided in response subpart (b)(ii) below as these are the components collected during inspection on each program._x000a_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_x000a_c. TRI:_x000a_i. Please see the data fields provided in response subpart (c)(ii) below as these are the components collected during inspection on each program._x000a_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
    <s v="Nathan Poon"/>
    <x v="24"/>
    <x v="27"/>
    <x v="27"/>
    <s v="https://www.pge.com/assets/pge/docs/outages-and-safety/outage-preparedness-and-support/2026-2028-OEIS_013.zip"/>
    <n v="1"/>
    <s v="No"/>
    <n v="9"/>
    <x v="18"/>
    <s v="9.2.1.6"/>
    <s v="Updates"/>
    <s v="OEIS"/>
    <s v="013"/>
    <n v="1"/>
    <n v="7"/>
    <s v="Kevin Laxalt-Nomura"/>
    <s v="Travis Graham"/>
    <s v="VMDR"/>
    <s v="Eva Miller/April Schneider"/>
    <s v="Lauren Ruby"/>
    <x v="10"/>
    <s v="Yes"/>
    <s v="Yes"/>
    <s v="Yes"/>
    <s v="Yes"/>
    <s v="Yes"/>
    <s v="Yes"/>
    <s v="Yes"/>
    <s v="Yes"/>
    <d v="2025-06-06T00:00:00"/>
    <s v="No"/>
    <s v="No"/>
    <m/>
    <m/>
    <m/>
  </r>
  <r>
    <n v="260"/>
    <x v="1"/>
    <s v="014"/>
    <x v="31"/>
    <n v="1"/>
    <x v="0"/>
    <s v="OEIS_014_Q1"/>
    <s v="Regarding PG&amp;E’s Response to OEIS-P-WMP_2025-PG&amp;E-013, Question 1._x000a_In subpart a to PG&amp;E’s response to OEIS-P-WMP_2025-PG&amp;E-013, PG&amp;E stated “PG&amp;E’s evaluation of the programs [FTI and TRI] entails a holistic assessment of the processes involved in each program”._x000a_a. Provide a list of the processes involved in FTI. Include a brief description of each process. Indicate which processes are currently performed under Distribution Routine Patrol._x000a_b. Provide a list of the processes involved in TRI. Include a brief description of each process. Indicate which processes are currently performed under Distribution Routine Patrol."/>
    <s v="a. FTI currently includes the processes listed in the main bullets below. Please see_x000a_also “WMP-Discovery2026-2028_DR_OEIS_014-Q001Atch01CONF.pdf.” The subbullets_x000a_indicate which of these FTI processes are currently performed under the_x000a_Distribution Routine Patrol program._x000a_• Qualification – FTI inspections are performed by International ISA Tree Risk_x000a_Assessment Qualification (TRAQ)-certified resources_x000a_o TRAQ certification is not required to perform a Distribution Routine Patrol_x000a_inspection. However, all inspectors must complete the required PG&amp;E_x000a_Academy trainings, as outlined in the Distribution Routine Patrol_x000a_procedure, and a subset of those inspectors are TRAQ certified._x000a_• Inspection – FTI requires a Level 2 inspection of all strike trees_x000a_o Distribution Routine Patrol first performs a Level 1 inspection; and, if_x000a_vegetation meets any of the conditions described in the Hazard_x000a_Trees/Vegetation Clearance section of the “California Power Line Fire_x000a_Prevention Guide”, then the VMI must perform a Level 2 inspection of the_x000a_strike tree._x000a_WMP-Discovery 2026-2028_DR_OEIS_014-Q001 Page 2_x000a_• Record – FTI creates records for all strike trees in the system of record_x000a_o Distribution Routine Patrol creates a record for a tree requiring work or_x000a_adds a prescription to an existing tree in the system of record._x000a_• Document – FTI utilizes a Basic Tree Risk Assessment Form (referred to as_x000a_TRAQ form) for any tree requiring work_x000a_o Distribution Routine Patrol does not require, but does provide the_x000a_optionality, to utilize the TRAQ Form for any tree requiring work. The_x000a_components available in One VM for Distribution Routine Patrol_x000a_inspections were included in “WMP-Discovery2026-2028_DR_OEIS_013-_x000a_Q001Atch01.xlsx”._x000a_• Quality – QC is performed on 100% of FTI work._x000a_o For Distribution Routine Patrol, QC is based on a random sample set._x000a_b. The TRI program addresses existing vegetation points, as outlined in “WMPDiscovery2026-_x000a_2028_DR_OEIS_014-Q001Atch02CONF.pdf.” For those existing_x000a_vegetation points:_x000a_• PG&amp;E performs an inspection and determines if the tree is present and still_x000a_requires work._x000a_• If so, the tree is marked for work._x000a_TRI is currently conducted as a standalone program independent from the existing_x000a_Distribution Routine Patrol. However, there may be overlap in the trees identified in_x000a_one program vs the other."/>
    <s v="Nathan Poon"/>
    <x v="25"/>
    <x v="35"/>
    <x v="35"/>
    <s v="https://www.pge.com/assets/pge/docs/outages-and-safety/outage-preparedness-and-support/2026-2028-OEIS_014.zip"/>
    <n v="2"/>
    <s v="No"/>
    <n v="9"/>
    <x v="18"/>
    <s v="9.2.1.6"/>
    <s v="Updates"/>
    <s v="OEIS"/>
    <s v="014"/>
    <n v="1"/>
    <n v="2"/>
    <s v="Kevin Laxalt-Nomura"/>
    <s v="Travis Graham"/>
    <s v="VMDR"/>
    <s v="Eva Miller/April Schneider"/>
    <s v="Lauren Ruby"/>
    <x v="10"/>
    <s v="Yes"/>
    <s v="Yes"/>
    <s v="Yes"/>
    <s v="Yes"/>
    <s v="Yes"/>
    <s v="Yes"/>
    <s v="Yes"/>
    <s v="Yes"/>
    <d v="2025-06-13T00:00:00"/>
    <m/>
    <m/>
    <m/>
    <m/>
    <m/>
  </r>
  <r>
    <n v="261"/>
    <x v="2"/>
    <s v="004"/>
    <x v="16"/>
    <s v="39(s2)"/>
    <x v="1"/>
    <s v="SPD_004_Q39(s2)"/>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
    <s v="Eddie Schmitt"/>
    <x v="12"/>
    <x v="19"/>
    <x v="19"/>
    <s v="https://www.pge.com/assets/pge/docs/outages-and-safety/outage-preparedness-and-support/2026-2028-SPD_004.zip"/>
    <n v="0"/>
    <s v="No"/>
    <n v="6"/>
    <x v="1"/>
    <n v="6"/>
    <s v="Wildfire Mitigation Strategy"/>
    <s v="SPD"/>
    <s v="004"/>
    <s v="39(s2)"/>
    <n v="3"/>
    <s v="Kevin Laxalt-Nomura"/>
    <s v="Travis Graham"/>
    <s v="Greg Harrison"/>
    <s v="Andrea Brown"/>
    <s v="Aaron Shapiro"/>
    <x v="6"/>
    <s v="Yes"/>
    <s v="Yes"/>
    <s v="Yes"/>
    <s v="Yes"/>
    <s v="Yes"/>
    <s v="Yes"/>
    <s v="Yes"/>
    <s v="Yes"/>
    <d v="2025-05-30T00:00:00"/>
    <m/>
    <m/>
    <n v="1"/>
    <s v="5/4 - 39a and 39b by 5/13; 39c no later than 5/30; 5/13 - cost benefit ratios due on 5/21"/>
    <m/>
  </r>
  <r>
    <s v="Pre Discovery 01"/>
    <x v="0"/>
    <s v="001"/>
    <x v="32"/>
    <n v="1"/>
    <x v="0"/>
    <s v="TURN_001_Q1"/>
    <s v="Please provide a contemporaneous copy of the pre-submission, and all_x000a_supporting materials, submitted to the Office of Energy Infrastructure_x000a_Safety on March 7, 2025."/>
    <s v="PG&amp;E objects to this request because the requested information is confidential._x000a_Additionally, the document that TURN is seeking is an unfinished draft and will not_x000a_facilitate TURN’s ability to make an informed public comment. Furthermore, this request_x000a_improperly seeks to conduct discovery outside of the Wildfire Mitigation Plan (WMP)_x000a_review period, which begins for PG&amp;E on April 4, 2025. See Energy Safety Policy_x000a_Division Guidelines, dated February 24, 2025, at page 7._x000a_We will be happy to provide TURN with its 2026-2028 WMP on April 4, 2025, when it is_x000a_finalized. Additionally, if TURN would like to meet and confer on this issue, please do_x000a_not hesitate to reach out."/>
    <s v="A Mireille Fall-Fry"/>
    <x v="26"/>
    <x v="36"/>
    <x v="36"/>
    <s v="https://www.pge.com/assets/pge/docs/outages-and-safety/outage-preparedness-and-support/2026-2028-TURN_001.zip"/>
    <n v="0"/>
    <s v="No"/>
    <s v="N/A"/>
    <x v="5"/>
    <s v="N/A"/>
    <s v="N/A"/>
    <s v="TURN"/>
    <s v="001"/>
    <n v="1"/>
    <n v="0"/>
    <s v="Kevin Laxalt-Nomura"/>
    <s v="Andrew Trombley"/>
    <s v="Aaron Shapiro"/>
    <s v="N/A"/>
    <s v="Aaron Shapiro"/>
    <x v="22"/>
    <s v="Yes"/>
    <s v="Yes"/>
    <s v="Yes"/>
    <s v="Yes"/>
    <s v="Yes"/>
    <s v="Yes"/>
    <s v="Yes"/>
    <s v="Yes"/>
    <d v="2025-03-07T00:00:00"/>
    <s v="No"/>
    <s v="No"/>
    <s v="N/A"/>
    <m/>
    <s v="3/10 - objection"/>
  </r>
  <r>
    <s v="Pre Discovery 01"/>
    <x v="0"/>
    <s v="001"/>
    <x v="32"/>
    <s v="1(s)"/>
    <x v="1"/>
    <s v="TURN_001_Q1(s)"/>
    <s v="Please provide a contemporaneous copy of the pre-submission, and all_x000a_supporting materials, submitted to the Office of Energy Infrastructure_x000a_Safety on March 7, 2025."/>
    <s v="Pursuant to PG&amp;E’s agreement with TURN and the Non-Disclosure Agreement _x000a_executed on March 7, 2025, and notwithstanding or waiving our objections, please see _x000a_“WMP-Discovery2026-2028_DR_TURN_001-Q001Supp01Atch01CONF.zip,” for our _x000a_Wildfire Mitigation Plan (WMP) pre-submission that was provided to Energy Safety. _x000a_Please note that this is not our final WMP submission and may be subject to revisions _x000a_before the final WMP is submitted on April 4, 2025. Please note that this is not our final _x000a_WMP submission and may be subject to revision before the final WMP is submitted on _x000a_April 4, 2025. _x000a_Please note that we have designated this entire submission as confidential to align with _x000a_Energy Safety’s pre-submission process and guidelines which stipulate that the pre_x0002_submission documents are only for Energy Safety’s use in performing a pre-submission _x000a_check and not for performing a substantive review of WMP content. "/>
    <s v="A Mireille Fall-Fry"/>
    <x v="26"/>
    <x v="36"/>
    <x v="37"/>
    <s v="https://www.pge.com/assets/pge/docs/outages-and-safety/outage-preparedness-and-support/2026-2028-TURN_001.zip"/>
    <n v="1"/>
    <s v="No"/>
    <s v="N/A"/>
    <x v="5"/>
    <s v="N/A"/>
    <s v="N/A"/>
    <s v="TURN"/>
    <s v="001"/>
    <s v="1(s)"/>
    <n v="0"/>
    <s v="Kevin Laxalt-Nomura"/>
    <s v="Andrew Trombley"/>
    <s v="Aaron Shapiro"/>
    <s v="N/A"/>
    <s v="Aaron Shapiro"/>
    <x v="22"/>
    <s v="Yes"/>
    <s v="Yes"/>
    <s v="Yes"/>
    <s v="Yes"/>
    <s v="Yes"/>
    <s v="Yes"/>
    <s v="Yes"/>
    <s v="Yes"/>
    <d v="2025-03-07T00:00:00"/>
    <s v="Yes"/>
    <s v="No"/>
    <s v="N/A"/>
    <m/>
    <s v="3/7 - 1st supp reserved for agreement to subit presubmission per meet and confer email exchange"/>
  </r>
  <r>
    <s v="Pre Discovery 02"/>
    <x v="5"/>
    <s v="001"/>
    <x v="33"/>
    <n v="1"/>
    <x v="0"/>
    <s v="CALPA_001_Q1"/>
    <s v="Please provide a copy of each WMP-related document, submission, or report you submit to the_x000a_Office of Energy Infrastructure Safety (Energy Safety) in 2026 that is related to your 2026-2028_x000a_WMP or WMP quarterly reports, unless the document is publicly available through Energy Safety’s_x000a_dockets. This request is limited to materials, data files, geodatabases, and documents that are_x000a_provided to Energy Safety to provide additional details or context concerning information or_x000a_statements in your WMP (and any subsequent revisions or change orders affecting your WMP)._x000a_Provide each document to Cal Advocates within one business day of the document’s submittal to_x000a_Energy Safety. (If you have submitted a document to Energy Safety prior to this data request,_x000a_please provide within 10 business days from the issuance of this data request.)"/>
    <s v="In addition to all general objections, PG&amp;E specifically objects to this request on the _x000a_grounds that it is unduly burdensome. PG&amp;E further objects to this request as the _x000a_information requested is vague, ambiguous, and overbroad. Lastly, PG&amp;E objects to _x000a_this request on the grounds that it seeks to impose a continuing response obligation on _x000a_the responding party. Continuing discovery obligations are not permitted under _x000a_California law. Biles v. Exxon Mobil Corp., 124 Cal.App.4th 1315, 1328 (2004); Code _x000a_Civ. Proc. § 2030.060(g). Notwithstanding and without waiving these objections, PG&amp;E _x000a_responds as follows._x000a_We will do our best to provide the requested information within the requested timeframe, _x000a_or as soon as possible thereafter. However, please note that due to the timing and _x000a_voluminous nature of our submissions to Energy Safety, it may not always be possible_x000a_to provide the information sought within the requested timeframe. In these instances, we _x000a_will provide the requested information as soon as it is reasonably possible._x000a_Additionally, with the exception of confidential and spatial data, please note that we post _x000a_our WMP-related submissions on our website, www.pge.com/wildfiremitigationplan, on _x000a_the same business day that the documents are provided to Energy Safety._x000a_WMP-Discovery2026-2028_DR_CalAdvocates_001-Q001 Page 2_x000a_Lastly, PG&amp;E objects to the portion of this request that instructs the following: “[i]f you _x000a_have submitted a document to Energy Safety prior to this data request, please provide _x000a_within 10 business days from the issuance of this data request.” This request is vague, _x000a_ambiguous, overbroad, and unduly burdensome. This request is not limited in time or _x000a_scope and requests every single document provided by PG&amp;E to Energy Safety."/>
    <s v="Holly Wehrman"/>
    <x v="27"/>
    <x v="37"/>
    <x v="38"/>
    <s v="https://www.pge.com/assets/pge/docs/outages-and-safety/outage-preparedness-and-support/2026-2028-CalAdvocates_001.zip"/>
    <n v="0"/>
    <s v="No"/>
    <s v="N/A"/>
    <x v="5"/>
    <s v="N/A"/>
    <s v="N/A"/>
    <s v="CALPA"/>
    <s v="001"/>
    <n v="1"/>
    <n v="0"/>
    <s v="Kevin Laxalt-Nomura"/>
    <s v="Andrew Trombley"/>
    <s v="Aaron Shapiro"/>
    <s v="N/A"/>
    <s v="Aaron Shapiro"/>
    <x v="22"/>
    <s v="Yes"/>
    <s v="Yes"/>
    <s v="Yes"/>
    <s v="Yes"/>
    <s v="Yes"/>
    <s v="Yes"/>
    <s v="Yes"/>
    <s v="Yes"/>
    <d v="2025-03-10T00:00:00"/>
    <s v="Yes"/>
    <s v="No"/>
    <s v="N/A"/>
    <m/>
    <s v="3/5/25 - ongoing responses _x000a_3/10 - objection"/>
  </r>
  <r>
    <s v="Pre Discovery 03"/>
    <x v="5"/>
    <s v="001"/>
    <x v="33"/>
    <n v="2"/>
    <x v="0"/>
    <s v="CALPA_001_Q2"/>
    <s v="Please provide a copy of your WMP pre-submission within three business days of its submission to_x000a_Energy Safety."/>
    <s v="Please see “WMP-Discovery2026-2028_DR_CalAdvocates_001-_x000a_Q002Atch01CONF.zip” for our Wildfire Mitigation Plan (WMP) pre-submission to Energy _x000a_Safety. Please note, that this is not our final WMP submission and may be subject to _x000a_revision before the final WMP is submitted in April 2025. _x000a_Please note, we have designated this entire submission as confidential to align with _x000a_Energy Safety’s pre-submission process and guidelines which stipulate that the pre_x0002_submission documents are not to be made public. "/>
    <s v="Holly Wehrman"/>
    <x v="27"/>
    <x v="37"/>
    <x v="38"/>
    <s v="https://www.pge.com/assets/pge/docs/outages-and-safety/outage-preparedness-and-support/2026-2028-CalAdvocates_001.zip"/>
    <n v="1"/>
    <s v="No"/>
    <s v="N/A"/>
    <x v="5"/>
    <s v="N/A"/>
    <s v="N/A"/>
    <s v="CALPA"/>
    <s v="001"/>
    <n v="2"/>
    <n v="0"/>
    <s v="Kevin Laxalt-Nomura"/>
    <s v="Andrew Trombley"/>
    <s v="Aaron Shapiro"/>
    <s v="N/A"/>
    <s v="Aaron Shapiro"/>
    <x v="22"/>
    <s v="Yes"/>
    <s v="Yes"/>
    <s v="Yes"/>
    <s v="Yes"/>
    <s v="Yes"/>
    <s v="Yes"/>
    <s v="Yes"/>
    <s v="Yes"/>
    <d v="2025-03-10T00:00:00"/>
    <s v="Yes"/>
    <s v="No"/>
    <s v="N/A"/>
    <m/>
    <m/>
  </r>
  <r>
    <s v="Pre Discovery 04"/>
    <x v="3"/>
    <s v="001"/>
    <x v="34"/>
    <n v="1"/>
    <x v="0"/>
    <s v="MGRA_001_Q1"/>
    <s v="Please provide for Asset Point data for Camera, Fuse, Support Structure, and_x000a_Weather Station."/>
    <s v="In response to this request, PG&amp;E is providing Camera and Weather Station data, as _x000a_delivered in our 2024 Quarterly OEIS GIS Data Guidelines Submissions. PG&amp;E is also _x000a_providing non-confidential data from the Support Structure feature class. PG&amp;E is not _x000a_WMP-Discovery2026-2028_DR_MGRA_001-Q001 Page 2_x000a_providing data for the Fuse feature class as this data is confidential critical energy _x000a_infrastructure information (CEII). _x000a_Please see attachment “WMP-Discovery2026-2028_DR_MGRA_001-Q001Atch01.zip” _x000a_for the data provided in response to this data request."/>
    <s v="Joseph Mitchell"/>
    <x v="28"/>
    <x v="11"/>
    <x v="11"/>
    <s v="https://www.pge.com/assets/pge/docs/outages-and-safety/outage-preparedness-and-support/2026-2028-MGRA_001.zip"/>
    <n v="1"/>
    <s v="No"/>
    <s v="N/A"/>
    <x v="10"/>
    <s v="N/A"/>
    <s v="N/A"/>
    <s v="MGRA"/>
    <s v="001"/>
    <n v="1"/>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05"/>
    <x v="3"/>
    <s v="001"/>
    <x v="34"/>
    <n v="2"/>
    <x v="0"/>
    <s v="MGRA_001_Q2"/>
    <s v="Provide Asset Line data for Transmission Line (as permitted as non-confidential),_x000a_Primary Distribution Line, and Secondary Distribution Line."/>
    <s v="In response to this request, PG&amp;E is providing non-confidential data for the Primary and _x000a_Secondary Distribution Line Feature Classes, as delivered in our 2024 OEIS GIS Data _x000a_Guidelines Submissions. Please see “WMP-Discovery2026-2028_DR_MGRA_001-_x000a_Q001Atch01.zip”. PG&amp;E is not providing the Transmission Line feature class because it _x000a_is confidential CEII. PG&amp;E refers MGRA to review externally available datasets. _x000a_Specifically, the California Energy Commission’s (CEC) &quot;California Electric _x000a_Transmission Lines&quot; dataset._x000a_1"/>
    <s v="Joseph Mitchell"/>
    <x v="28"/>
    <x v="11"/>
    <x v="11"/>
    <s v="https://www.pge.com/assets/pge/docs/outages-and-safety/outage-preparedness-and-support/2026-2028-MGRA_001.zip"/>
    <n v="0"/>
    <s v="No"/>
    <s v="N/A"/>
    <x v="10"/>
    <s v="N/A"/>
    <s v="N/A"/>
    <s v="MGRA"/>
    <s v="001"/>
    <n v="2"/>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06"/>
    <x v="3"/>
    <s v="001"/>
    <x v="34"/>
    <n v="3"/>
    <x v="0"/>
    <s v="MGRA_001_Q3"/>
    <s v="Provide PSPS Event data. Include Event Log, Event Line, Event Polygon data._x000a_Please exclude customer meter data. Provide all PSPS Event Asset Damage data._x000a_Data should include time, duration"/>
    <s v="In response to this request, PG&amp;E is providing non-confidential data for the PSPS Event _x000a_Line, PSPS Event Log, PSPS Event Polygon, PSPS Event Conductor Damage Detail, _x000a_PSPS Event Damage Point, and PSPS Event Support Structure Damage Detail feature _x000a_Classes, as delivered in our 2024 OEIS GIS Data Guidelines Submissions. Please see _x000a_“WMP-Discovery2026-2028_DR_MGRA_001-Q001Atch01.zip”. Please note, PSPS _x000a_events took place during Q3 and Q4 2024 only"/>
    <s v="Joseph Mitchell"/>
    <x v="28"/>
    <x v="11"/>
    <x v="11"/>
    <s v="https://www.pge.com/assets/pge/docs/outages-and-safety/outage-preparedness-and-support/2026-2028-MGRA_001.zip"/>
    <n v="0"/>
    <s v="No"/>
    <s v="N/A"/>
    <x v="10"/>
    <s v="N/A"/>
    <s v="N/A"/>
    <s v="MGRA"/>
    <s v="001"/>
    <n v="3"/>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07"/>
    <x v="3"/>
    <s v="001"/>
    <x v="34"/>
    <n v="4"/>
    <x v="0"/>
    <s v="MGRA_001_Q4"/>
    <s v="Provide Risk Event Point data, including Wire Down, Ignition, Transmission_x000a_unplanned outage (as classified non-confidential), Distribution Unplanned Outage_x000a_data, Distribution Vegetation Caused Unplanned Outage, Risk Event Asset Log._x000a_Attributes should include location, time, and cause information."/>
    <s v="In response to this request, PG&amp;E is providing non-confidential data for the Wire Down, _x000a_Ignition, and Unplanned Outage feature classes, as delivered in our 2024 OEIS GIS _x000a_Data Guidelines Submissions. Please see “WMP-Discovery2026-_x000a_2028_DR_MGRA_001-Q001Atch01.zip”. The Office of Energy Infrastructure Safety _x000a_changed their schemas in version 3.0 of the Data Guidelines released December 14, _x000a_2022, to no longer include Transmission Unplanned Outage, Distribution Unplanned _x000a_Outage, Distribution Vegetation Caused Unplanned Outage, and Risk Event Asset Log_x000a_feature classes, but rather consolidated these previous outage feature classes into a _x000a_single Unplanned Outage feature class1. PG&amp;E adopts and reports out against the _x000a_required Data Guidelines as required to by Energy Safety. Please note, we have _x000a_included the requested cause data in the referenced attachment."/>
    <s v="Joseph Mitchell"/>
    <x v="28"/>
    <x v="11"/>
    <x v="11"/>
    <s v="https://www.pge.com/assets/pge/docs/outages-and-safety/outage-preparedness-and-support/2026-2028-MGRA_001.zip"/>
    <n v="0"/>
    <s v="No"/>
    <s v="N/A"/>
    <x v="10"/>
    <s v="N/A"/>
    <s v="N/A"/>
    <s v="MGRA"/>
    <s v="001"/>
    <n v="4"/>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08"/>
    <x v="3"/>
    <s v="001"/>
    <x v="34"/>
    <n v="5"/>
    <x v="0"/>
    <s v="MGRA_001_Q5"/>
    <s v="Under Initiatives, please provide Grid Hardening data, including Hardening Log,_x000a_Hardening Point, and Hardening Line data. Inspection data is not requested at this_x000a_time."/>
    <s v="In response to this request, PG&amp;E is providing non-confidential data for the Grid _x000a_Hardening Point and Grid Hardening Line feature classes, as delivered in our 2024_x000a_OEIS GIS Data Guidelines Submissions. Please see “WMP-Discovery2026-_x000a_2028_DR_MGRA_001-Q001Atch01.zip”. The Office of Energy Infrastructure and Safety _x000a_changed their schema for version 3.0 of the Data Guidelines (released December 14, _x000a_2022) which removed the Grid Hardening Log feature class.1 PG&amp;E adopts and reports _x000a_out against the required Data Guidelines as required to by Energy Safety. "/>
    <s v="Joseph Mitchell"/>
    <x v="28"/>
    <x v="11"/>
    <x v="11"/>
    <s v="https://www.pge.com/assets/pge/docs/outages-and-safety/outage-preparedness-and-support/2026-2028-MGRA_001.zip"/>
    <n v="0"/>
    <s v="No"/>
    <s v="N/A"/>
    <x v="10"/>
    <s v="N/A"/>
    <s v="N/A"/>
    <s v="MGRA"/>
    <s v="001"/>
    <n v="5"/>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09"/>
    <x v="3"/>
    <s v="001"/>
    <x v="34"/>
    <n v="6"/>
    <x v="0"/>
    <s v="MGRA_001_Q6"/>
    <s v="Under Other Required Data, please provide Red Flag Warning Day polygon data_x000a_including dates and duration."/>
    <s v="In response to this request, PG&amp;E is providing the Red Flag Warning Day polygon _x000a_feature class, as delivered in our 2024 OEIS GIS Data Guidelines Submissions. Please _x000a_see “WMP-Discovery2026-2028_DR_MGRA_001-Q001Atch01.zip”. Please see _x000a_RedFlagWarningIssueDateTime field for the dates and the start time. Please note, _x000a_duration is not a field included in Energy Safety’s schema found in the Data Guidelines. "/>
    <s v="Joseph Mitchell"/>
    <x v="28"/>
    <x v="11"/>
    <x v="11"/>
    <s v="https://www.pge.com/assets/pge/docs/outages-and-safety/outage-preparedness-and-support/2026-2028-MGRA_001.zip"/>
    <n v="0"/>
    <s v="No"/>
    <s v="N/A"/>
    <x v="10"/>
    <s v="N/A"/>
    <s v="N/A"/>
    <s v="MGRA"/>
    <s v="001"/>
    <n v="6"/>
    <n v="0"/>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10"/>
    <x v="3"/>
    <s v="001"/>
    <x v="34"/>
    <n v="7"/>
    <x v="0"/>
    <s v="MGRA_001_Q7"/>
    <s v="Please provide a layer indicating calculated circuit-level risk using the_x000a_methodology presented in the WMP._x000a_a. If independent probability and consequence layers exist, please provide these_x000a_independently as well."/>
    <s v="The method described in our WMP to aggregate model results is conducted to produce _x000a_a circuit segment level risk value, but it is not used to produce a circuit level risk value. _x000a_However, the geospatial representation of circuit segments that would be provided in _x000a_response to this data request involves the identification of critical energy infrastructure _x000a_information (CEII), which we are required by law to maintain as confidential and cannot _x000a_produce without the requesting party agreeing to protect the information through a non_x0002_disclosure agreement._x000a_In an effort to reach a middle ground on this issue, in previous years, in response to this _x000a_request, we provided the requesting party with risk information at the circuit segment _x000a_level in Excel format that does not include geospatial information. Please see _x000a_attachment “WMP-Discovery2026-2028_DR_MGRA_001-Q007Atch01.xlsx” for that _x000a_same information as it relates to our current WMP."/>
    <s v="Joseph Mitchell"/>
    <x v="28"/>
    <x v="11"/>
    <x v="11"/>
    <s v="https://www.pge.com/assets/pge/docs/outages-and-safety/outage-preparedness-and-support/2026-2028-MGRA_001.zip"/>
    <n v="1"/>
    <s v="No"/>
    <s v="N/A"/>
    <x v="10"/>
    <s v="N/A"/>
    <s v="N/A"/>
    <s v="MGRA"/>
    <s v="001"/>
    <n v="7"/>
    <n v="1"/>
    <s v="Bri Ruezga-Gonzalez"/>
    <s v="Travis Graham"/>
    <s v="Eszter Tompos/Art Stigile-Wright/William Jolly"/>
    <s v="Ali Moazed"/>
    <s v="Aaron Shapiro"/>
    <x v="1"/>
    <s v="Yes"/>
    <s v="Yes"/>
    <s v="Yes"/>
    <s v="Yes"/>
    <s v="Yes"/>
    <s v="Yes"/>
    <s v="Yes"/>
    <s v="Yes"/>
    <d v="2025-04-25T00:00:00"/>
    <s v="No"/>
    <s v="No"/>
    <s v="N/A"/>
    <m/>
    <s v="4/2 - email from Mona (strategy to circle back on 4/11)"/>
  </r>
  <r>
    <s v="Pre Discovery 11"/>
    <x v="3"/>
    <s v="001"/>
    <x v="34"/>
    <n v="8"/>
    <x v="0"/>
    <s v="MGRA_001_Q8"/>
    <s v="If PG&amp;E maintains that providing specific data in response to the above requests_x000a_would violate confidentiality as it has asserted it please provide a justification for_x000a_each of the asserted violations. Likewise, if requested data cannot be provided for_x000a_other reasons please provide justifications. Please expedite response to this data_x000a_request to the extent required by applicable OEIS process documents."/>
    <s v="Each individual response in this request identifies information that is being excluded on _x000a_confidentiality grounds, if any, and the reason for the exclusion. CEII is defined as _x000a_follows, in accordance with the definition created by the Federal government:_x000a_CEII is specific engineering, vulnerability, or detailed design information about _x000a_proposed or existing critical infrastructure (physical or virtual) that:_x000a_1. Relates details about the production, generation, transmission, or _x000a_distribution of energy;_x000a_2. Could be useful to a person planning an attack on critical infrastructure;_x000a_3. Is exempt from mandatory disclosure under the Freedom of Information _x000a_Act; and_x000a_4. Gives strategic information beyond the location of the critical _x000a_infrastructure.1"/>
    <s v="Joseph Mitchell"/>
    <x v="28"/>
    <x v="11"/>
    <x v="11"/>
    <s v="https://www.pge.com/assets/pge/docs/outages-and-safety/outage-preparedness-and-support/2026-2028-MGRA_001.zip"/>
    <n v="0"/>
    <s v="No"/>
    <s v="N/A"/>
    <x v="10"/>
    <s v="N/A"/>
    <s v="N/A"/>
    <s v="MGRA"/>
    <s v="001"/>
    <n v="8"/>
    <n v="0"/>
    <s v="Bri Ruezga-Gonzalez"/>
    <s v="Travis Graham"/>
    <s v="Aaron Shapiro"/>
    <s v="Ali Moazed"/>
    <s v="Aaron Shapiro"/>
    <x v="1"/>
    <s v="Yes"/>
    <s v="Yes"/>
    <s v="Yes"/>
    <s v="Yes"/>
    <s v="Yes"/>
    <s v="Yes"/>
    <s v="Yes"/>
    <s v="Yes"/>
    <d v="2025-04-25T00:00:00"/>
    <s v="No"/>
    <s v="No"/>
    <s v="N/A"/>
    <m/>
    <s v="4/2 - email from Mona (strategy to circle back on 4/11)"/>
  </r>
  <r>
    <n v="262"/>
    <x v="2"/>
    <s v="004"/>
    <x v="16"/>
    <s v="1(s)"/>
    <x v="1"/>
    <s v="SPD_004_Q1(s)"/>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Upon review, we determined that Table 8-1, included in our prior response to subpart_x000a_(b), below, does not utilize a risk scaling function."/>
    <s v="Eddie Schmitt"/>
    <x v="12"/>
    <x v="19"/>
    <x v="35"/>
    <s v="https://www.pge.com/assets/pge/docs/outages-and-safety/outage-preparedness-and-support/2026-2028-SPD_004.zip"/>
    <n v="0"/>
    <s v="No"/>
    <n v="5"/>
    <x v="0"/>
    <n v="5"/>
    <s v="Risk Methodology and Assessment"/>
    <s v="SPD"/>
    <s v="004"/>
    <s v="1(s)"/>
    <n v="4"/>
    <s v="Kevin Laxalt-Nomura"/>
    <s v="Travis Graham"/>
    <s v="Richard Anderson/Meagan Nolan/Manuj Sharma/Yanping Chong/Harlan Giles/James Ash Jr"/>
    <s v="Andrea Brown/Shay Bahramirad/Yumi Oum/Justin Sadler"/>
    <s v="Aaron Shapiro "/>
    <x v="16"/>
    <s v="Yes"/>
    <s v="Yes"/>
    <s v="Yes"/>
    <s v="Yes"/>
    <s v="Yes"/>
    <s v="Yes"/>
    <s v="Yes"/>
    <s v="Yes"/>
    <d v="2025-05-30T00:00:00"/>
    <m/>
    <m/>
    <n v="0"/>
    <m/>
    <m/>
  </r>
  <r>
    <n v="263"/>
    <x v="2"/>
    <s v="004"/>
    <x v="16"/>
    <s v="2(s)"/>
    <x v="1"/>
    <s v="SPD_004_Q2(s)"/>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_x000a_identified in PG&amp;E’s response to Question No. 1, below._x000a_a. The following figures are regenerated without a risk scaling function on the April_x000a_2025 vintage models1 for the 2026 Baseline:_x000a_• Figure 6-1 Projected Overall Service Territory Risk_x000a_1 April 2025 vintage models are the models that were used in the 2027 GRC Application._x000a_WMP-Discovery 2026-2028_DR_SPD_004-Q002Supp01 Page 2_x000a_b. The following tables are regenerated without a risk scaling function:_x000a_• Table 6-4 Summary of Risk Reduction for Top Risk Circuits: Please see_x000a_attachment “WMP-Discovery2026-2028_DR_SPD_004-_x000a_Q002Supp01Atch01.pdf.”"/>
    <s v="Eddie Schmitt"/>
    <x v="12"/>
    <x v="19"/>
    <x v="35"/>
    <s v="https://www.pge.com/assets/pge/docs/outages-and-safety/outage-preparedness-and-support/2026-2028-SPD_004.zip"/>
    <n v="1"/>
    <s v="No"/>
    <n v="5"/>
    <x v="0"/>
    <n v="5"/>
    <s v="Risk Methodology and Assessment"/>
    <s v="SPD"/>
    <s v="004"/>
    <s v="2(s)"/>
    <n v="3"/>
    <s v="Kevin Laxalt-Nomura"/>
    <s v="Travis Graham"/>
    <s v="Richard Anderson/Meagan Nolan/Manuj Sharma/Yanping Chong/Harlan Giles/James Ash Jr"/>
    <s v="Andrea Brown/Shay Bahramirad/Yumi Oum/Justin Sadler"/>
    <s v="Aaron Shapiro "/>
    <x v="16"/>
    <s v="Yes"/>
    <s v="Yes"/>
    <s v="Yes"/>
    <s v="Yes"/>
    <s v="Yes"/>
    <s v="Yes"/>
    <s v="Yes"/>
    <s v="Yes"/>
    <d v="2025-05-30T00:00:00"/>
    <m/>
    <m/>
    <n v="0"/>
    <m/>
    <m/>
  </r>
  <r>
    <n v="264"/>
    <x v="1"/>
    <s v="015"/>
    <x v="35"/>
    <n v="1"/>
    <x v="0"/>
    <s v="OEIS_015_Q1"/>
    <s v="Q01. Regarding Idle Transmission Power Lines_x000a_With reference to PG&amp;E’s response to Question 18 in Data Request OEIS-P-WMP_2025-PG&amp;E-001:_x000a_a. PG&amp;E states that it “has three idle transmission lines totaling 2.25 miles in HFTD and HFRA” and that it “is evaluating induction mitigation options to reduce the risk of the line becoming energized through induction.”_x000a_i. Provide PG&amp;E’s latest findings or studies on whether idle transmission lines present a potential induction risk that could result in unintended energization._x000a_ii. Describe any procedures, policies, or future planned projects to mitigate the ignition risk of idle transmission lines that PG&amp;E is considering._x000a_b. PG&amp;E states that “only one of the three lines has sections that could become energized through induction.”_x000a_i. Specifically for this transmission line, provide PG&amp;E’s findings."/>
    <s v="a._x000a_i._x000a_Studies on de-energized idle transmission lines are pending and not yet complete._x000a_ii._x000a_PG&amp;E can apply segmenting, grounding or conductor removal to mitigate ignition risk. Our studies will inform the scope for how these three mitigations can be applied on de-energized idle transmission lines._x000a_b._x000a_i._x000a_We determined that the section of this line in HFRA can be mitigated through segmenting. This will mitigate induction driven risk in HFRA. The rest of the line is still under study."/>
    <s v="Nathan Poon"/>
    <x v="29"/>
    <x v="38"/>
    <x v="39"/>
    <s v="https://www.pge.com/assets/pge/docs/outages-and-safety/outage-preparedness-and-support/2026-2028-OEIS_015.zip"/>
    <n v="0"/>
    <s v="No"/>
    <n v="8"/>
    <x v="2"/>
    <s v="8.2.9.1"/>
    <s v="Line Removal (In the HFTD) - Transmission"/>
    <s v="OEIS"/>
    <s v="015"/>
    <n v="1"/>
    <n v="7"/>
    <s v="Kevin Laxalt-Nomura"/>
    <s v="Travis Graham"/>
    <s v="Dipo Toriola/Michelle Sakamoto/Douglass Qualls"/>
    <s v="Maria Ly/Issam El Ayadi/Andy Abranches"/>
    <s v="Nick Karkazis"/>
    <x v="1"/>
    <s v="Yes"/>
    <s v="Yes"/>
    <s v="Yes"/>
    <s v="Yes"/>
    <s v="Yes"/>
    <s v="Yes"/>
    <s v="Yes"/>
    <s v="Yes"/>
    <d v="2025-06-25T00:00:00"/>
    <m/>
    <m/>
    <n v="0"/>
    <m/>
    <m/>
  </r>
  <r>
    <n v="265"/>
    <x v="2"/>
    <s v="004"/>
    <x v="16"/>
    <s v="4(s3)"/>
    <x v="1"/>
    <s v="SPD_004_Q4(s3)"/>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3Atch01.xlsx,” in the worksheet labeled “Primary:”_x000a_•_x000a_WDRM v4 fields_x000a_•_x000a_Tranches_x000a_•_x000a_Decision Trees_x000a_WMP-Discovery 2026-2028_DR_SPD_004-Q005Supp03 Page 2_x000a_•_x000a_Miles of Expulsion Fuse Replacement_x000a_•_x000a_Miles of Surge Arrestor Replacement_x000a_•_x000a_Miles of Aerial inspection_x000a_•_x000a_Miles of Ground Inspection_x000a_•_x000a_Miles of Non-Pole Backlog_x000a_•_x000a_Miles of DCD_x000a_•_x000a_Miles of Line Sensors_x000a_•_x000a_Miles of Pole Backlog_x000a_•_x000a_Total Expenditure of Expulsion Fuse Replacement Completed in Year_x000a_•_x000a_Total Expenditure of Surge Arrestor Replacement Completed in Year_x000a_•_x000a_Total Expenditure of Aerial Inspections Completed in Year_x000a_•_x000a_Total Expenditure of Ground Inspection Completed in Year_x000a_•_x000a_Total Expenditure of Down Conductor Detection (DCD) Completed in Year_x000a_•_x000a_Total Expenditure of Line Sensors Completed in Year_x000a_•_x000a_Present Value Cost of OH Completed in Year_x000a_•_x000a_Present Value Cost of UG Completed in Year_x000a_•_x000a_Present Value Cost of Line Removal Completed in Year_x000a_•_x000a_Present Value Cost of System Hardening Completed in Year_x000a_•_x000a_Present Value Cost of Expulsion Fuse Replacement Completed in Year_x000a_•_x000a_Present Value Cost of Surge Arrestor Replacement Completed in Year_x000a_•_x000a_Present Value Cost of Aerial Inspections Completed in Year_x000a_•_x000a_Present Value Cost of Ground Inspections Completed in Year_x000a_•_x000a_Present Value Cost of Tree Removal Completed in Year_x000a_•_x000a_Present Value Cost of DCD Completed in Year_x000a_•_x000a_Present Value Cost of Line Sensors Completed in Year_x000a_•_x000a_Present Value Cost of Pole Clearing Completed in Year_x000a_•_x000a_Risk Reduction Achieved by Expulsion Fuse Replacement Completed in Year_x000a_•_x000a_Risk Reduction Achieved by Surge Arrestor Replacement Completed in Year_x000a_•_x000a_Risk Reduction Achieved by Aerial Inspections Completed in Year_x000a_•_x000a_Risk Reduction Achieved by Ground Inspections Completed in Year_x000a_•_x000a_Risk Reduction Achieved by Non-Pole Backlog Completed in Year_x000a_•_x000a_Risk Reduction Achieved by Tree Removal Completed in Year_x000a_•_x000a_Risk Reduction Achieved by DCD Completed in Year_x000a_•_x000a_Risk Reduction Achieved by Line Sensors Completed in Year_x000a_•_x000a_Risk Reduction Achieved by Pole Clearing Completed in Year_x000a_•_x000a_Risk Reduction Achieved by Pole Backlog Completed in Year_x000a_•_x000a_Mitigation Benefit of Expulsion Fuse Replacement Completed in Year_x000a_•_x000a_Mitigation Benefit of Surge Arrestor Replacement Completed in Year_x000a_•_x000a_Mitigation Benefit of Aerial Inspections Completed in Year_x000a_•_x000a_Mitigation Benefit of Ground Inspections Completed in Year_x000a_•_x000a_Mitigation Benefit of Non-Pole Backlog Completed in Year_x000a_•_x000a_Mitigation Benefit of Tree Removal Completed in Year_x000a_•_x000a_Mitigation Benefit of DCD Completed in Year_x000a_WMP-Discovery 2026-2028_DR_SPD_004-Q005Supp03 Page 3_x000a_•_x000a_Mitigation Benefit of Line Sensors Completed in Year_x000a_•_x000a_Mitigation Benefit of Pole Clearing Completed in Year_x000a_•_x000a_Mitigation Benefit of Pole Backlog Completed in Year._x000a_Please note the following regarding the data provided:_x000a_•_x000a_With regard to the “WDRM v4” fields, please note that PG&amp;E has provided those subfields with the exception of those previously identified as not possible to produce._x000a_•_x000a_With regards to the “Tranche” fields:_x000a_o_x000a_2023 GRC Tranche: Since the list of circuit segments provided in this template are exclusively WDRM v4 circuit segments, PG&amp;E interprets the request here to be for quintile-based tranches based on WDRM v4._x000a_o_x000a_In PG&amp;E’s System Hardening Accountability Report tranches are reported at the sub-project level._x000a_•_x000a_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_x000a_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_x000a_These sub-projects were selected based on PSPS or a V2 risk rank and scoped in 2021 and 2022. The V2 geometries had to be compared to the V4 geometries to accurately assign the yes value to the corresponding V4 CPZ._x000a_2._x000a_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
    <s v="Eddie Schmitt"/>
    <x v="12"/>
    <x v="39"/>
    <x v="40"/>
    <s v="https://www.pge.com/assets/pge/docs/outages-and-safety/outage-preparedness-and-support/2026-2028-SPD_004.zip"/>
    <n v="1"/>
    <s v="No"/>
    <n v="5"/>
    <x v="0"/>
    <s v="5.5.2"/>
    <s v="Top Risk-Contributing Circuits/Segments/Spans"/>
    <s v="SPD"/>
    <s v="004"/>
    <s v="4(s3)"/>
    <n v="5"/>
    <s v="Kevin Laxalt-Nomura"/>
    <s v="Travis Graham"/>
    <s v="Various"/>
    <s v="Various"/>
    <s v="Aaron Shapiro"/>
    <x v="6"/>
    <s v="Yes"/>
    <s v="Yes"/>
    <s v="Yes"/>
    <s v="Yes"/>
    <s v="Yes"/>
    <s v="Yes"/>
    <s v="Yes"/>
    <s v="Yes"/>
    <d v="2025-06-27T00:00:00"/>
    <m/>
    <m/>
    <n v="1"/>
    <s v="2nd Extension Granted 6/20"/>
    <m/>
  </r>
  <r>
    <n v="266"/>
    <x v="2"/>
    <s v="004"/>
    <x v="16"/>
    <s v="5(s3)"/>
    <x v="1"/>
    <s v="SPD_004_Q5(s3)"/>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2028_DR_SPD_004-Q005Supp03Atch01.xlsx,” in the worksheet labeled “Primary:”_x000a_• WDRM v4 fields_x000a_• Tranches_x000a_• Decision Trees_x000a__x000a_• Miles of Expulsion Fuse Replacement_x000a_• Miles of Surge Arrestor Replacement_x000a_• Miles of Aerial inspection_x000a_• Miles of Ground Inspection_x000a_• Miles of Non-Pole Backlog_x000a_• Miles of DCD_x000a_• Miles of Line Sensors_x000a_• Miles of Pole Backlog_x000a_• Total Expenditure of Expulsion Fuse Replacement Completed in Year_x000a_• Total Expenditure of Surge Arrestor Replacement Completed in Year_x000a_• Total Expenditure of Aerial Inspections Completed in Year_x000a_• Total Expenditure of Ground Inspection Completed in Year_x000a_• Total Expenditure of Down Conductor Detection (DCD) Completed in Year_x000a_• Total Expenditure of Line Sensors Completed in Year_x000a_• Present Value Cost of OH Completed in Year_x000a_• Present Value Cost of UG Completed in Year_x000a_• Present Value Cost of Line Removal Completed in Year_x000a_• Present Value Cost of System Hardening Completed in Year_x000a_• Present Value Cost of Expulsion Fuse Replacement Completed in Year_x000a_• Present Value Cost of Surge Arrestor Replacement Completed in Year_x000a_• Present Value Cost of Aerial Inspections Completed in Year_x000a_• Present Value Cost of Ground Inspections Completed in Year_x000a_• Present Value Cost of Tree Removal Completed in Year_x000a_• Present Value Cost of DCD Completed in Year_x000a_• Present Value Cost of Line Sensors Completed in Year_x000a_• Present Value Cost of Pole Clearing Completed in Year_x000a_• Risk Reduction Achieved by Expulsion Fuse Replacement Completed in Year_x000a_• Risk Reduction Achieved by Surge Arrestor Replacement Completed in Year_x000a_• Risk Reduction Achieved by Aerial Inspections Completed in Year_x000a_• Risk Reduction Achieved by Ground Inspections Completed in Year_x000a_• Risk Reduction Achieved by Non-Pole Backlog Completed in Year_x000a_• Risk Reduction Achieved by Tree Removal Completed in Year_x000a_• Risk Reduction Achieved by DCD Completed in Year_x000a_• Risk Reduction Achieved by Line Sensors Completed in Year_x000a_• Risk Reduction Achieved by Pole Clearing Completed in Year_x000a_• Risk Reduction Achieved by Pole Backlog Completed in Year_x000a_• Mitigation Benefit of Expulsion Fuse Replacement Completed in Year_x000a_• Mitigation Benefit of Surge Arrestor Replacement Completed in Year_x000a_• Mitigation Benefit of Aerial Inspections Completed in Year_x000a_• Mitigation Benefit of Ground Inspections Completed in Year_x000a_• Mitigation Benefit of Non-Pole Backlog Completed in Year_x000a_• Mitigation Benefit of Tree Removal Completed in Year_x000a_• Mitigation Benefit of DCD Completed in Year_x000a__x000a_• Mitigation Benefit of Line Sensors Completed in Year_x000a_• Mitigation Benefit of Pole Clearing Completed in Year_x000a_• Mitigation Benefit of Pole Backlog Completed in Year._x000a_Please note the following regarding the data provided:_x000a_• With regard to the “WDRM v4” fields, please note that PG&amp;E has provided those subfields with the exception of those previously identified as not possible to produce._x000a_• With regards to the “Tranche” fields:_x000a_o 2023 GRC Tranche: Since the list of circuit segments provided in this template are exclusively WDRM v4 circuit segments, PG&amp;E interprets the request here to be for quintile-based tranches based on WDRM v4._x000a_o In PG&amp;E’s System Hardening Accountability Report tranches are reported at the sub-project level._x000a_•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 These sub-projects were selected based on PSPS or a V2 risk rank and scoped in 2021 and 2022. The V2 geometries had to be compared to the V4 geometries to accurately assign the yes value to the corresponding V4 CPZ._x000a_2. 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lized for use at this time) referenced in PG&amp;E’s 2026-2028 Base WMP._x000a_•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_x000a_•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_x000a_• With regard to the “Miles of Surge Arrestor Replacements” field, please note that PG&amp;E met its target for GH-08 in 2023. Units reported in 2024 represent remaining remediation work not included in the 2023-2025 Base WMP workplan._x000a_• With regard to the “Miles of Aerial Inspections” field, please note that no aerial inspections were performed under AI-07 in 2023._x000a_•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_x000a_• Please note that all financial data is represented in thousands ($000)._x000a_• Please note that PG&amp;E has identified values in the 'Total Expenditure' fields for OH, UG, Line Removal, and System Hardening that require additional validation and possible corrections. PG&amp;E will provide the corrected values on July 2, 2025._x000a_•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_x000a_•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_x000a_• With regard to the “Total Expenditure of Aerial Inspections Completed in Year” and “Total Expenditure of Ground Inspections Completed in Year” fields, PG&amp;E utilized the following unit cost values to provide estimated total expenditure per circuit segment values:_x000a_o 2023:_x000a_▪ Ground: $129_x000a_o 2024:_x000a_▪ Ground: $77.39_x000a_▪ Aerial: $131.69_x000a_o 2024:_x000a_▪ Ground: $82_x000a_▪ Aerial: $139.04._x000a_•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_x000a_• With regard to the ‘Total Expenditure of Line Sensors Completed in Year” field, PG&amp;E derived unit cost values utilizing sensor installation locations, rather than circuits, as units to provide an estimated total expenditure per circuit segment._x000a_• With regard to the “Present Value Cost” fields, please note that PG&amp;E generated these values solely for the purpose of responding to this request._x000a_•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_x000a_• With regard to the “Risk Reduction Achieved” and “Mitigation Benefit” fields, please note that PG&amp;E’s aerial and ground inspections and sensor programs provide “eyes on risk” rather than risk reduction._x000a_• Please note that, for mitigations other than “OH,” “UG,” “Line Removal,” and “System Hardening,” PG&amp;E is unable to generate CBR values because, as previously explained, it is unable to identify actual cost per mitigation per circuit segment._x000a_We plan to provide two additional tranches to supplement this response until it is complete, as agreed upon by SPD and PG&amp;E on June 26, 2025. The additional tranches will include:_x000a_• Risk Reduction values for OH, UG, Line Removal, and System Hardening;_x000a_• Mitigation Benefit values for OH, UG, Line Removal, and System Hardening;_x000a_• CBRs for OH, UG, Line Removal, and System Hardening;_x000a_• Cost Recovery Fields;_x000a_• Unscaled values responsive to subpart (e)._x000a_"/>
    <s v="Joseph Mitchell "/>
    <x v="15"/>
    <x v="39"/>
    <x v="40"/>
    <s v="https://www.pge.com/assets/pge/docs/outages-and-safety/outage-preparedness-and-support/2026-2028-SPD_004.zip"/>
    <n v="1"/>
    <s v="No"/>
    <n v="5"/>
    <x v="0"/>
    <n v="5.4"/>
    <s v="Summary of Risk Models"/>
    <s v="SPD"/>
    <s v="004"/>
    <s v="5(s3)"/>
    <m/>
    <s v="Kevin Laxalt-Nomura"/>
    <s v="Travis Graham"/>
    <s v="Manuj Sharma"/>
    <s v="Andrea Brown"/>
    <s v="Aaron Shapiro"/>
    <x v="6"/>
    <s v="Yes"/>
    <s v="Yes"/>
    <s v="Yes"/>
    <s v="Yes"/>
    <s v="Yes"/>
    <s v="Yes"/>
    <s v="Yes"/>
    <s v="Yes"/>
    <d v="2025-06-27T00:00:00"/>
    <m/>
    <m/>
    <m/>
    <m/>
    <m/>
  </r>
  <r>
    <n v="267"/>
    <x v="2"/>
    <s v="004"/>
    <x v="16"/>
    <s v="5(s4)"/>
    <x v="1"/>
    <s v="SPD_004_Q5(s4)"/>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_x000a_2028_DR_SPD_004-Q005Supp04Atch01.xlsx,” in the worksheet labeled “Primary:” _x000a_• Risk Reduction Achieved by OH in Year;_x000a_• Risk Reduction Achieved by UG in Year;_x000a_• Risk Reduction Achieved by Line Removal in Year;_x000a_WMP-Discovery 2026-2028_DR_SPD_004-Q005Supp04 Page 2_x000a_• Risk Reduction Achieved by System Hardening in Year._x000a_Additionally, please note that PG&amp;E has determined that 2025 values in the “Total _x000a_Expenditure” fields for OH, UG, Line Removal, and System Hardening were _x000a_inadvertently not represented in thousands. PG&amp;E provides amended values with this _x000a_response. All financial data is represented in thousands ($000s)."/>
    <s v="Joseph Mitchell "/>
    <x v="15"/>
    <x v="40"/>
    <x v="41"/>
    <s v="https://www.pge.com/assets/pge/docs/outages-and-safety/outage-preparedness-and-support/2026-2028-SPD_004.zip"/>
    <n v="1"/>
    <s v="No"/>
    <n v="5"/>
    <x v="0"/>
    <n v="5.4"/>
    <s v="Summary of Risk Models"/>
    <s v="SPD"/>
    <s v="004"/>
    <s v="5(s4)"/>
    <n v="5"/>
    <s v="Kevin Laxalt-Nomura"/>
    <s v="Travis Graham"/>
    <s v="Manuj Sharma"/>
    <s v="Andrea Brown"/>
    <s v="Aaron Shapiro"/>
    <x v="6"/>
    <s v="Yes"/>
    <s v="Yes"/>
    <s v="Yes"/>
    <s v="Yes"/>
    <s v="Yes"/>
    <s v="Yes"/>
    <s v="Yes"/>
    <s v="Yes"/>
    <d v="2025-07-02T00:00:00"/>
    <m/>
    <m/>
    <m/>
    <m/>
    <m/>
  </r>
  <r>
    <n v="268"/>
    <x v="2"/>
    <s v="004"/>
    <x v="16"/>
    <s v="5(s5)"/>
    <x v="1"/>
    <s v="SPD_004_Q5(s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following response pertains to the information provided in “WMP-Discovery2026-_x000a_2028_DR_SPD_004-Q005Supp05Atch01.xlsx.”_x000a_For the CBRs provided in the “Primary” tab, Columns SZ – TW, please note: _x000a_1. PG&amp;E is using a single escalation factor (consisting of nominal discount and _x000a_inflation rates) for all costs in the CBR calculation for all projects from 2023 through 2028. Escalating costs to a different base year to align with each of the _x000a_different project years would require us to build a new tool for each year. Building _x000a_a new tool for each year would be burdensome given that we expect there would _x000a_be only a minor difference in the CBR using the single escalation factor _x000a_compared to using a year specific escalation factor since the CBR is mostly _x000a_influenced by risk and cost._x000a_2. Most undergrounding system hardening projects take approximately three to four_x000a_years to complete and include pre-construction, construction and project close_x0002_out activities. Pre-construction work includes scoping and surveying, design, _x000a_permitting, materials acquisition and vegetation work. Construction includes both _x000a_civil and electrical activities such as digging trenches, installing conduit, and _x000a_pulling cable through the conduit. Project close-out includes paving, restoration, _x000a_mapping and finalizing project documentation. The costs incurred for _x000a_undergrounding work do not necessarily correlate with the miles installed. For _x000a_example, no miles are installed during pre-construction even though costs are _x000a_incurred for designing, permitting and material acquisition. Therefore, the annual _x000a_CBRs we are asked to provide in this data request are not necessarily reflective _x000a_of the work that is occurring. For example, during pre-construction PG&amp;E will _x000a_incur costs to purchase materials but will not reduce risk because we won’t be _x000a_relocating primary lines underground and the CBR will reflect costs incurred with _x000a_no benefits achieved even though we are performing work that is necessary for _x000a_the undergrounding project._x000a_3. PG&amp;E is using the risk values from WDRM v4 as the basis for the CBRs provided _x000a_in this data response even though certain projects were selected and planned _x000a_based on earlier versions of the Wildfire Distribution Risk Model. There are often _x000a_changes to circuit segments from one version of the WDRM to the next. For _x000a_example, a circuit segment from WDRM v3 may be split into two circuit segments _x000a_in WDRM v4 or two circuit segments in WDRM v3 may be merged into a single _x000a_circuit segment in WDRM v4. Because of the changes to circuit segments from _x000a_one version of the risk model to another, the miles of hardening work reported _x000a_complete for each circuit segment in this list may not be reflective of the location _x000a_where the work was selected or planned. _x000a_4. Since the template provided by SPD is a list of only WDRM v4 circuit segments, _x000a_PG&amp;E is using risk values from WDRM v4 as the basis for the CBRs provided in _x000a_this data response regardless of which risk model we used to select a project. _x000a_The CBRs we are providing for projects selected using previous versions of the _x000a_risk model are likely lower than they would be if we used the risk value from the _x000a_WDRM model used to select the project._x000a_5. The lifecycle cost information used in the CBR calculations is primarily driven by _x000a_the imputed adopted values from PG&amp;E’s 2023 GRC. Because the CBR is based _x000a_solely on wildfire risk, PG&amp;E has excluded the operations and maintenance costs _x000a_for reliability programs (EPSS and PSPS) from the CBR calculation._x000a_6. Climate escalation is not considered in the supplied CBR calculations. Including _x000a_climate escalation would lead to higher CBRs for most projects._x000a_For the Cost Recovery data provided in the “Primary” tab, Columns WR-WY, please see _x000a_a few notes about the data provided in these columns:_x000a_• Column WR “2023 GRC o Represents undergrounding, overhead hardening, and line removal work _x000a_completed or forecasted to be completed between 2023 and 2026, which _x000a_is funded by the 2025 GRC Decision._x000a_• Column WS “2027 GRC”_x000a_o Represents overhead hardening and line removal work forecasted to be _x000a_completed between 2027 and 2028, and undergrounding work forecasted _x000a_to be completed in 2027._x000a_o This work is proposed to be funded in the 2027 GRC and these forecasts _x000a_are subject to change pending final 2027 GRC approval. _x000a_• Column WT “Future EUP Application”_x000a_o Represents forecast undergrounding work to be completed in 2028 as _x000a_proposed in the 2027 GRC_x000a_o The forecasts and proposed circuits are subject to change pending the _x000a_approval of the scope of EUP filing and approval timeline. _x000a_• Column WV “Which Current BA MA”’_x000a_o “D.23-11-069” is the 2023 GRC Decision, which applies to:_x000a_▪ CPZs with OH/UG/Removal miles that are completed/forecast from _x000a_2023-2026:_x000a_• The 2023 GRC decision allows PG&amp;E to recover system _x000a_hardening expenditures through the Wildfire Mitigation _x000a_Balance Account (WMBA). _x000a_• PG&amp;E’s WMBA was established following the 2020 GRC _x000a_decision (D.20-12-005), but was modified with the 2023 GRC _x000a_decision for costs in the 2023-2026 period. _x000a_▪ CPZs with UG/OH/Removal miles completed through the _x000a_Community Rebuild program. _x000a_• As directed by the 2023 GRC Decision, the BA/MA for the _x000a_Butte Rebuild projects starting in 2023 is in the Catastrophic _x000a_Event Memorandum Account (CEMA), under PG&amp;E's _x000a_Wildfire Mitigation and Catastrophic Events (WMCE) _x000a_Application. The proceeding remains open and the cost _x000a_recovery venue of this Butte Rebuild program is subject to _x000a_change. Costs beyond those covered by the WMCE _x000a_application may be proposed in a future cost application. _x000a_• Miles associated with the Dixie fire rebuild in the HFTD will _x000a_be recorded in the WMBA as directed by the 2023 GRC _x000a_decision._x000a_• Miles associated with the Dixie fire rebuild outside of the _x000a_HFTD (Greenville) may be proposed in a future cost _x000a_recovery application._x000a_• Column WX “Which Future BA MA”_x000a_o “TBD” represents circuit segments that will have worked funded through 2027 GRC Decision, EUP approval, and/or another cost recovery _x000a_application, such as WMCE. PG&amp;E will not have a decision number until _x000a_those filings are approved."/>
    <s v="Joseph Mitchell "/>
    <x v="15"/>
    <x v="41"/>
    <x v="42"/>
    <s v="https://www.pge.com/assets/pge/docs/outages-and-safety/outage-preparedness-and-support/2026-2028-SPD_004.zip"/>
    <n v="1"/>
    <s v="No"/>
    <n v="5"/>
    <x v="0"/>
    <n v="5.4"/>
    <s v="Summary of Risk Models"/>
    <s v="SPD"/>
    <s v="004"/>
    <s v="5(s5)"/>
    <n v="5"/>
    <s v="Kevin Laxalt-Nomura"/>
    <s v="Travis Graham"/>
    <s v="Manuj Sharma"/>
    <s v="Andrea Brown"/>
    <s v="Aaron Shapiro"/>
    <x v="6"/>
    <s v="Yes"/>
    <s v="Yes"/>
    <s v="Yes"/>
    <s v="Yes"/>
    <s v="Yes"/>
    <s v="Yes"/>
    <s v="Yes"/>
    <s v="Yes"/>
    <d v="2025-07-15T00:00:00"/>
    <n v="0"/>
    <s v="No"/>
    <m/>
    <m/>
    <m/>
  </r>
  <r>
    <n v="269"/>
    <x v="2"/>
    <s v="008"/>
    <x v="36"/>
    <n v="1"/>
    <x v="0"/>
    <s v="SPD_008_Q1"/>
    <s v="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_x000a_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_x000a_i. If not, explain what approach was used to generate the “ICE 1.0 disaggregated” values in PG&amp;E 2027GRC Risk Values._x000a_ii. If not, explain why PG&amp;E did not use the approach recommended by the SPD evaluation report as requested in the ALJ Ruling from April 22, 2025._x000a_b. List each of the monetized value(s) of electric reliability that PG&amp;E generated using the ICE Calculator that then led to results in Columns E, F, G and H in the “PG&amp;E 2027GRC Risk Values” spreadsheet. This should be presented in $/CMI._x000a_i. Explain how PG&amp;E generated each of these values with reference to the offline ICE models used by PG&amp;E."/>
    <s v="_x000a_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_x000a__x000a_“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_x000a__x000a_ _x000a__x000a_Sector_x000a__x000a_ICE 1.0 $/CMI_x000a__x000a_Residential_x000a__x000a_0.05_x000a__x000a_Non-Residential_x000a__x000a_29.17_x000a__x000a_All_x000a__x000a_3.33*_x000a__x000a_Notes: $3.33/CMI is used in monetizing electric reliability risk in PG&amp;E’s 2027 GRC filing_x000a__x000a_ _x000a__x000a_“Total Risk Value (ICE 1.0 disaggregated)” values in Column N are the sum of “Total Safety”, “Electric Reliability (ICE 1.0 disaggregated)”, “Gas Reliability” and “Financial” values in Columns D, F, I and J._x000a__x000a_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_x000a_ _x000a__x000a_ _x000a__x000a_RAMP2024 DRSPD 002-_x000a__x000a_2027 GRC -_x000a__x000a_ _x000a__x000a_ICE 1.0_x000a__x000a_ICE 1.0_x000a__x000a_Sector_x000a__x000a_(2023$)_x000a__x000a_(2024$)_x000a__x000a_Medium and Large C&amp;I_x000a__x000a_$77.89_x000a__x000a_$80.49_x000a__x000a_Small C&amp;I_x000a__x000a_$9.99_x000a__x000a_$11.29_x000a__x000a__x000a_ _x000a__x000a_ _x000a__x000a_ _x000a__x000a_RAMP2024 DRSPD 002-_x000a__x000a_2027 GRC -_x000a__x000a_ _x000a__x000a_ICE 1.0_x000a__x000a_ICE 1.0_x000a__x000a_Sector_x000a__x000a_(2023$)_x000a__x000a_(2024$)_x000a__x000a_Residential_x000a__x000a_$0.06_x000a__x000a_$0.05_x000a__x000a_All Customers_x000a__x000a_$3.17_x000a__x000a_$3.33_x000a__x000a_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_x000a__x000a_29.17 as shown in the table below._x000a__x000a_ _x000a__x000a_ _x000a__x000a_Sector_x000a__x000a_2927 GRC - ICE 1.0_x000a__x000a_(2024$)_x000a__x000a_Non-Residential_x000a__x000a_(ML C&amp;I and Small C&amp;L Weighted Average)_x000a__x000a_ _x000a__x000a_$29.17_x000a__x000a_Residential_x000a__x000a_$0.05_x000a__x000a_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_x000a__x000a_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_x000a_See above response._x000a_Below table lists the monetized value(s) of electric reliability in $/CMI that PG&amp;E generated using the ICE Calculator that then led to results in Columns E, F, G and H in the “PG&amp;E 2027GRC Risk Values” spreadsheet. Light grey shaded blank cells indicate not applicable._x000a_ _x000a__x000a_ _x000a__x000a_ _x000a__x000a_Customer Class_x000a__x000a_ICE1.0_x000a__x000a_Aggregated (Column E)_x000a__x000a_ICE1.0_x000a__x000a_Disaggregated (Column F)_x000a__x000a_ICE2.0_x000a__x000a_Aggregated (Column G)_x000a__x000a_ICE2.0_x000a__x000a_Disaggregated (Column H)_x000a__x000a_Residential_x000a__x000a_ _x000a__x000a_0.05_x000a__x000a_ _x000a__x000a_0.08_x000a__x000a_Non-Residential_x000a__x000a_ _x000a__x000a_29.17_x000a__x000a_ _x000a__x000a_23.11_x000a__x000a_All_x000a__x000a_3.33_x000a__x000a_ _x000a__x000a_2.72_x000a__x000a_ _x000a__x000a__x000a_ _x000a__x000a_i._x000a__x000a_For ICE1.0 Aggregated (Column E), we entered our residential and small, medium/large customer counts as well as all the annually updated PG&amp;E specific input values into ICE calculator to get an overall $/CMI._x000a_ICE1.0 Disaggregated (Column F) $/CMI value of small and medium/large customers are combined to get a weighted average value for non-residential customers based on customer counts._x000a_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_x000a_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
    <s v="Edwin Schmitt"/>
    <x v="30"/>
    <x v="42"/>
    <x v="43"/>
    <s v="https://www.pge.com/assets/pge/docs/outages-and-safety/outage-preparedness-and-support/2026-2028-SPD_008.zip"/>
    <n v="0"/>
    <s v="No"/>
    <m/>
    <x v="23"/>
    <m/>
    <m/>
    <s v="SPD"/>
    <s v="008"/>
    <m/>
    <m/>
    <s v="Kevin Laxalt-Nomura"/>
    <s v="Travis Graham"/>
    <s v="Yanping Chong_x000a_Santosh Lamichhane"/>
    <s v="Yumi Oum_x000a_Vince Tanguay"/>
    <m/>
    <x v="23"/>
    <s v="Yes"/>
    <s v="Yes"/>
    <s v="Yes"/>
    <s v="Yes"/>
    <s v="Yes"/>
    <s v="Yes"/>
    <s v="Yes"/>
    <s v="Yes"/>
    <d v="2025-07-03T00:00:00"/>
    <m/>
    <m/>
    <n v="1"/>
    <m/>
    <m/>
  </r>
  <r>
    <n v="270"/>
    <x v="2"/>
    <s v="008"/>
    <x v="36"/>
    <n v="2"/>
    <x v="0"/>
    <s v="SPD_008_Q2"/>
    <s v="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_x000a_a. Provide a copy of the PG&amp;E data that informed each of the offline models described in Question 2. This should be equivalent to RM-RMCBR-9 PG&amp;E Data for ICE Calculator.xlsx that was submitted with PG&amp;E’s 2024 RAMP Applicatio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Lawrence Berkeley National Laboratories (LBNL) has established that PG&amp;E is not_x000a_permitted to share offline ICE 2.0 models outside of the organization. The offline ICE 2.0_x000a_model may be requested from LBNL though it is not required to replicate the dollars per_x000a_customer-minutes-interrupted ($/CMI) values that PG&amp;E generated using ICE 2.0 as_x000a_there is an online interface available at icecalculator.com. PG&amp;E also offers to meet_x000a_directly with Safety Policy Division and walk through the offline ICE 2.0 calculator used_x000a_in support of the ALJ Compliance Filing in A.24-05-008. However, PG&amp;E’s $/CMI_x000a_values may also be generated through the online ICE 2.0 calculator using the inputs_x000a_provided in AppendixB_ICE10 to ICE20 Input Comparison.xlsx file of the Compliance_x000a_Filing._x000a__x000a_With respect to the ICE 1.0 models, 2027 GRC Exhibit (PG&amp;E-2) WP 1-04_Module_1-_x000a_Estimate_Interruption_Costs_w PGE Input 2025.xlsm was used for both aggregated_x000a_and disaggregated approach._x000a_a. The customer counts and usage per customer used in ICE 1.0 for the 2027 General_x000a_Rate Case (GRC) filing are based on recorded 2024 customer data, as provided in_x000a_the February 24, 2025, version of PG&amp;E’s 2025 Rates Forecast. With respect to the_x000a_inputs used for ICE 1.0 model, please see 2027 GRC Exhibit (PG&amp;E-2) WP 1-_x000a_05_PG&amp;E Data for ICE Calculator 2025.xlsx._x000a_For ICE 2.0, customer counts as of May 8, 2025, were sourced from PG&amp;E’s_x000a_internal live customer dataset, while usage per customer figures were drawn from_x000a_the same 2025 Rates Forecast. The percentages of manufacturing and health care_x000a_customers were derived from actual recorded consumption data spanning 2022_x000a_through 2024. Estimates for the percentage of customers with Backup Generators_x000a_(BUG) and those Working From Home (WFH) are based on PG&amp;E-specific_x000a_customer surveys developed and administered by LBNL and Resource Innovations_x000a_(LBNL’s subcontractor) for the ICE 2.0 calculator."/>
    <s v="Edwin Schmitt"/>
    <x v="30"/>
    <x v="42"/>
    <x v="43"/>
    <s v="https://www.pge.com/assets/pge/docs/outages-and-safety/outage-preparedness-and-support/2026-2028-SPD_008.zip"/>
    <n v="0"/>
    <s v="No"/>
    <m/>
    <x v="23"/>
    <m/>
    <m/>
    <m/>
    <m/>
    <m/>
    <n v="1"/>
    <s v="Kevin Laxalt-Nomura"/>
    <s v="Travis Graham"/>
    <s v="Santosh Lamichhane"/>
    <s v="Vince Tanguay"/>
    <m/>
    <x v="23"/>
    <s v="Yes"/>
    <s v="Yes"/>
    <s v="Yes"/>
    <s v="Yes"/>
    <s v="Yes"/>
    <s v="Yes"/>
    <s v="Yes"/>
    <s v="Yes"/>
    <d v="2025-07-03T00:00:00"/>
    <m/>
    <m/>
    <m/>
    <m/>
    <m/>
  </r>
  <r>
    <n v="271"/>
    <x v="2"/>
    <s v="008"/>
    <x v="36"/>
    <n v="3"/>
    <x v="0"/>
    <s v="SPD_008_Q3"/>
    <s v="Recreate the “Tranche-Outcome_Analysis” spreadsheet from RM-RMCBR-14 PG&amp;E 2024 RAMP Risk Values_ICECalcAdj_by_Event (add DUNGD).xlsx for each of the four approaches to electric reliability presented in the “PG&amp;E 2027GRC Risk Values” spreadsheet:_x000a_a. ICE 1.0 aggregated (Column E)_x000a_b. ICE 1.0 disaggregated (Column F)_x000a_c. ICE 2.0 aggregated (Column G)_x000a_d. ICE 2.0 disaggregated (Column H)"/>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For the 2027 General Rate Case (GRC) filing, PG&amp;E utilized an overall aggregated_x000a_dollar-per-Customer Minute Interruption ($/CMI) value calculated using ICE 1.0, which_x000a_was the most recent version of ICE calculator available at the time of analysis for the_x000a_2027 GRC filing. On June 20, to comply with the ALJ ruling, PG&amp;E provided analysis_x000a_results with disaggregated approach, utilizing the locational difference on composition of_x000a_customers by sector (i.e., residential vs non-residential) by which $/CMI values are_x000a_different per ICE 2.0 Calculator._x000a_PG&amp;E notes that the previous analysis in the RM-RMCBR-14 PG&amp;E 2024 RAMP Risk_x000a_Values_ICECalcAdj_by_Event (add DUNGD).xlsx referred in this DR was performed as_x000a_a response to the DR (SPD-PGE-2024RAMP_DR_002) by 1) deriving blended $/CMI by_x000a_four geographic tier (HFTD Tier 2, HFTD Tier 3, Non-HFTD EPSS Capable, Non-HFTD_x000a_Non-EPSS Capable) based on the mix of customers and $/CMI by customer sector, and_x000a_then 2) taking the sum of the four blended $/CMI, weighted by the allocation factor of a_x000a_tranche-outcome CMI to the geographic tier._x000a__x000a_The attachment WMP-Discovery2026-2028_DR_SPD_008-Q003Atch01.xlsx includes_x000a_the requested analysis in the “Tranche-Outcome_Analysis” spreadsheet for each of the_x000a_four approaches to electric reliability whose results were also presented in “PG&amp;E_x000a_2027GRC Risk Values” attachment in the June 20 filing. The attachment WMPDiscovery2026-_x000a_2028_DR_SPD_008-Q003Atch01.xlsx includes the requested analysis_x000a_in the “Tranche-Outcome_Analysis” spreadsheet for each of the four approaches to_x000a_electric reliability whose results are presented in “PG&amp;E 2027GRC Risk Values”_x000a_attachment in the June 20 filing._x000a_Specifically,_x000a_a. ICE 1.0 aggregated is in Column F of “Tranche-Outcome_Analysis (ICE1)” tab_x000a_b. ICE 1.0 disaggregated is in Column J of “Tranche-Outcome_Analysis (ICE1)” tab_x000a_c. ICE 2.0 aggregated is in Column F of “Tranche-Outcome_Analysis (ICE2)” tab_x000a_d. ICE 2.0 disaggregated is in Column J of “Tranche-Outcome_Analysis (ICE2)” tab_x000a_The calculation demonstrates the disaggregated approach used in the analysis_x000a_presented in the June 20 filing. This represents a more granular segmentation than the_x000a_four geographic tier analysis from the previous DR, SPD-PGE-2024RAMP_DR_002._x000a_Specifically, it removes the intermediate step of arbitrarily setting the $/CMI at the_x000a_geographic tier level and directly utilizes the mix of customers at the tranche level at_x000a_which the analysis is performed."/>
    <s v="Edwin Schmitt"/>
    <x v="30"/>
    <x v="42"/>
    <x v="43"/>
    <s v="https://www.pge.com/assets/pge/docs/outages-and-safety/outage-preparedness-and-support/2026-2028-SPD_008.zip"/>
    <n v="1"/>
    <s v="No"/>
    <m/>
    <x v="23"/>
    <m/>
    <m/>
    <m/>
    <m/>
    <m/>
    <m/>
    <s v="Kevin Laxalt-Nomura"/>
    <s v="Travis Graham"/>
    <s v="Santosh Lamichhane"/>
    <s v="Vince Tanguay"/>
    <m/>
    <x v="23"/>
    <s v="Yes"/>
    <s v="Yes"/>
    <s v="Yes"/>
    <s v="Yes"/>
    <s v="Yes"/>
    <s v="Yes"/>
    <s v="Yes"/>
    <s v="Yes"/>
    <d v="2025-07-03T00:00:00"/>
    <m/>
    <m/>
    <m/>
    <m/>
    <m/>
  </r>
  <r>
    <n v="272"/>
    <x v="2"/>
    <s v="008"/>
    <x v="36"/>
    <n v="4"/>
    <x v="0"/>
    <s v="SPD_008_Q4"/>
    <s v="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_x000a_a. Confirm that by “aggregated electric reliability value” PG&amp;E is referring to the “ICE 1.0 aggregated” values that were submitted with both the WMP and the initially 2027 GRC Application._x000a_b. Is PG&amp;E considering using the ICE 2.0 calculator in a future WMP update? Explain._x000a_c. Is PG&amp;E considering using the ICE 2.0 calculator in a future EUP submission to Energy Safety? Explain._x000a_d. If the answer to 4a. is yes and either 4b. or 4c. is yes, explain why PG&amp;E stands by its “aggregated electric reliability value” using ICE 1.0 in its 2027 GRC filing._x000a_i. Is PG&amp;E concerned that standing behind one value in the 2027 GRC filing but standing behind another value in a future WMP update or future EUP submission would generate confusion? Explai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a. Yes, “aggregated electric reliability value” refers to the “ICE 1.0 aggregated” values_x000a_that were submitted with both the WMP and the initially 2027 GRC Application._x000a_b. PG&amp;E is inclined to use the ICE 2.0 or more recent ICE calculator in updates to the_x000a_WMP filing to benefit from the significant improvement in data and analysis_x000a__x000a_employed by ICE 2.0 compared with ICE 1.0 calculator, and to comply with the_x000a_Risk-Based Decision-Making Framework Rulemaking (R.20-07-013) (RDF OIR)1._x000a_c. PG&amp;E intends to incorporate a disaggregated ICE 2.0 methodology for the_x000a_forthcoming EUP filing. As indicated in EUP_SPD-PGE-SB884-018_DRCPUC__x000a_D001_REM.pdf and EUP_SPD-PGE-SB884-017.pdf, PG&amp;E is in the final_x000a_stages of developing its Wildfire Benefit Cost Analysis (WBCA) too l— where this_x000a_methodology will be implemented—and can share more information in July._x000a_d. Since the initial inception and first RAMP filings, PG&amp;E, in partnership with the_x000a_CPUC, the other IOUs, and Intervening Parties, has endeavored to constantly drive_x000a_improvement in the Risk Framework. PG&amp;E’s 2027 GRC filing is based on_x000a_available analysis and data that could be reasonably included. Electric reliability_x000a_analysis is therefore based on ICE 1.0, and not ICE 2.0 that only became available_x000a_a few weeks prior to the filing deadline. Models, data, and risk analysis are always_x000a_subject to changes based on newly available information, and the GRC cannot be_x000a_constantly updated. For example, further updates to ICE 2.0 are expected in 2025._x000a_ICE 2.0 currently does not consider PG&amp;E (and other CA IOU) customer survey_x000a_data. Thus, when LBNL releases updates to ICE 2.0, the values will be different_x000a_from the results produced now. Regarding the disaggregated approach ordered by_x000a_the ruling, as explained in PG&amp;E’s June 20 compliance filing, that approach_x000a_requires further consideration in the Rulemaking proceeding. The disaggregated_x000a_approach raises numerous issues, including the potential consequence of treating_x000a_customers differently based on economic status, location, and other factors. For_x000a_example, another method of performing the analysis assigns decreased priority for_x000a_reliability improvements for customers who experience impactful outages such as_x000a_PSPS and EPSS, and a lower value of outages to low income customers implying_x000a_that reliability is less important for them. Such issues should be evaluated by the_x000a_Commission before directing use of the disaggregated approach. Thus, PG&amp;E_x000a_affirms that it continues to stand by its 2027 GRC filing which is based on ICE 1.0_x000a_and a systemwide reliability approach._x000a_i. PG&amp;E cannot speculate as to whether the disaggregated approach required_x000a_by the April 22, 2025 ALJ Ruling, and submitted on June 20, 2025 will cause_x000a_“confusion” relative to the presentation of electric reliability in the 2027 GRC or_x000a_future WMP and EUP submissions."/>
    <s v="Edwin Schmitt"/>
    <x v="31"/>
    <x v="42"/>
    <x v="43"/>
    <s v="https://www.pge.com/assets/pge/docs/outages-and-safety/outage-preparedness-and-support/2026-2028-SPD_008.zip"/>
    <n v="0"/>
    <s v="No"/>
    <m/>
    <x v="23"/>
    <m/>
    <m/>
    <m/>
    <m/>
    <m/>
    <m/>
    <s v="Kevin Laxalt-Nomura"/>
    <s v="Travis Graham"/>
    <s v="Yanping Chong_x000a_Santosh Lamichhane_x000a_James Ash Jr."/>
    <s v="Yumi Oum_x000a_Vince Tanguay_x000a_Justin Sadler"/>
    <m/>
    <x v="23"/>
    <s v="Yes"/>
    <s v="Yes"/>
    <s v="Yes"/>
    <s v="Yes"/>
    <s v="Yes"/>
    <s v="Yes"/>
    <s v="Yes"/>
    <s v="Yes"/>
    <d v="2025-07-03T00:00:00"/>
    <m/>
    <m/>
    <m/>
    <m/>
    <m/>
  </r>
  <r>
    <n v="273"/>
    <x v="2"/>
    <s v="009"/>
    <x v="37"/>
    <n v="1"/>
    <x v="0"/>
    <s v="SPD_009_Q1"/>
    <s v="In PG&amp;E’s third supplemental response to Question 5 of SPD-PGE-WMP2026-004, PG&amp;E stated the following:_x000a_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a. Explain why circuit segments that include units of a mitigation presented in the 2026-2028 Base WMP are not included in the requested list of circuit segments._x000a_b. Provide an updated version of WMP-Discovery2026-2028_DR_SPD_004-Q005Supp03Atch01.xlsx or any subsequent version of this dataset that includes all of the circuit segments referenced in Question 1a."/>
    <s v="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_x000a_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b._x000a_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_x000a_Table 1: 2026-2028 Base WMP Circuit Segments not in WDRM v4 Circuit Segment In WDRM v2 In WDRM v3 In WDRM v4_x000a_CURTIS 170356972_x000a_Yes_x000a_Yes_x000a_No_x000a_MARIPOSA 210135244_x000a_Yes_x000a_No_x000a_No_x000a_UPPER LAKE 11011276_x000a_Yes_x000a_Yes_x000a_No_x000a_DUNBAR 1103534_x000a_Yes_x000a_No_x000a_No_x000a_PARADISE 110636042_x000a_Yes_x000a_Yes_x000a_No_x000a_PARADISE 110443008_x000a_Yes_x000a_No_x000a_No_x000a_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_x000a_The notes regarding this data in Supplemental 01 response to Question 5 of SPD-PGE-WMP2026-004 (May 30, 2025) are applicable to the data provided in this attachment."/>
    <s v="Edwin Schmitt"/>
    <x v="32"/>
    <x v="43"/>
    <x v="44"/>
    <s v="https://www.pge.com/assets/pge/docs/outages-and-safety/outage-preparedness-and-support/2026-2028-SPD_009.zip"/>
    <n v="1"/>
    <s v="No"/>
    <m/>
    <x v="0"/>
    <n v="5.4"/>
    <s v="Summary of Risk Models"/>
    <s v="SPD"/>
    <s v="009"/>
    <n v="1"/>
    <n v="2"/>
    <s v="Marc Zimmerman"/>
    <s v="Travis Graham"/>
    <s v="Manuj Sharma"/>
    <s v="Andrea Brown"/>
    <s v="Aaron Shapiro"/>
    <x v="6"/>
    <s v="Yes"/>
    <s v="Yes"/>
    <s v="Yes"/>
    <s v="Yes"/>
    <s v="Yes"/>
    <s v="Yes"/>
    <s v="Yes"/>
    <s v="Yes"/>
    <d v="2025-07-10T00:00:00"/>
    <m/>
    <m/>
    <m/>
    <m/>
    <m/>
  </r>
  <r>
    <n v="274"/>
    <x v="2"/>
    <s v="009"/>
    <x v="37"/>
    <n v="2"/>
    <x v="0"/>
    <s v="SPD_009_Q2"/>
    <s v="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_x000a_a. Explain why PG&amp;E has included an N/A for some circuit segments._x000a_b. Explain why PG&amp;E has included “See written response” for some circuit segments._x000a_c. Explain why PG&amp;E’s third supplemental response to Question 5 of SPD-PGE-WMP2026-004 did not inform SPD that it would fill in these fields with N/A or “See written response”._x000a_d. Explain why PG&amp;E is able to present Wildfire Risk Reduction for Undergrounding and Overhead Hardening according to WDRM v.4, v. 3 and v.2 in response to Question 1 of TURN-PG&amp;E-3, but PG&amp;E is unable to provide the “Post-Mitigated” fields from Question 5 of SPD-PGE-WMP2026-004.1_x000a_i. PG&amp;E’s original response to Question of SPD-PGE-WMP2026-004 stated that WDRM v.4 “cannot be used to quantify mitigation effectiveness”. Explain how PG&amp;E used WDRM v.4, v.3 and v.2 to calculate Wildfire Risk Reduction in response to Question 1 of TURN-PG&amp;E-3._x000a_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_x000a_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_x000a_i. If PG&amp;E has determined that it cannot provide SPD with the data for the “Post-Mitigated” fields using a preliminary version of the WBCA tool, explain why it cannot._x000a_ii. If PG&amp;E has determined that it cannot provide SPD with the data for the “Post-Mitigated” fields using a preliminary version of the WBCA tool, explain when PG&amp;E made this determination._x000a_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
    <s v="a. For these columns, “N/A” and “See written response” are meant to convey the same information and should be considered synonymous._x000a_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_x000a_b. See response to subpart a._x000a_c. PG&amp;E’s third supplemental response to Question 5 of SPD-PGE-WMP2026-004 intended to describe the values in these fields in the table on pages 11-12._x000a_d. Please see the following responses for clarification on Wildfire Risk Reduction and the “Post-Mitigated” fields:_x000a_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_x000a_ii. Calculations were completed in an internal code repository (Risk Reduction Model) and cannot be provided in excel format._x000a_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_x000a_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_x000a_ii. PG&amp;E has not determined that this analysis cannot be done, but that it is unduly burdensome. With the data currently available, PG&amp;E is able to perform individual circuit segment analysis._x000a_iii. See response to subparts ei and eii._x000a_PG&amp;E welcomes a meeting with SPD staff to discuss this issue in greater detail and to provide information in a timely manner to SPD."/>
    <s v="Edwin Schmitt"/>
    <x v="32"/>
    <x v="43"/>
    <x v="44"/>
    <s v="https://www.pge.com/assets/pge/docs/outages-and-safety/outage-preparedness-and-support/2026-2028-SPD_009.zip"/>
    <m/>
    <s v="No"/>
    <m/>
    <x v="0"/>
    <n v="5.4"/>
    <s v="Summary of Risk Models"/>
    <s v="SPD"/>
    <s v="009"/>
    <n v="2"/>
    <n v="10"/>
    <s v="Marc Zimmerman"/>
    <s v="Travis Graham"/>
    <s v="Manuj Sharma"/>
    <s v="Andrea Brown"/>
    <s v="Aaron Shapiro"/>
    <x v="6"/>
    <s v="Yes"/>
    <s v="Yes"/>
    <s v="Yes"/>
    <s v="Yes"/>
    <s v="Yes"/>
    <s v="Yes"/>
    <s v="Yes"/>
    <s v="Yes"/>
    <d v="2025-07-10T00:00:00"/>
    <m/>
    <m/>
    <m/>
    <m/>
    <m/>
  </r>
  <r>
    <n v="275"/>
    <x v="2"/>
    <s v="009"/>
    <x v="37"/>
    <n v="3"/>
    <x v="0"/>
    <s v="SPD_009_Q3"/>
    <s v="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_x000a_a. Explain how PG&amp;E estimated the forecasted 2026-2028 costs for the three system hardening mitigations._x000a_b. Provide all workpapers PG&amp;E used to estimate the forecasted 2026-2028 costs for the three system hardening mitigations_x000a_c. Provide the unit cost for each of the three system hardening mitigations that PG&amp;E used to estimate this forecast._x000a_d. Provide all workpapers that PG&amp;E uses to generate a unit cost for each of the three system hardening mitigations that PG&amp;E used to estimate this forecast._x000a_i. Provide all historical datasets used to estimate the unit cost of each of the three system hardening mitigations._x000a_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_x000a_i. All formulas should be kept within the dataset so that staff can trace how PG&amp;E arrived at the final values for each cost adder or constraint."/>
    <s v="a. Forecasted capital costs are a function of forecasted miles and estimated unit costs. The forecasted miles for a given mitigation type and given year are multiplied by the estimated unit cost for that same mitigation type and year (see response to subpart b for an example)._x000a_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_x000a_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_x000a_b. Please see attachment “WMP-Discovery2026-2028_DR_SPD_009-Q003Atch01.xlsx”:_x000a_• Miles for each mitigation type is provided by year in section A (C3:I8)_x000a_• Unit cost for each mitigation type is provided by year in section B (C10:I14)_x000a_• Annual Capital Cost for each mitigation type is calculated by year in section AxB (C16:I21)_x000a_c. Please see attachment “WMP-Discovery2026-2028_DR_SPD_009-Q003Atch01.xlsx”:_x000a_• Unit cost for each mitigation type is provided by year in section B (C10:I14)_x000a_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_x000a_The 2024 unit cost for undergrounding was $3.2 million/mile and is comparable to the $3.26 million/mile WMP unit cost. The details of Undergrounding subprojects completed from 2018 to 2024 can be found on worksheet ‘Subpart C’ of the attachment._x000a_The 2024 unit cost for overhead hardening was $0.9 million/mile and is comparable to the $1.09 million/mile WMP unit cost. The details of Overhead Hardening subprojects completed from 2018 to 2024 can be found on worksheet ‘Subpart D’ of the attachment._x000a_For line removal, PG&amp;E uses estimates for line removal mileage per project and cost per remote grid informed by project costs from 2021-2024. (see PG&amp;E’s 2027 GRC Exhibit PG&amp;E-4, Chapter 7, WP 7-14 and WP 7-11, line 4)_x000a_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_x000a_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_x000a_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
    <s v="Edwin Schmitt"/>
    <x v="32"/>
    <x v="43"/>
    <x v="44"/>
    <s v="https://www.pge.com/assets/pge/docs/outages-and-safety/outage-preparedness-and-support/2026-2028-SPD_009.zip"/>
    <n v="2"/>
    <s v="No"/>
    <n v="5"/>
    <x v="0"/>
    <s v="5.5.2"/>
    <s v="Top Risk-Contributing Circuits/Segments/Spans"/>
    <s v="SPD"/>
    <s v="009"/>
    <n v="3"/>
    <n v="7"/>
    <s v="Marc Zimmerman"/>
    <s v="Travis Graham"/>
    <s v="Various"/>
    <s v="Various"/>
    <s v="Aaron Shapiro"/>
    <x v="6"/>
    <s v="Yes"/>
    <s v="Yes"/>
    <s v="Yes"/>
    <s v="Yes"/>
    <s v="Yes"/>
    <s v="Yes"/>
    <s v="Yes"/>
    <s v="Yes"/>
    <d v="2025-07-10T00:00:00"/>
    <m/>
    <m/>
    <m/>
    <m/>
    <m/>
  </r>
  <r>
    <n v="276"/>
    <x v="2"/>
    <s v="009"/>
    <x v="37"/>
    <n v="4"/>
    <x v="0"/>
    <s v="SPD_009_Q4"/>
    <s v="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_x000a_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_x000a_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_x000a_b. Explain PG&amp;E’s rational for allowing the decision-tree to include result #1, which is to not implement system hardening._x000a_c. For result #4, explain what is meant by “portions of a line”._x000a_i. Explain how the “portions of a line” are determined by PG&amp;E._x000a_d. Is there another decision tree for determining whether the line removal with remote grid solution would be an economical solution?_x000a_i. If so, provide that decision tree and a narrative of how it operates._x000a_ii. If not, explain why not and explain how PG&amp;E determines that line removal with remote grid solution is an economical solution."/>
    <m/>
    <s v="Edwin Schmitt"/>
    <x v="32"/>
    <x v="44"/>
    <x v="45"/>
    <m/>
    <m/>
    <s v="No"/>
    <n v="5"/>
    <x v="0"/>
    <s v="5.2.2.2"/>
    <s v="Consequence of Risk Event"/>
    <s v="SPD"/>
    <s v="009"/>
    <n v="4"/>
    <n v="8"/>
    <s v="Marc Zimmerman"/>
    <s v="Travis Graham"/>
    <s v="Brad Koelling"/>
    <s v="Vincent Tanguay"/>
    <s v="Kenny Lee"/>
    <x v="6"/>
    <m/>
    <m/>
    <m/>
    <m/>
    <m/>
    <m/>
    <m/>
    <m/>
    <d v="2025-07-21T00:00:00"/>
    <m/>
    <m/>
    <n v="1"/>
    <s v="Extension granted 07/09/2025"/>
    <m/>
  </r>
  <r>
    <n v="277"/>
    <x v="1"/>
    <s v="016"/>
    <x v="38"/>
    <m/>
    <x v="0"/>
    <s v="OEIS_016_Q"/>
    <s v="Q01. Regarding unplanned distribution system outages from Jan 1, 2023, to Dec 31, 2024_x000a_a. Provide a list and description of each distinct cause code attributed to an unplanned distribution outage1 from Jan 1, 2023, to Dec 31, 2024._x000a_b. Provide the average number of distribution poles in PG&amp;E’s High, Severe, and Extreme plat maps (as defined in section 8.1.3 of its 2023-2025 WMP) from Jan 1, 2023, to Dec 31, 2024._x000a_c. Provide the total number of unplanned distribution outages in PG&amp;E’s High, Severe, and Extreme plat maps from Jan 1, 2023, to Dec 31, 2024._x000a_d. Provide the number of unplanned distribution outages in PG&amp;E’s High, Severe, and Extreme plat maps caused by vegetation contact from Jan 1, 2023, to Dec 31, 2024._x000a_i. As a subset, provide the number of unplanned distribution outages caused by vegetation contact during major event days._x000a_e. Provide the number of unplanned distribution outages in PG&amp;E’s High, Severe, and Extreme plat maps caused by equipment failure from Jan 1, 2023, to Dec 31, 2024._x000a_i. As a subset, provide the number of unplanned distribution outages caused by equipment failure during major event days._x000a_f. In an Excel file attachment(s), provide the data PG&amp;E used to determine the number of outages in tabular form."/>
    <s v="a. Please see attachment “WMP-Discovery2026-2028_DR_OEIS_016-_x000a_Q001Atch01.xlsx” for the requested information._x000a_b. Pursuant to our correspondence, we are working on providing the requested_x000a_information and will respond to this subpart no later than July 18, 2025._x000a_c. Pursuant to our correspondence, we are working on providing the requested_x000a_information and will respond to this subpart no later than July 18, 2025._x000a_d.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vegetation contact during major_x000a_event days._x000a_e.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equipment failure during major_x000a_event days._x000a_f. Please see attachment “WMP-Discovery2026-2028_DR_OEIS_016-_x000a_Q001Atch01.xlsx” for the requested information."/>
    <s v="Nathan Poon"/>
    <x v="33"/>
    <x v="45"/>
    <x v="46"/>
    <s v="https://www.pge.com/assets/pge/docs/outages-and-safety/outage-preparedness-and-support/2026-2028-OEIS_016.zip"/>
    <n v="0"/>
    <s v="No"/>
    <n v="8"/>
    <x v="23"/>
    <s v="8.1.3"/>
    <m/>
    <s v="OEIS"/>
    <s v="016"/>
    <n v="0"/>
    <n v="8"/>
    <s v="Marc Zimmerman"/>
    <s v="Travis Graham"/>
    <s v="Jeff Murata"/>
    <s v="Jon Eric Thalman"/>
    <s v="Aaron Shapiro"/>
    <x v="6"/>
    <s v="Yes"/>
    <s v="Yes"/>
    <s v="Yes"/>
    <s v="Yes"/>
    <s v="Yes"/>
    <s v="Yes"/>
    <s v="Yes"/>
    <s v="Yes"/>
    <d v="2025-07-11T00:00:00"/>
    <n v="0"/>
    <s v="No"/>
    <m/>
    <m/>
    <m/>
  </r>
  <r>
    <n v="278"/>
    <x v="1"/>
    <s v="017"/>
    <x v="39"/>
    <n v="1"/>
    <x v="0"/>
    <s v="OEIS_017_Q1"/>
    <s v="a._x0009_Complete the table below regarding PG&amp;E’s pole clearing work in State Resource Areas (SRAs) located within the HFTD from 2022 to 2024:_x000a_b._x0009_Complete the table below regarding PG&amp;E’s pole clearing work in Local Resource Areas (LRAs) located within the HFTD from 2022 to 2024:_x000a_c._x0009_Complete the table below regarding PG&amp;E’s pole clearing work in Federal Responsibility Areas (FRAs) located within the HFTD from 2022 to 2024:"/>
    <s v="_x000a_"/>
    <s v="Nathan Poon"/>
    <x v="34"/>
    <x v="46"/>
    <x v="47"/>
    <m/>
    <n v="0"/>
    <s v="No"/>
    <m/>
    <x v="23"/>
    <m/>
    <m/>
    <s v="OEIS"/>
    <s v="017"/>
    <n v="1"/>
    <n v="3"/>
    <s v="Marc Zimmerman"/>
    <s v="Travis Graham"/>
    <s v="VM"/>
    <s v="VM"/>
    <s v="Kenny Lee"/>
    <x v="6"/>
    <s v="Yes"/>
    <s v="Yes"/>
    <s v="Yes"/>
    <s v="Yes"/>
    <s v="Yes"/>
    <s v="Yes"/>
    <s v="Yes"/>
    <s v="Yes"/>
    <d v="2025-07-18T00:00:00"/>
    <s v="No"/>
    <s v="No"/>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
  <r>
    <n v="1"/>
    <s v="TURN"/>
    <s v="002"/>
    <s v="TURN_002"/>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d v="2025-04-07T00:00:00"/>
    <d v="2025-04-10T00:00:00"/>
    <d v="2025-04-10T00:00:00"/>
    <s v="https://www.pge.com/assets/pge/docs/outages-and-safety/outage-preparedness-and-support/2026-2028-TURN_002.zip"/>
    <n v="0"/>
    <s v="No"/>
    <n v="5"/>
    <x v="0"/>
    <s v="5.2.1"/>
    <s v="Risk and Risk Component Identification"/>
    <s v="TURN"/>
    <s v="002"/>
    <n v="1"/>
    <n v="5"/>
    <s v="Kevin Laxalt-Nomura"/>
    <s v="Travis Graham"/>
    <s v="Peter Lee"/>
    <s v="Shay Bahramirad"/>
    <s v="Aaron Shapiro"/>
    <s v="Joe Bentley"/>
    <s v="Yes"/>
    <s v="Yes"/>
    <s v="Yes"/>
    <s v="Yes"/>
    <s v="Yes"/>
    <s v="Yes"/>
    <s v="Yes"/>
    <s v="Yes"/>
    <d v="2025-04-10T00:00:00"/>
    <s v="No"/>
    <s v="No"/>
    <s v="N/A"/>
    <m/>
    <m/>
  </r>
  <r>
    <n v="2"/>
    <s v="TURN"/>
    <s v="002"/>
    <s v="TURN_002"/>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d v="2025-04-07T00:00:00"/>
    <d v="2025-04-10T00:00:00"/>
    <d v="2025-04-10T00:00:00"/>
    <s v="https://www.pge.com/assets/pge/docs/outages-and-safety/outage-preparedness-and-support/2026-2028-TURN_002.zip"/>
    <n v="0"/>
    <s v="No"/>
    <n v="5"/>
    <x v="0"/>
    <s v="5.2.2.1"/>
    <s v="Likelihood of Risk Event"/>
    <s v="TURN"/>
    <s v="002"/>
    <n v="2"/>
    <n v="0"/>
    <s v="Kevin Laxalt-Nomura"/>
    <s v="Travis Graham"/>
    <s v="Peter Lee"/>
    <s v="Shay Bahramirad"/>
    <s v="Aaron Shapiro"/>
    <s v="Joe Bentley"/>
    <s v="Yes"/>
    <s v="Yes"/>
    <s v="Yes"/>
    <s v="Yes"/>
    <s v="Yes"/>
    <s v="Yes"/>
    <s v="Yes"/>
    <s v="Yes"/>
    <d v="2025-04-10T00:00:00"/>
    <s v="No"/>
    <s v="No"/>
    <s v="N/A"/>
    <m/>
    <m/>
  </r>
  <r>
    <n v="3"/>
    <s v="TURN"/>
    <s v="002"/>
    <s v="TURN_002"/>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d v="2025-04-07T00:00:00"/>
    <d v="2025-04-10T00:00:00"/>
    <d v="2025-04-10T00:00:00"/>
    <s v="https://www.pge.com/assets/pge/docs/outages-and-safety/outage-preparedness-and-support/2026-2028-TURN_002.zip"/>
    <n v="0"/>
    <s v="No"/>
    <n v="6"/>
    <x v="1"/>
    <s v="6.1.2"/>
    <s v="Risk-Informed Prioritization"/>
    <s v="TURN"/>
    <s v="002"/>
    <n v="3"/>
    <n v="0"/>
    <s v="Kevin Laxalt-Nomura"/>
    <s v="Travis Graham"/>
    <s v="Brad Koelling/Undergrounding Data Requests"/>
    <s v="Jim Gill"/>
    <s v="Nick Karkazis"/>
    <s v="Jim Gill"/>
    <s v="Yes"/>
    <s v="Yes"/>
    <s v="Yes"/>
    <s v="Yes"/>
    <s v="Yes"/>
    <s v="Yes"/>
    <s v="Yes"/>
    <s v="Yes"/>
    <d v="2025-04-10T00:00:00"/>
    <s v="No"/>
    <s v="No"/>
    <s v="N/A"/>
    <m/>
    <m/>
  </r>
  <r>
    <n v="4"/>
    <s v="TURN"/>
    <s v="002"/>
    <s v="TURN_002"/>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d v="2025-04-07T00:00:00"/>
    <d v="2025-04-10T00:00:00"/>
    <d v="2025-04-10T00:00:00"/>
    <s v="https://www.pge.com/assets/pge/docs/outages-and-safety/outage-preparedness-and-support/2026-2028-TURN_002.zip"/>
    <n v="0"/>
    <s v="No"/>
    <n v="6"/>
    <x v="1"/>
    <s v="6.1.3.1"/>
    <s v="Identifying and Evaluating Activities"/>
    <s v="TURN"/>
    <s v="002"/>
    <n v="4"/>
    <n v="0"/>
    <s v="Kevin Laxalt-Nomura"/>
    <s v="Travis Graham"/>
    <s v="Undergrounding Data Requests"/>
    <s v="Nick Noyer"/>
    <s v="Nick Karkazis"/>
    <s v="Matt Pender"/>
    <s v="Yes"/>
    <s v="Yes"/>
    <s v="Yes"/>
    <s v="Yes"/>
    <s v="Yes"/>
    <s v="Yes"/>
    <s v="Yes"/>
    <s v="Yes"/>
    <d v="2025-04-10T00:00:00"/>
    <s v="No"/>
    <s v="No"/>
    <s v="N/A"/>
    <m/>
    <m/>
  </r>
  <r>
    <n v="5"/>
    <s v="TURN"/>
    <s v="002"/>
    <s v="TURN_002"/>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d v="2025-04-07T00:00:00"/>
    <d v="2025-04-10T00:00:00"/>
    <d v="2025-04-10T00:00:00"/>
    <s v="https://www.pge.com/assets/pge/docs/outages-and-safety/outage-preparedness-and-support/2026-2028-TURN_002.zip"/>
    <n v="1"/>
    <s v="No"/>
    <n v="6"/>
    <x v="1"/>
    <s v="6.1.3-1"/>
    <s v="Activity Selection Process"/>
    <s v="TURN"/>
    <s v="002"/>
    <n v="5"/>
    <n v="0"/>
    <s v="Kevin Laxalt-Nomura"/>
    <s v="Travis Graham"/>
    <s v="Aleisha Baboolal/Paloma Wetmore"/>
    <s v="Nick Noyer"/>
    <s v="Nick Karkazis"/>
    <s v="Matt Pender"/>
    <s v="Yes"/>
    <s v="Yes"/>
    <s v="Yes"/>
    <s v="Yes"/>
    <s v="Yes"/>
    <s v="Yes"/>
    <s v="Yes"/>
    <s v="Yes"/>
    <d v="2025-04-10T00:00:00"/>
    <s v="No"/>
    <s v="No"/>
    <s v="N/A"/>
    <m/>
    <m/>
  </r>
  <r>
    <n v="6"/>
    <s v="TURN"/>
    <s v="002"/>
    <s v="TURN_002"/>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d v="2025-04-07T00:00:00"/>
    <d v="2025-04-10T00:00:00"/>
    <d v="2025-04-10T00:00:00"/>
    <s v="https://www.pge.com/assets/pge/docs/outages-and-safety/outage-preparedness-and-support/2026-2028-TURN_002.zip"/>
    <n v="0"/>
    <s v="No"/>
    <n v="6"/>
    <x v="1"/>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0T00:00:00"/>
    <s v="No"/>
    <s v="No"/>
    <n v="1"/>
    <s v="4/10 - extension for 6ef (we will supp this response on or before 4/14)"/>
    <m/>
  </r>
  <r>
    <n v="6"/>
    <s v="TURN"/>
    <s v="002"/>
    <s v="TURN_002"/>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d v="2025-04-07T00:00:00"/>
    <d v="2025-04-14T00:00:00"/>
    <d v="2025-04-14T00:00:00"/>
    <s v="https://www.pge.com/assets/pge/docs/outages-and-safety/outage-preparedness-and-support/2026-2028-TURN_002.zip"/>
    <n v="0"/>
    <s v="No"/>
    <n v="6"/>
    <x v="1"/>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4T00:00:00"/>
    <s v="No"/>
    <s v="No"/>
    <s v="N/A"/>
    <s v="4/10 - this is the supp due 4/14"/>
    <m/>
  </r>
  <r>
    <n v="7"/>
    <s v="TURN"/>
    <s v="002"/>
    <s v="TURN_002"/>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d v="2025-04-07T00:00:00"/>
    <d v="2025-04-10T00:00:00"/>
    <d v="2025-04-10T00:00:00"/>
    <s v="https://www.pge.com/assets/pge/docs/outages-and-safety/outage-preparedness-and-support/2026-2028-TURN_002.zip"/>
    <n v="0"/>
    <s v="No"/>
    <n v="8"/>
    <x v="2"/>
    <s v="8.2.7"/>
    <s v="Microgrids"/>
    <s v="TURN"/>
    <s v="002"/>
    <n v="7"/>
    <n v="0"/>
    <s v="Kevin Laxalt-Nomura"/>
    <s v="Travis Graham"/>
    <s v="Abigail Tinker/Joe Metcalf/Jeremy Donnell"/>
    <s v="Quinn Nakayama"/>
    <s v="Nick Karkazis"/>
    <s v="Quinn Nakayama"/>
    <s v="Yes"/>
    <s v="Yes"/>
    <s v="Yes"/>
    <s v="Yes"/>
    <s v="Yes"/>
    <s v="Yes"/>
    <s v="Yes"/>
    <s v="Yes"/>
    <d v="2025-04-10T00:00:00"/>
    <s v="No"/>
    <s v="No"/>
    <s v="N/A"/>
    <m/>
    <m/>
  </r>
  <r>
    <n v="8"/>
    <s v="TURN"/>
    <s v="002"/>
    <s v="TURN_002"/>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d v="2025-04-07T00:00:00"/>
    <d v="2025-04-10T00:00:00"/>
    <d v="2025-04-10T00:00:00"/>
    <s v="https://www.pge.com/assets/pge/docs/outages-and-safety/outage-preparedness-and-support/2026-2028-TURN_002.zip"/>
    <n v="0"/>
    <s v="No"/>
    <n v="7"/>
    <x v="3"/>
    <n v="7"/>
    <s v="Public Safety Power Shutoff"/>
    <s v="TURN"/>
    <s v="002"/>
    <n v="8"/>
    <n v="0"/>
    <s v="Kevin Laxalt-Nomura"/>
    <s v="Travis Graham"/>
    <s v="Tommy Van"/>
    <s v="Shawn Holder"/>
    <s v="Kenny Lee"/>
    <s v="Mark Quinlan"/>
    <s v="Yes"/>
    <s v="Yes"/>
    <s v="Yes"/>
    <s v="Yes"/>
    <s v="Yes"/>
    <s v="Yes"/>
    <s v="Yes"/>
    <s v="Yes"/>
    <d v="2025-04-10T00:00:00"/>
    <s v="No"/>
    <s v="No"/>
    <s v="N/A"/>
    <m/>
    <m/>
  </r>
  <r>
    <n v="9"/>
    <s v="TURN"/>
    <s v="002"/>
    <s v="TURN_002"/>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d v="2025-04-07T00:00:00"/>
    <d v="2025-04-10T00:00:00"/>
    <d v="2025-04-10T00:00:00"/>
    <s v="https://www.pge.com/assets/pge/docs/outages-and-safety/outage-preparedness-and-support/2026-2028-TURN_002.zip"/>
    <n v="1"/>
    <s v="No"/>
    <n v="8"/>
    <x v="2"/>
    <s v="8.2.2"/>
    <s v="Undergrounding of Electric Lines and/or Equipment"/>
    <s v="TURN"/>
    <s v="002"/>
    <n v="9"/>
    <n v="0"/>
    <s v="Kevin Laxalt-Nomura"/>
    <s v="Travis Graham"/>
    <s v="Undergrounding Data Requests"/>
    <s v="Nick Noyer"/>
    <s v="Nick Karkazis"/>
    <s v="Matt Pender"/>
    <s v="Yes"/>
    <s v="Yes"/>
    <s v="Yes"/>
    <s v="Yes"/>
    <s v="Yes"/>
    <s v="Yes"/>
    <s v="Yes"/>
    <s v="Yes"/>
    <d v="2025-04-10T00:00:00"/>
    <s v="No"/>
    <s v="No"/>
    <s v="N/A"/>
    <m/>
    <m/>
  </r>
  <r>
    <n v="10"/>
    <s v="TURN"/>
    <s v="002"/>
    <s v="TURN_002"/>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d v="2025-04-07T00:00:00"/>
    <d v="2025-04-10T00:00:00"/>
    <d v="2025-04-10T00:00:00"/>
    <s v="https://www.pge.com/assets/pge/docs/outages-and-safety/outage-preparedness-and-support/2026-2028-TURN_002.zip"/>
    <n v="0"/>
    <s v="No"/>
    <n v="8"/>
    <x v="2"/>
    <s v="8.2.1-2"/>
    <s v="Covered Conductor Installation"/>
    <s v="TURN"/>
    <s v="002"/>
    <n v="10"/>
    <n v="6"/>
    <s v="Kevin Laxalt-Nomura"/>
    <s v="Travis Graham"/>
    <s v="Brad Koelling/Undergrounding Data Requests"/>
    <s v="Jim Gill"/>
    <s v="Nick Karkazis"/>
    <s v="Jim Gill"/>
    <s v="Yes"/>
    <s v="Yes"/>
    <s v="Yes"/>
    <s v="Yes"/>
    <s v="Yes"/>
    <s v="Yes"/>
    <s v="Yes"/>
    <s v="Yes"/>
    <d v="2025-04-10T00:00:00"/>
    <s v="No"/>
    <s v="No"/>
    <s v="N/A"/>
    <m/>
    <m/>
  </r>
  <r>
    <n v="11"/>
    <s v="OEIS"/>
    <s v="001"/>
    <s v="OEIS_00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d v="2025-04-08T00:00:00"/>
    <d v="2025-04-11T00:00:00"/>
    <d v="2025-04-11T00:00:00"/>
    <s v="https://www.pge.com/assets/pge/docs/outages-and-safety/outage-preparedness-and-support/2026-2028-OEIS_001.zip"/>
    <n v="0"/>
    <s v="No"/>
    <n v="9"/>
    <x v="4"/>
    <n v="9.11"/>
    <s v="Changes to QA/QC"/>
    <s v="OEIS"/>
    <s v="001"/>
    <n v="1"/>
    <n v="4"/>
    <s v="Kevin Laxalt-Nomura"/>
    <s v="Travis Graham"/>
    <s v="VMDR"/>
    <s v="Jeff Mussell"/>
    <s v="Lauren Ruby"/>
    <s v="Angela Sanford"/>
    <s v="Yes"/>
    <s v="Yes"/>
    <s v="Yes"/>
    <s v="Yes"/>
    <s v="Yes"/>
    <s v="Yes"/>
    <s v="Yes"/>
    <s v="Yes"/>
    <d v="2025-04-11T00:00:00"/>
    <s v="No"/>
    <s v="No"/>
    <s v="N/A"/>
    <m/>
    <m/>
  </r>
  <r>
    <n v="12"/>
    <s v="OEIS"/>
    <s v="001"/>
    <s v="OEIS_00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d v="2025-04-08T00:00:00"/>
    <d v="2025-04-11T00:00:00"/>
    <d v="2025-04-11T00:00:00"/>
    <s v="https://www.pge.com/assets/pge/docs/outages-and-safety/outage-preparedness-and-support/2026-2028-OEIS_001.zip"/>
    <n v="0"/>
    <s v="No"/>
    <n v="9"/>
    <x v="4"/>
    <n v="9.11"/>
    <s v="Changes to QA/QC"/>
    <s v="OEIS"/>
    <s v="001"/>
    <n v="2"/>
    <n v="6"/>
    <s v="Kevin Laxalt-Nomura"/>
    <s v="Travis Graham"/>
    <s v="VMDR"/>
    <s v="Jeff Mussell"/>
    <s v="Lauren Ruby"/>
    <s v="Angela Sanford"/>
    <s v="Yes"/>
    <s v="Yes"/>
    <s v="Yes"/>
    <s v="Yes"/>
    <s v="Yes"/>
    <s v="Yes"/>
    <s v="Yes"/>
    <s v="Yes"/>
    <d v="2025-04-11T00:00:00"/>
    <s v="No"/>
    <s v="No"/>
    <s v="N/A"/>
    <m/>
    <m/>
  </r>
  <r>
    <n v="12"/>
    <s v="OEIS"/>
    <s v="001"/>
    <s v="OEIS_00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d v="2025-04-08T00:00:00"/>
    <d v="2025-04-16T00:00:00"/>
    <d v="2025-04-16T00:00:00"/>
    <s v="https://www.pge.com/assets/pge/docs/outages-and-safety/outage-preparedness-and-support/2026-2028-OEIS_001.zip"/>
    <n v="0"/>
    <s v="No"/>
    <n v="9"/>
    <x v="4"/>
    <n v="9.11"/>
    <s v="Changes to QA/QC"/>
    <s v="OEIS"/>
    <s v="001"/>
    <s v="2(a)"/>
    <n v="6"/>
    <s v="Kevin Laxalt-Nomura"/>
    <s v="Travis Graham"/>
    <s v="VMDR"/>
    <s v="Jeff Mussell"/>
    <s v="Lauren Ruby"/>
    <s v="Angela Sanford"/>
    <s v="Yes"/>
    <s v="Yes"/>
    <s v="Yes"/>
    <s v="Yes"/>
    <s v="Yes"/>
    <s v="Yes"/>
    <s v="Yes"/>
    <s v="Yes"/>
    <d v="2025-04-16T00:00:00"/>
    <s v="No"/>
    <s v="No"/>
    <s v="N/A"/>
    <m/>
    <m/>
  </r>
  <r>
    <n v="12"/>
    <s v="SPD"/>
    <s v="002"/>
    <s v="SPD_00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d v="2025-04-16T00:00:00"/>
    <d v="2025-04-18T00:00:00"/>
    <d v="2025-04-18T00:00:00"/>
    <s v="https://www.pge.com/assets/pge/docs/outages-and-safety/outage-preparedness-and-support/2026-2028-SPD_002.zip"/>
    <n v="0"/>
    <s v="No"/>
    <s v="N/A"/>
    <x v="5"/>
    <s v="N/A"/>
    <s v="N/A"/>
    <s v="SPD"/>
    <s v="002"/>
    <n v="4"/>
    <n v="5"/>
    <s v="Kevin Laxalt-Nomura"/>
    <s v="Travis Graham"/>
    <s v="N/A"/>
    <s v="N/A"/>
    <s v="N/A"/>
    <s v="Andy Abranches"/>
    <s v="Yes"/>
    <s v="Yes"/>
    <s v="Yes"/>
    <s v="Yes"/>
    <s v="Yes"/>
    <s v="Yes"/>
    <s v="Yes"/>
    <s v="Yes"/>
    <d v="2025-04-18T00:00:00"/>
    <s v="No"/>
    <s v="No"/>
    <s v="N/A"/>
    <m/>
    <m/>
  </r>
  <r>
    <n v="13"/>
    <s v="OEIS"/>
    <s v="001"/>
    <s v="OEIS_00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d v="2025-04-08T00:00:00"/>
    <d v="2025-04-11T00:00:00"/>
    <d v="2025-04-11T00:00:00"/>
    <s v="https://www.pge.com/assets/pge/docs/outages-and-safety/outage-preparedness-and-support/2026-2028-OEIS_001.zip"/>
    <n v="0"/>
    <s v="No"/>
    <n v="9"/>
    <x v="4"/>
    <n v="9.11"/>
    <s v="Changes to QA/QC"/>
    <s v="OEIS"/>
    <s v="001"/>
    <n v="3"/>
    <n v="2"/>
    <s v="Kevin Laxalt-Nomura"/>
    <s v="Travis Graham"/>
    <s v="VMDR"/>
    <s v="Jeff Mussell"/>
    <s v="Lauren Ruby"/>
    <s v="Angela Sanford"/>
    <s v="Yes"/>
    <s v="Yes"/>
    <s v="Yes"/>
    <s v="Yes"/>
    <s v="Yes"/>
    <s v="Yes"/>
    <s v="Yes"/>
    <s v="Yes"/>
    <d v="2025-04-11T00:00:00"/>
    <s v="No"/>
    <s v="No"/>
    <s v="N/A"/>
    <m/>
    <m/>
  </r>
  <r>
    <n v="14"/>
    <s v="OEIS"/>
    <s v="001"/>
    <s v="OEIS_00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d v="2025-04-08T00:00:00"/>
    <d v="2025-04-11T00:00:00"/>
    <d v="2025-04-11T00:00:00"/>
    <s v="https://www.pge.com/assets/pge/docs/outages-and-safety/outage-preparedness-and-support/2026-2028-OEIS_001.zip"/>
    <n v="0"/>
    <s v="No"/>
    <n v="9"/>
    <x v="4"/>
    <n v="9.11"/>
    <s v="Field Quality Control"/>
    <s v="OEIS"/>
    <s v="001"/>
    <n v="4"/>
    <n v="5"/>
    <s v="Kevin Laxalt-Nomura"/>
    <s v="Travis Graham"/>
    <s v="VMDR"/>
    <s v="Jeff Mussell"/>
    <s v="Lauren Ruby"/>
    <s v="Angela Sanford"/>
    <s v="Yes"/>
    <s v="Yes"/>
    <s v="Yes"/>
    <s v="Yes"/>
    <s v="Yes"/>
    <s v="Yes"/>
    <s v="Yes"/>
    <s v="Yes"/>
    <d v="2025-04-11T00:00:00"/>
    <s v="No"/>
    <s v="No"/>
    <s v="N/A"/>
    <m/>
    <m/>
  </r>
  <r>
    <n v="15"/>
    <s v="OEIS"/>
    <s v="001"/>
    <s v="OEIS_00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d v="2025-04-08T00:00:00"/>
    <d v="2025-04-11T00:00:00"/>
    <d v="2025-04-11T00:00:00"/>
    <s v="https://www.pge.com/assets/pge/docs/outages-and-safety/outage-preparedness-and-support/2026-2028-OEIS_001.zip"/>
    <n v="0"/>
    <s v="No"/>
    <n v="9"/>
    <x v="4"/>
    <n v="9.11"/>
    <s v="QA/QC Procedures"/>
    <s v="OEIS"/>
    <s v="001"/>
    <n v="5"/>
    <n v="5"/>
    <s v="Kevin Laxalt-Nomura"/>
    <s v="Travis Graham"/>
    <s v="VMDR"/>
    <s v="Jeff Mussell"/>
    <s v="Lauren Ruby"/>
    <s v="Angela Sanford"/>
    <s v="Yes"/>
    <s v="Yes"/>
    <s v="Yes"/>
    <s v="Yes"/>
    <s v="Yes"/>
    <s v="Yes"/>
    <s v="Yes"/>
    <s v="Yes"/>
    <d v="2025-04-11T00:00:00"/>
    <s v="No"/>
    <s v="No"/>
    <s v="N/A"/>
    <m/>
    <m/>
  </r>
  <r>
    <n v="16"/>
    <s v="OEIS"/>
    <s v="001"/>
    <s v="OEIS_00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d v="2025-04-08T00:00:00"/>
    <d v="2025-04-11T00:00:00"/>
    <d v="2025-04-11T00:00:00"/>
    <s v="https://www.pge.com/assets/pge/docs/outages-and-safety/outage-preparedness-and-support/2026-2028-OEIS_001.zip"/>
    <n v="0"/>
    <s v="No"/>
    <n v="9"/>
    <x v="4"/>
    <n v="9.1199999999999992"/>
    <s v="Priority Assignment"/>
    <s v="OEIS"/>
    <s v="001"/>
    <n v="6"/>
    <n v="8"/>
    <s v="Kevin Laxalt-Nomura"/>
    <s v="Travis Graham"/>
    <s v="VMDR"/>
    <s v="Eva Miller or April Schneider"/>
    <s v="Lauren Ruby"/>
    <s v="Angela Sanford"/>
    <s v="Yes"/>
    <s v="Yes"/>
    <s v="Yes"/>
    <s v="Yes"/>
    <s v="Yes"/>
    <s v="Yes"/>
    <s v="Yes"/>
    <s v="Yes"/>
    <d v="2025-04-11T00:00:00"/>
    <s v="No"/>
    <s v="No"/>
    <s v="N/A"/>
    <m/>
    <m/>
  </r>
  <r>
    <n v="17"/>
    <s v="OEIS"/>
    <s v="001"/>
    <s v="OEIS_00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d v="2025-04-08T00:00:00"/>
    <d v="2025-04-11T00:00:00"/>
    <d v="2025-04-11T00:00:00"/>
    <s v="https://www.pge.com/assets/pge/docs/outages-and-safety/outage-preparedness-and-support/2026-2028-OEIS_001.zip"/>
    <n v="0"/>
    <s v="No"/>
    <n v="9"/>
    <x v="4"/>
    <n v="9.1300000000000008"/>
    <s v="VM Training &amp; Retention"/>
    <s v="OEIS"/>
    <s v="001"/>
    <n v="7"/>
    <n v="2"/>
    <s v="Kevin Laxalt-Nomura"/>
    <s v="Travis Graham"/>
    <s v="VMDR"/>
    <s v="Joe Echols or Shaun Heberlein"/>
    <s v="Lauren Ruby"/>
    <s v="Angela Sanford"/>
    <s v="Yes"/>
    <s v="Yes"/>
    <s v="Yes"/>
    <s v="Yes"/>
    <s v="Yes"/>
    <s v="Yes"/>
    <s v="Yes"/>
    <s v="Yes"/>
    <d v="2025-04-11T00:00:00"/>
    <s v="No"/>
    <s v="No"/>
    <s v="N/A"/>
    <m/>
    <m/>
  </r>
  <r>
    <n v="18"/>
    <s v="OEIS"/>
    <s v="001"/>
    <s v="OEIS_00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d v="2025-04-08T00:00:00"/>
    <d v="2025-04-11T00:00:00"/>
    <d v="2025-04-11T00:00:00"/>
    <s v="https://www.pge.com/assets/pge/docs/outages-and-safety/outage-preparedness-and-support/2026-2028-OEIS_001.zip"/>
    <n v="0"/>
    <s v="No"/>
    <n v="9"/>
    <x v="4"/>
    <n v="9.1300000000000008"/>
    <s v="VM Inspector Qualifications"/>
    <s v="OEIS"/>
    <s v="001"/>
    <n v="8"/>
    <n v="3"/>
    <s v="Kevin Laxalt-Nomura"/>
    <s v="Travis Graham"/>
    <s v="VMDR"/>
    <s v="Joe Echols"/>
    <s v="Lauren Ruby"/>
    <s v="Angela Sanford"/>
    <s v="Yes"/>
    <s v="Yes"/>
    <s v="Yes"/>
    <s v="Yes"/>
    <s v="Yes"/>
    <s v="Yes"/>
    <s v="Yes"/>
    <s v="Yes"/>
    <d v="2025-04-11T00:00:00"/>
    <s v="No"/>
    <s v="No"/>
    <s v="N/A"/>
    <m/>
    <m/>
  </r>
  <r>
    <n v="19"/>
    <s v="OEIS"/>
    <s v="001"/>
    <s v="OEIS_00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d v="2025-04-08T00:00:00"/>
    <d v="2025-04-11T00:00:00"/>
    <d v="2025-04-11T00:00:00"/>
    <s v="https://www.pge.com/assets/pge/docs/outages-and-safety/outage-preparedness-and-support/2026-2028-OEIS_001.zip"/>
    <n v="0"/>
    <s v="No"/>
    <n v="9"/>
    <x v="4"/>
    <s v="9.2.1"/>
    <s v="Distribution Routine Patrol Program"/>
    <s v="OEIS"/>
    <s v="001"/>
    <n v="9"/>
    <n v="6"/>
    <s v="Kevin Laxalt-Nomura"/>
    <s v="Travis Graham"/>
    <s v="VMDR"/>
    <s v="Eva Miller"/>
    <s v="Lauren Ruby"/>
    <s v="Angela Sanford"/>
    <s v="Yes"/>
    <s v="Yes"/>
    <s v="Yes"/>
    <s v="Yes"/>
    <s v="Yes"/>
    <s v="Yes"/>
    <s v="Yes"/>
    <s v="Yes"/>
    <d v="2025-04-11T00:00:00"/>
    <s v="No"/>
    <s v="No"/>
    <s v="N/A"/>
    <m/>
    <m/>
  </r>
  <r>
    <n v="20"/>
    <s v="OEIS"/>
    <s v="001"/>
    <s v="OEIS_00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d v="2025-04-08T00:00:00"/>
    <d v="2025-04-11T00:00:00"/>
    <d v="2025-04-11T00:00:00"/>
    <s v="https://www.pge.com/assets/pge/docs/outages-and-safety/outage-preparedness-and-support/2026-2028-OEIS_001.zip"/>
    <n v="0"/>
    <s v="No"/>
    <n v="9"/>
    <x v="4"/>
    <n v="9.3000000000000007"/>
    <s v="Pruning &amp; Removal"/>
    <s v="OEIS"/>
    <s v="001"/>
    <n v="10"/>
    <n v="5"/>
    <s v="Kevin Laxalt-Nomura"/>
    <s v="Travis Graham"/>
    <s v="VMDR"/>
    <s v="Eva Miller"/>
    <s v="Lauren Ruby"/>
    <s v="Angela Sanford"/>
    <s v="Yes"/>
    <s v="Yes"/>
    <s v="Yes"/>
    <s v="Yes"/>
    <s v="Yes"/>
    <s v="Yes"/>
    <s v="Yes"/>
    <s v="Yes"/>
    <d v="2025-04-11T00:00:00"/>
    <s v="No"/>
    <s v="No"/>
    <s v="N/A"/>
    <m/>
    <m/>
  </r>
  <r>
    <n v="21"/>
    <s v="OEIS"/>
    <s v="001"/>
    <s v="OEIS_00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d v="2025-04-08T00:00:00"/>
    <d v="2025-04-11T00:00:00"/>
    <d v="2025-04-11T00:00:00"/>
    <s v="https://www.pge.com/assets/pge/docs/outages-and-safety/outage-preparedness-and-support/2026-2028-OEIS_001.zip"/>
    <n v="0"/>
    <s v="No"/>
    <n v="12"/>
    <x v="6"/>
    <n v="12.2"/>
    <s v="Summary of Enterprise Systems"/>
    <s v="OEIS"/>
    <s v="001"/>
    <n v="11"/>
    <n v="3"/>
    <s v="Kevin Laxalt-Nomura"/>
    <s v="Travis Graham"/>
    <s v="VMDR"/>
    <s v="Phil Knight"/>
    <s v="Lauren Ruby"/>
    <s v="Angela Sanford"/>
    <s v="Yes"/>
    <s v="Yes"/>
    <s v="Yes"/>
    <s v="Yes"/>
    <s v="Yes"/>
    <s v="Yes"/>
    <s v="Yes"/>
    <s v="Yes"/>
    <d v="2025-04-11T00:00:00"/>
    <s v="No"/>
    <s v="No"/>
    <s v="N/A"/>
    <m/>
    <m/>
  </r>
  <r>
    <n v="22"/>
    <s v="OEIS"/>
    <s v="001"/>
    <s v="OEIS_00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d v="2025-04-08T00:00:00"/>
    <d v="2025-04-11T00:00:00"/>
    <d v="2025-04-11T00:00:00"/>
    <s v="https://www.pge.com/assets/pge/docs/outages-and-safety/outage-preparedness-and-support/2026-2028-OEIS_001.zip"/>
    <n v="0"/>
    <s v="No"/>
    <n v="9"/>
    <x v="4"/>
    <s v="9.2.1"/>
    <s v="Reinspection of Trees"/>
    <s v="OEIS"/>
    <s v="001"/>
    <n v="12"/>
    <n v="3"/>
    <s v="Kevin Laxalt-Nomura"/>
    <s v="Travis Graham"/>
    <s v="VMDR"/>
    <s v="Eva Miller"/>
    <s v="Lauren Ruby"/>
    <s v="Angela Sanford"/>
    <s v="Yes"/>
    <s v="Yes"/>
    <s v="Yes"/>
    <s v="Yes"/>
    <s v="Yes"/>
    <s v="Yes"/>
    <s v="Yes"/>
    <s v="Yes"/>
    <d v="2025-04-11T00:00:00"/>
    <s v="No"/>
    <s v="No"/>
    <s v="N/A"/>
    <m/>
    <m/>
  </r>
  <r>
    <n v="23"/>
    <s v="OEIS"/>
    <s v="001"/>
    <s v="OEIS_00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d v="2025-04-08T00:00:00"/>
    <d v="2025-04-11T00:00:00"/>
    <d v="2025-04-11T00:00:00"/>
    <s v="https://www.pge.com/assets/pge/docs/outages-and-safety/outage-preparedness-and-support/2026-2028-OEIS_001.zip"/>
    <n v="0"/>
    <s v="No"/>
    <n v="9"/>
    <x v="4"/>
    <n v="9.5"/>
    <s v="Wood &amp; Slash Management Tracking"/>
    <s v="OEIS"/>
    <s v="001"/>
    <n v="13"/>
    <n v="7"/>
    <s v="Kevin Laxalt-Nomura"/>
    <s v="Travis Graham"/>
    <s v="VMDR"/>
    <s v="Shaun Heberlein"/>
    <s v="Lauren Ruby"/>
    <s v="Angela Sanford"/>
    <s v="Yes"/>
    <s v="Yes"/>
    <s v="Yes"/>
    <s v="Yes"/>
    <s v="Yes"/>
    <s v="Yes"/>
    <s v="Yes"/>
    <s v="Yes"/>
    <d v="2025-04-11T00:00:00"/>
    <s v="No"/>
    <s v="No"/>
    <s v="N/A"/>
    <m/>
    <m/>
  </r>
  <r>
    <n v="24"/>
    <s v="OEIS"/>
    <s v="001"/>
    <s v="OEIS_00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d v="2025-04-08T00:00:00"/>
    <d v="2025-04-11T00:00:00"/>
    <d v="2025-04-11T00:00:00"/>
    <s v="https://www.pge.com/assets/pge/docs/outages-and-safety/outage-preparedness-and-support/2026-2028-OEIS_001.zip"/>
    <n v="0"/>
    <s v="No"/>
    <n v="9"/>
    <x v="4"/>
    <n v="9.5"/>
    <s v="Wood &amp; Slash Management Tracking"/>
    <s v="OEIS"/>
    <s v="001"/>
    <n v="14"/>
    <n v="2"/>
    <s v="Kevin Laxalt-Nomura"/>
    <s v="Travis Graham"/>
    <s v="VMDR"/>
    <s v="Kamran Rasheed"/>
    <s v="Lauren Ruby"/>
    <s v="Angela Sanford"/>
    <s v="Yes"/>
    <s v="Yes"/>
    <s v="Yes"/>
    <s v="Yes"/>
    <s v="Yes"/>
    <s v="Yes"/>
    <s v="Yes"/>
    <s v="Yes"/>
    <d v="2025-04-11T00:00:00"/>
    <s v="No"/>
    <s v="No"/>
    <s v="N/A"/>
    <m/>
    <m/>
  </r>
  <r>
    <n v="25"/>
    <s v="OEIS"/>
    <s v="001"/>
    <s v="OEIS_00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d v="2025-04-08T00:00:00"/>
    <d v="2025-04-11T00:00:00"/>
    <d v="2025-04-11T00:00:00"/>
    <s v="https://www.pge.com/assets/pge/docs/outages-and-safety/outage-preparedness-and-support/2026-2028-OEIS_001.zip"/>
    <n v="0"/>
    <s v="No"/>
    <n v="9"/>
    <x v="4"/>
    <n v="9.5"/>
    <s v="Wood &amp; Slash Management Tracking"/>
    <s v="OEIS"/>
    <s v="001"/>
    <n v="15"/>
    <n v="4"/>
    <s v="Kevin Laxalt-Nomura"/>
    <s v="Travis Graham"/>
    <s v="VMDR"/>
    <s v="Kamran Rasheed"/>
    <s v="Lauren Ruby"/>
    <s v="Angela Sanford"/>
    <s v="Yes"/>
    <s v="Yes"/>
    <s v="Yes"/>
    <s v="Yes"/>
    <s v="Yes"/>
    <s v="Yes"/>
    <s v="Yes"/>
    <s v="Yes"/>
    <d v="2025-04-11T00:00:00"/>
    <s v="No"/>
    <s v="No"/>
    <s v="N/A"/>
    <m/>
    <m/>
  </r>
  <r>
    <n v="26"/>
    <s v="OEIS"/>
    <s v="001"/>
    <s v="OEIS_00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d v="2025-04-08T00:00:00"/>
    <d v="2025-04-11T00:00:00"/>
    <d v="2025-04-11T00:00:00"/>
    <s v="https://www.pge.com/assets/pge/docs/outages-and-safety/outage-preparedness-and-support/2026-2028-OEIS_001.zip"/>
    <n v="0"/>
    <s v="No"/>
    <n v="9"/>
    <x v="4"/>
    <s v="9.7.2"/>
    <s v="Integrating VM Reassessment and Treatment Timing"/>
    <s v="OEIS"/>
    <s v="001"/>
    <n v="16"/>
    <n v="2"/>
    <s v="Kevin Laxalt-Nomura"/>
    <s v="Travis Graham"/>
    <s v="VMDR"/>
    <s v="Rigo Ortiz"/>
    <s v="Lauren Ruby"/>
    <s v="Angela Sanford"/>
    <s v="Yes"/>
    <s v="Yes"/>
    <s v="Yes"/>
    <s v="Yes"/>
    <s v="Yes"/>
    <s v="Yes"/>
    <s v="Yes"/>
    <s v="Yes"/>
    <d v="2025-04-11T00:00:00"/>
    <s v="No"/>
    <s v="No"/>
    <s v="N/A"/>
    <m/>
    <m/>
  </r>
  <r>
    <n v="27"/>
    <s v="OEIS"/>
    <s v="001"/>
    <s v="OEIS_00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d v="2025-04-08T00:00:00"/>
    <d v="2025-04-11T00:00:00"/>
    <d v="2025-04-11T00:00:00"/>
    <s v="https://www.pge.com/assets/pge/docs/outages-and-safety/outage-preparedness-and-support/2026-2028-OEIS_001.zip"/>
    <n v="1"/>
    <s v="No"/>
    <n v="8"/>
    <x v="2"/>
    <s v="8.2.1/8.2.9/8.2.7"/>
    <s v="Covered Conductor, Line Removal, Microgrids"/>
    <s v="OEIS"/>
    <s v="001"/>
    <n v="17"/>
    <n v="4"/>
    <s v="Kevin Laxalt-Nomura"/>
    <s v="Travis Graham"/>
    <s v="Undergrounding Data Requests"/>
    <s v="Andrea Brown/Julie Colvin/Nick Noyer"/>
    <s v="Nick Karkazis"/>
    <s v="Jim Gill"/>
    <s v="Yes"/>
    <s v="Yes"/>
    <s v="Yes"/>
    <s v="Yes"/>
    <s v="Yes"/>
    <s v="Yes"/>
    <s v="Yes"/>
    <s v="Yes"/>
    <d v="2025-04-11T00:00:00"/>
    <s v="No"/>
    <s v="No"/>
    <s v="N/A"/>
    <m/>
    <m/>
  </r>
  <r>
    <n v="28"/>
    <s v="OEIS"/>
    <s v="001"/>
    <s v="OEIS_00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d v="2025-04-08T00:00:00"/>
    <d v="2025-04-16T00:00:00"/>
    <d v="2025-04-16T00:00:00"/>
    <s v="https://www.pge.com/assets/pge/docs/outages-and-safety/outage-preparedness-and-support/2026-2028-OEIS_001.zip"/>
    <n v="0"/>
    <s v="No"/>
    <n v="8"/>
    <x v="2"/>
    <s v="8.2.9.1"/>
    <s v="Line Removal (In the HFTD) - Transmission"/>
    <s v="OEIS"/>
    <s v="001"/>
    <n v="18"/>
    <n v="7"/>
    <s v="Kevin Laxalt-Nomura"/>
    <s v="Travis Graham"/>
    <s v="Dipo Toriola/Michelle Sakamoto/Douglass Qualls"/>
    <s v="Maria Ly/Issam El Ayadi/Andy Abranches"/>
    <s v="Nick Karkazis"/>
    <s v="Jim Gill"/>
    <s v="Yes"/>
    <s v="Yes"/>
    <s v="Yes"/>
    <s v="Yes"/>
    <s v="Yes"/>
    <s v="Yes"/>
    <s v="Yes"/>
    <s v="Yes"/>
    <d v="2025-04-16T00:00:00"/>
    <s v="No"/>
    <s v="No"/>
    <n v="1"/>
    <s v="4/11 - extension granted until 4/16"/>
    <m/>
  </r>
  <r>
    <n v="29"/>
    <s v="OEIS"/>
    <s v="001"/>
    <s v="OEIS_00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d v="2025-04-08T00:00:00"/>
    <d v="2025-04-11T00:00:00"/>
    <d v="2025-04-11T00:00:00"/>
    <s v="https://www.pge.com/assets/pge/docs/outages-and-safety/outage-preparedness-and-support/2026-2028-OEIS_001.zip"/>
    <n v="0"/>
    <s v="No"/>
    <n v="8"/>
    <x v="2"/>
    <s v="8.2.1/8.2.2"/>
    <s v="CC Installation/Undergrounding"/>
    <s v="OEIS"/>
    <s v="001"/>
    <n v="19"/>
    <n v="0"/>
    <s v="Kevin Laxalt-Nomura"/>
    <s v="Travis Graham"/>
    <s v="Ryan Berry/Mahyar Kamalinafar/Merih Tekeste/Brad Koelling"/>
    <s v="Andrea Brown/Nick Noyer"/>
    <s v="Nick Karkazis"/>
    <s v="Jim Gill/Matt Pender"/>
    <s v="Yes"/>
    <s v="Yes"/>
    <s v="Yes"/>
    <s v="Yes"/>
    <s v="Yes"/>
    <s v="Yes"/>
    <s v="Yes"/>
    <s v="Yes"/>
    <d v="2025-04-11T00:00:00"/>
    <s v="No"/>
    <s v="No"/>
    <s v="N/A"/>
    <m/>
    <m/>
  </r>
  <r>
    <n v="30"/>
    <s v="OEIS"/>
    <s v="001"/>
    <s v="OEIS_00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d v="2025-04-08T00:00:00"/>
    <d v="2025-04-11T00:00:00"/>
    <d v="2025-04-11T00:00:00"/>
    <s v="https://www.pge.com/assets/pge/docs/outages-and-safety/outage-preparedness-and-support/2026-2028-OEIS_001.zip"/>
    <n v="0"/>
    <s v="No"/>
    <s v="ACI PG&amp;E-25U-04"/>
    <x v="7"/>
    <s v="ACI PG&amp;E-25U-04"/>
    <s v="ACI PG&amp;E-25U-04"/>
    <s v="OEIS"/>
    <s v="001"/>
    <n v="20"/>
    <n v="9"/>
    <s v="Kevin Laxalt-Nomura"/>
    <s v="Travis Graham"/>
    <s v="Joanna Sturges"/>
    <s v="Arvind Simhadri"/>
    <s v="Aaron Shapiro"/>
    <s v="Jim Gill"/>
    <s v="Yes"/>
    <s v="Yes"/>
    <s v="Yes"/>
    <s v="Yes"/>
    <s v="Yes"/>
    <s v="Yes"/>
    <s v="Yes"/>
    <s v="Yes"/>
    <d v="2025-04-11T00:00:00"/>
    <s v="No"/>
    <s v="No"/>
    <s v="N/A"/>
    <m/>
    <m/>
  </r>
  <r>
    <n v="31"/>
    <s v="OEIS"/>
    <s v="001"/>
    <s v="OEIS_00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d v="2025-04-08T00:00:00"/>
    <d v="2025-04-11T00:00:00"/>
    <d v="2025-04-11T00:00:00"/>
    <s v="https://www.pge.com/assets/pge/docs/outages-and-safety/outage-preparedness-and-support/2026-2028-OEIS_001.zip"/>
    <n v="0"/>
    <s v="No"/>
    <n v="8"/>
    <x v="2"/>
    <s v="8.3.8/8.3.14"/>
    <s v="Detailed Inspection Program/Aerial Inspection Program"/>
    <s v="OEIS"/>
    <s v="001"/>
    <n v="21"/>
    <n v="1"/>
    <s v="Kevin Laxalt-Nomura"/>
    <s v="Travis Graham"/>
    <s v="Joanna Sturges"/>
    <s v="Arvind Simhadri"/>
    <s v="Aaron Shapiro"/>
    <s v="Jim Gill"/>
    <s v="Yes"/>
    <s v="Yes"/>
    <s v="Yes"/>
    <s v="Yes"/>
    <s v="Yes"/>
    <s v="Yes"/>
    <s v="Yes"/>
    <s v="Yes"/>
    <d v="2025-04-11T00:00:00"/>
    <s v="No"/>
    <s v="No"/>
    <s v="N/A"/>
    <m/>
    <m/>
  </r>
  <r>
    <n v="32"/>
    <s v="OEIS"/>
    <s v="001"/>
    <s v="OEIS_00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d v="2025-04-08T00:00:00"/>
    <d v="2025-04-11T00:00:00"/>
    <d v="2025-04-11T00:00:00"/>
    <s v="https://www.pge.com/assets/pge/docs/outages-and-safety/outage-preparedness-and-support/2026-2028-OEIS_001.zip"/>
    <n v="0"/>
    <s v="No"/>
    <n v="10"/>
    <x v="8"/>
    <s v="10.4/10.31"/>
    <s v="Real-Time Sensors"/>
    <s v="OEIS"/>
    <s v="001"/>
    <n v="22"/>
    <n v="7"/>
    <s v="Kevin Laxalt-Nomura"/>
    <s v="Travis Graham"/>
    <s v="Eric Schoenman/Joanna Sturges/Ravi Nair (A)"/>
    <s v="Craig Kurtz/Andy Abranches"/>
    <s v="Aaron Shapiro"/>
    <s v="Craig Kurtz/Andy Abranches"/>
    <s v="Yes"/>
    <s v="Yes"/>
    <s v="Yes"/>
    <s v="Yes"/>
    <s v="Yes"/>
    <s v="Yes"/>
    <s v="Yes"/>
    <s v="Yes"/>
    <d v="2025-04-11T00:00:00"/>
    <s v="No"/>
    <s v="No"/>
    <s v="N/A"/>
    <m/>
    <m/>
  </r>
  <r>
    <n v="33"/>
    <s v="OEIS"/>
    <s v="001"/>
    <s v="OEIS_00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d v="2025-04-08T00:00:00"/>
    <d v="2025-04-16T00:00:00"/>
    <d v="2025-04-16T00:00:00"/>
    <s v="https://www.pge.com/assets/pge/docs/outages-and-safety/outage-preparedness-and-support/2026-2028-OEIS_001.zip"/>
    <n v="0"/>
    <s v="No"/>
    <n v="6"/>
    <x v="1"/>
    <s v="6.2.1.1"/>
    <s v="Projected Overall Risk reduction"/>
    <s v="OEIS"/>
    <s v="001"/>
    <n v="23"/>
    <n v="4"/>
    <s v="Kevin Laxalt-Nomura"/>
    <s v="Travis Graham"/>
    <s v="Meagan Nolan/Derrick Davis/Greg Harrison"/>
    <s v="Andrea Brown"/>
    <s v="Aaron Shapiro"/>
    <s v="Andy Abranches"/>
    <s v="Yes"/>
    <s v="Yes"/>
    <s v="Yes"/>
    <s v="Yes"/>
    <s v="Yes"/>
    <s v="Yes"/>
    <s v="Yes"/>
    <s v="Yes"/>
    <d v="2025-04-16T00:00:00"/>
    <s v="No"/>
    <s v="No"/>
    <n v="1"/>
    <s v="4/10 - extension granted to 4/16"/>
    <m/>
  </r>
  <r>
    <n v="34"/>
    <s v="OEIS"/>
    <s v="001"/>
    <s v="OEIS_00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d v="2025-04-08T00:00:00"/>
    <d v="2025-04-16T00:00:00"/>
    <d v="2025-04-16T00:00:00"/>
    <s v="https://www.pge.com/assets/pge/docs/outages-and-safety/outage-preparedness-and-support/2026-2028-OEIS_001.zip"/>
    <n v="0"/>
    <s v="No"/>
    <n v="5"/>
    <x v="0"/>
    <n v="5.3"/>
    <s v="Weather Conditions"/>
    <s v="OEIS"/>
    <s v="001"/>
    <n v="24"/>
    <n v="16"/>
    <s v="Kevin Laxalt-Nomura"/>
    <s v="Travis Graham"/>
    <s v="Meagan Nolan/Richard Anderson/Manuj Sharma/Part D (Peter Lee/Yumi Oum)"/>
    <s v="Andrea Brown"/>
    <s v="Aaron Shapiro"/>
    <s v="Andy Abranches"/>
    <s v="Yes"/>
    <s v="Yes"/>
    <s v="Yes"/>
    <s v="Yes"/>
    <s v="Yes"/>
    <s v="Yes"/>
    <s v="Yes"/>
    <s v="Yes"/>
    <d v="2025-04-16T00:00:00"/>
    <s v="No"/>
    <s v="No"/>
    <n v="1"/>
    <s v="4/10 - extension granted to 4/16"/>
    <m/>
  </r>
  <r>
    <n v="35"/>
    <s v="OEIS"/>
    <s v="001"/>
    <s v="OEIS_00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d v="2025-04-08T00:00:00"/>
    <d v="2025-04-16T00:00:00"/>
    <d v="2025-04-16T00:00:00"/>
    <s v="https://www.pge.com/assets/pge/docs/outages-and-safety/outage-preparedness-and-support/2026-2028-OEIS_001.zip"/>
    <n v="0"/>
    <s v="No"/>
    <n v="5"/>
    <x v="0"/>
    <s v="5.2.1"/>
    <s v="Risk and Risk Component Identification"/>
    <s v="OEIS"/>
    <s v="001"/>
    <n v="25"/>
    <n v="5"/>
    <s v="Kevin Laxalt-Nomura"/>
    <s v="Travis Graham"/>
    <s v="Meagan Nolan/Richard Anderson/Manuj Sharma"/>
    <s v="Andrea Brown"/>
    <s v="Aaron Shapiro"/>
    <s v="Andy Abranches"/>
    <s v="Yes"/>
    <s v="Yes"/>
    <s v="Yes"/>
    <s v="Yes"/>
    <s v="Yes"/>
    <s v="Yes"/>
    <s v="Yes"/>
    <s v="Yes"/>
    <d v="2025-04-16T00:00:00"/>
    <s v="No"/>
    <s v="No"/>
    <n v="1"/>
    <s v="4/10 - extension granted to 4/16"/>
    <m/>
  </r>
  <r>
    <n v="36"/>
    <s v="OEIS"/>
    <s v="001"/>
    <s v="OEIS_00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d v="2025-04-08T00:00:00"/>
    <d v="2025-04-16T00:00:00"/>
    <d v="2025-04-16T00:00:00"/>
    <s v="https://www.pge.com/assets/pge/docs/outages-and-safety/outage-preparedness-and-support/2026-2028-OEIS_001.zip"/>
    <n v="0"/>
    <s v="No"/>
    <n v="11"/>
    <x v="9"/>
    <s v="11.3.2/11.3.3"/>
    <s v="Collaboration on Local/Regional Wildfire Mitigation Planning"/>
    <s v="OEIS"/>
    <s v="001"/>
    <n v="26"/>
    <n v="5"/>
    <s v="Kevin Laxalt-Nomura"/>
    <s v="Travis Graham"/>
    <s v="Meagan Nolan/Richard Anderson/Manuj Sharma"/>
    <s v="Andrea Brown"/>
    <s v="Aaron Shapiro"/>
    <s v="Andy Abranches"/>
    <s v="Yes"/>
    <s v="Yes"/>
    <s v="Yes"/>
    <s v="Yes"/>
    <s v="Yes"/>
    <s v="Yes"/>
    <s v="Yes"/>
    <s v="Yes"/>
    <d v="2025-04-16T00:00:00"/>
    <s v="No"/>
    <s v="No"/>
    <n v="1"/>
    <s v="4/10 - extension granted to 4/16"/>
    <m/>
  </r>
  <r>
    <n v="37"/>
    <s v="OEIS"/>
    <s v="001"/>
    <s v="OEIS_00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d v="2025-04-08T00:00:00"/>
    <d v="2025-04-16T00:00:00"/>
    <d v="2025-04-16T00:00:00"/>
    <s v="https://www.pge.com/assets/pge/docs/outages-and-safety/outage-preparedness-and-support/2026-2028-OEIS_001.zip"/>
    <n v="1"/>
    <s v="No"/>
    <n v="5"/>
    <x v="0"/>
    <s v="5.6.1/5.6.2"/>
    <s v="Independent Review"/>
    <s v="OEIS"/>
    <s v="001"/>
    <n v="27"/>
    <n v="2"/>
    <s v="Kevin Laxalt-Nomura"/>
    <s v="Travis Graham"/>
    <s v="Meagan Nolan/Richard Anderson/Manuj Sharma"/>
    <s v="Andrea Brown"/>
    <s v="Aaron Shapiro"/>
    <s v="Andy Abranches"/>
    <s v="Yes"/>
    <s v="Yes"/>
    <s v="Yes"/>
    <s v="Yes"/>
    <s v="Yes"/>
    <s v="Yes"/>
    <s v="Yes"/>
    <s v="Yes"/>
    <d v="2025-04-16T00:00:00"/>
    <s v="No"/>
    <s v="No"/>
    <n v="1"/>
    <s v="4/10 - extension granted to 4/16 (they want Part A before the 16th)"/>
    <s v="4/10 - Please send attachment in response to subpart a. with 4/11 submission - ARKN 4/10"/>
  </r>
  <r>
    <n v="38"/>
    <s v="OEIS"/>
    <s v="001"/>
    <s v="OEIS_00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d v="2025-04-08T00:00:00"/>
    <d v="2025-04-16T00:00:00"/>
    <d v="2025-04-16T00:00:00"/>
    <s v="https://www.pge.com/assets/pge/docs/outages-and-safety/outage-preparedness-and-support/2026-2028-OEIS_001.zip"/>
    <n v="0"/>
    <s v="No"/>
    <n v="5"/>
    <x v="0"/>
    <s v="5.2/5.5"/>
    <s v="Risk Analysis Framework/Risk Analysis Results"/>
    <s v="OEIS"/>
    <s v="001"/>
    <n v="28"/>
    <n v="4"/>
    <s v="Kevin Laxalt-Nomura"/>
    <s v="Travis Graham"/>
    <s v="Meagan Nolan/Richard Anderson/Manuj Sharma"/>
    <s v="Andrea Brown"/>
    <s v="Aaron Shapiro"/>
    <s v="Andy Abranches"/>
    <s v="Yes"/>
    <s v="Yes"/>
    <s v="Yes"/>
    <s v="Yes"/>
    <s v="Yes"/>
    <s v="Yes"/>
    <s v="Yes"/>
    <s v="Yes"/>
    <d v="2025-04-16T00:00:00"/>
    <s v="No"/>
    <s v="No"/>
    <n v="1"/>
    <s v="4/10 - extension granted to 4/16"/>
    <m/>
  </r>
  <r>
    <n v="39"/>
    <s v="MGRA"/>
    <s v="002"/>
    <s v="MGRA_002"/>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d v="2025-04-11T00:00:00"/>
    <d v="2025-04-16T00:00:00"/>
    <d v="2025-04-16T00:00:00"/>
    <s v="https://www.pge.com/assets/pge/docs/outages-and-safety/outage-preparedness-and-support/2026-2028-MGRA_002.zip"/>
    <n v="1"/>
    <s v="No"/>
    <s v="N/A"/>
    <x v="10"/>
    <s v="N/A"/>
    <s v="N/A"/>
    <s v="MGRA"/>
    <s v="002"/>
    <n v="1"/>
    <n v="0"/>
    <s v="Bri Ruezga-Gonzalez"/>
    <s v="Travis Graham"/>
    <s v="Eszter Tompos/Art Stigile-Wright/William Jolly"/>
    <s v="Melissa Boyd/Ali Moazed"/>
    <s v="Aaron Shapiro"/>
    <s v="Jim Gill"/>
    <s v="Yes"/>
    <s v="Yes"/>
    <s v="Yes"/>
    <s v="Yes"/>
    <s v="Yes"/>
    <s v="Yes"/>
    <s v="Yes"/>
    <s v="Yes"/>
    <d v="2025-04-16T00:00:00"/>
    <s v="No"/>
    <s v="No"/>
    <s v="N/A"/>
    <m/>
    <m/>
  </r>
  <r>
    <n v="39"/>
    <s v="MGRA"/>
    <s v="002"/>
    <s v="MGRA_002"/>
    <s v="1(s)"/>
    <x v="1"/>
    <s v="MGRA_002_Q1(s)"/>
    <s v="Weather station metadata valid as of Q4 of 2024."/>
    <s v="Please see “WMP-Discovery2026-2028_DR_MGRA_002-Q001Supp01Atch01.xlsx” in _x000a_which PG&amp;E has included requested lat/long information."/>
    <s v="Joseph Mitchell"/>
    <d v="2025-04-11T00:00:00"/>
    <d v="2025-04-18T00:00:00"/>
    <d v="2025-04-18T00:00:00"/>
    <s v="https://www.pge.com/assets/pge/docs/outages-and-safety/outage-preparedness-and-support/2026-2028-MGRA_002.zip"/>
    <n v="1"/>
    <s v="No"/>
    <s v="N/A"/>
    <x v="10"/>
    <s v="N/A"/>
    <s v="N/A"/>
    <s v="MGRA"/>
    <s v="002"/>
    <s v="1(s)"/>
    <n v="0"/>
    <s v="Bri Ruezga-Gonzalez"/>
    <s v="Travis Graham"/>
    <s v="Eszter Tompos/Art Stigile-Wright/William Jolly"/>
    <s v="Melissa Boyd/Ali Moazed"/>
    <s v="Aaron Shapiro"/>
    <s v="Jim Gill"/>
    <s v="Yes"/>
    <s v="Yes"/>
    <s v="Yes"/>
    <s v="Yes"/>
    <s v="Yes"/>
    <s v="Yes"/>
    <s v="Yes"/>
    <s v="Yes"/>
    <d v="2025-04-18T00:00:00"/>
    <s v="No"/>
    <s v="No"/>
    <s v="N/A"/>
    <m/>
    <m/>
  </r>
  <r>
    <n v="40"/>
    <s v="MGRA"/>
    <s v="002"/>
    <s v="MGRA_002"/>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d v="2025-04-11T00:00:00"/>
    <d v="2025-04-16T00:00:00"/>
    <d v="2025-04-16T00:00:00"/>
    <s v="https://www.pge.com/assets/pge/docs/outages-and-safety/outage-preparedness-and-support/2026-2028-MGRA_002.zip"/>
    <n v="2"/>
    <s v="No"/>
    <s v="N/A"/>
    <x v="10"/>
    <s v="N/A"/>
    <s v="N/A"/>
    <s v="MGRA"/>
    <s v="002"/>
    <n v="2"/>
    <n v="0"/>
    <s v="Bri Ruezga-Gonzalez"/>
    <s v="Travis Graham"/>
    <s v="Eszter Tompos/Art Stigile-Wright/William Jolly"/>
    <s v="Melissa Boyd/Ali Moazed"/>
    <s v="Aaron Shapiro"/>
    <s v="Jim Gill"/>
    <s v="Yes"/>
    <s v="Yes"/>
    <s v="Yes"/>
    <s v="Yes"/>
    <s v="Yes"/>
    <s v="Yes"/>
    <s v="Yes"/>
    <s v="Yes"/>
    <d v="2025-04-16T00:00:00"/>
    <s v="No"/>
    <s v="No"/>
    <s v="N/A"/>
    <m/>
    <m/>
  </r>
  <r>
    <n v="40"/>
    <s v="MGRA"/>
    <s v="002"/>
    <s v="MGRA_002"/>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d v="2025-04-11T00:00:00"/>
    <d v="2025-04-18T00:00:00"/>
    <d v="2025-04-18T00:00:00"/>
    <s v="https://www.pge.com/assets/pge/docs/outages-and-safety/outage-preparedness-and-support/2026-2028-MGRA_002.zip"/>
    <n v="3"/>
    <s v="No"/>
    <s v="N/A"/>
    <x v="10"/>
    <s v="N/A"/>
    <s v="N/A"/>
    <s v="MGRA"/>
    <s v="002"/>
    <s v="2(s)"/>
    <n v="0"/>
    <s v="Bri Ruezga-Gonzalez"/>
    <s v="Travis Graham"/>
    <s v="Eszter Tompos/Art Stigile-Wright/William Jolly"/>
    <s v="Melissa Boyd/Ali Moazed"/>
    <s v="Aaron Shapiro"/>
    <s v="Jim Gill"/>
    <s v="Yes"/>
    <s v="Yes"/>
    <s v="Yes"/>
    <s v="Yes"/>
    <s v="Yes"/>
    <s v="Yes"/>
    <s v="Yes"/>
    <s v="Yes"/>
    <d v="2025-04-18T00:00:00"/>
    <s v="No"/>
    <s v="No"/>
    <s v="N/A"/>
    <m/>
    <m/>
  </r>
  <r>
    <n v="41"/>
    <s v="MGRA"/>
    <s v="002"/>
    <s v="MGRA_002"/>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3"/>
    <n v="1"/>
    <s v="Bri Ruezga-Gonzalez"/>
    <s v="Travis Graham"/>
    <s v="Eszter Tompos/Art Stigile-Wright/William Jolly"/>
    <s v="Melissa Boyd/Ali Moazed"/>
    <s v="Aaron Shapiro"/>
    <s v="Jim Gill"/>
    <s v="Yes"/>
    <s v="Yes"/>
    <s v="Yes"/>
    <s v="Yes"/>
    <s v="Yes"/>
    <s v="Yes"/>
    <s v="Yes"/>
    <s v="Yes"/>
    <d v="2025-04-16T00:00:00"/>
    <s v="No"/>
    <s v="No"/>
    <s v="N/A"/>
    <m/>
    <m/>
  </r>
  <r>
    <n v="41"/>
    <s v="MGRA"/>
    <s v="002"/>
    <s v="MGRA_002"/>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3(s)"/>
    <n v="1"/>
    <s v="Bri Ruezga-Gonzalez"/>
    <s v="Travis Graham"/>
    <s v="Eszter Tompos/Art Stigile-Wright/William Jolly"/>
    <s v="Melissa Boyd/Ali Moazed"/>
    <s v="Aaron Shapiro"/>
    <s v="Jim Gill"/>
    <s v="Yes"/>
    <s v="Yes"/>
    <s v="Yes"/>
    <s v="Yes"/>
    <s v="Yes"/>
    <s v="Yes"/>
    <s v="Yes"/>
    <s v="Yes"/>
    <d v="2025-04-18T00:00:00"/>
    <s v="No"/>
    <s v="No"/>
    <s v="N/A"/>
    <m/>
    <m/>
  </r>
  <r>
    <n v="42"/>
    <s v="MGRA"/>
    <s v="002"/>
    <s v="MGRA_002"/>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4"/>
    <n v="1"/>
    <s v="Bri Ruezga-Gonzalez"/>
    <s v="Travis Graham"/>
    <s v="Eszter Tompos/Art Stigile-Wright/William Jolly"/>
    <s v="Melissa Boyd/Ali Moazed"/>
    <s v="Aaron Shapiro"/>
    <s v="Jim Gill"/>
    <s v="Yes"/>
    <s v="Yes"/>
    <s v="Yes"/>
    <s v="Yes"/>
    <s v="Yes"/>
    <s v="Yes"/>
    <s v="Yes"/>
    <s v="Yes"/>
    <d v="2025-04-16T00:00:00"/>
    <s v="No"/>
    <s v="No"/>
    <s v="N/A"/>
    <m/>
    <m/>
  </r>
  <r>
    <n v="42"/>
    <s v="MGRA"/>
    <s v="002"/>
    <s v="MGRA_002"/>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4(s)"/>
    <n v="1"/>
    <s v="Bri Ruezga-Gonzalez"/>
    <s v="Travis Graham"/>
    <s v="Eszter Tompos/Art Stigile-Wright/William Jolly"/>
    <s v="Melissa Boyd/Ali Moazed"/>
    <s v="Aaron Shapiro"/>
    <s v="Jim Gill"/>
    <s v="Yes"/>
    <s v="Yes"/>
    <s v="Yes"/>
    <s v="Yes"/>
    <s v="Yes"/>
    <s v="Yes"/>
    <s v="Yes"/>
    <s v="Yes"/>
    <d v="2025-04-18T00:00:00"/>
    <s v="No"/>
    <s v="No"/>
    <s v="N/A"/>
    <m/>
    <m/>
  </r>
  <r>
    <n v="43"/>
    <s v="MGRA"/>
    <s v="002"/>
    <s v="MGRA_002"/>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5"/>
    <n v="2"/>
    <s v="Bri Ruezga-Gonzalez"/>
    <s v="Travis Graham"/>
    <s v="Eszter Tompos/Art Stigile-Wright/William Jolly"/>
    <s v="Melissa Boyd/Ali Moazed"/>
    <s v="Aaron Shapiro"/>
    <s v="Jim Gill"/>
    <s v="Yes"/>
    <s v="Yes"/>
    <s v="Yes"/>
    <s v="Yes"/>
    <s v="Yes"/>
    <s v="Yes"/>
    <s v="Yes"/>
    <s v="Yes"/>
    <d v="2025-04-16T00:00:00"/>
    <s v="No"/>
    <s v="No"/>
    <s v="N/A"/>
    <m/>
    <m/>
  </r>
  <r>
    <n v="43"/>
    <s v="MGRA"/>
    <s v="002"/>
    <s v="MGRA_002"/>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5(s)"/>
    <n v="2"/>
    <s v="Bri Ruezga-Gonzalez"/>
    <s v="Travis Graham"/>
    <s v="Eszter Tompos/Art Stigile-Wright/William Jolly"/>
    <s v="Melissa Boyd/Ali Moazed"/>
    <s v="Aaron Shapiro"/>
    <s v="Jim Gill"/>
    <s v="Yes"/>
    <s v="Yes"/>
    <s v="Yes"/>
    <s v="Yes"/>
    <s v="Yes"/>
    <s v="Yes"/>
    <s v="Yes"/>
    <s v="Yes"/>
    <d v="2025-04-18T00:00:00"/>
    <s v="No"/>
    <s v="No"/>
    <s v="N/A"/>
    <m/>
    <m/>
  </r>
  <r>
    <n v="44"/>
    <s v="MGRA"/>
    <s v="003"/>
    <s v="MGRA_003"/>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d v="2025-04-11T00:00:00"/>
    <d v="2025-04-16T00:00:00"/>
    <d v="2025-04-16T00:00:00"/>
    <s v="https://www.pge.com/assets/pge/docs/outages-and-safety/outage-preparedness-and-support/2026-2028-MGRA_003.zip"/>
    <n v="1"/>
    <s v="No"/>
    <n v="8"/>
    <x v="2"/>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16T00:00:00"/>
    <s v="No"/>
    <s v="No"/>
    <s v="N/A"/>
    <m/>
    <m/>
  </r>
  <r>
    <n v="44"/>
    <s v="MGRA"/>
    <s v="003"/>
    <s v="MGRA_003"/>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d v="2025-04-11T00:00:00"/>
    <d v="2025-04-23T00:00:00"/>
    <d v="2025-04-23T00:00:00"/>
    <s v="https://www.pge.com/assets/pge/docs/outages-and-safety/outage-preparedness-and-support/2026-2028-MGRA_003.zip"/>
    <n v="1"/>
    <s v="No"/>
    <n v="8"/>
    <x v="2"/>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23T00:00:00"/>
    <s v="No"/>
    <s v="No"/>
    <s v="N/A"/>
    <m/>
    <m/>
  </r>
  <r>
    <n v="45"/>
    <s v="MGRA"/>
    <s v="003"/>
    <s v="MGRA_003"/>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d v="2025-04-11T00:00:00"/>
    <d v="2025-04-16T00:00:00"/>
    <d v="2025-04-16T00:00:00"/>
    <s v="https://www.pge.com/assets/pge/docs/outages-and-safety/outage-preparedness-and-support/2026-2028-MGRA_003.zip"/>
    <n v="0"/>
    <s v="No"/>
    <n v="3"/>
    <x v="11"/>
    <n v="3.4"/>
    <s v="Prioritized List of Wildfire Risks and Risk Drivers"/>
    <s v="MGRA"/>
    <s v="003"/>
    <n v="2"/>
    <n v="0"/>
    <s v="Kevin Laxalt-Nomura"/>
    <s v="Travis Graham"/>
    <s v="Nick Babb"/>
    <s v="Andy Abranches"/>
    <s v="Nick Karkazis/Kenny Lee"/>
    <s v="Andy Abranches"/>
    <s v="Yes"/>
    <s v="Yes"/>
    <s v="Yes"/>
    <s v="Yes"/>
    <s v="Yes"/>
    <s v="Yes"/>
    <s v="Yes"/>
    <s v="Yes"/>
    <d v="2025-04-16T00:00:00"/>
    <s v="No"/>
    <s v="No"/>
    <s v="N/A"/>
    <m/>
    <m/>
  </r>
  <r>
    <n v="46"/>
    <s v="MGRA"/>
    <s v="003"/>
    <s v="MGRA_003"/>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d v="2025-04-11T00:00:00"/>
    <d v="2025-04-22T00:00:00"/>
    <d v="2025-04-22T00:00:00"/>
    <s v="https://www.pge.com/assets/pge/docs/outages-and-safety/outage-preparedness-and-support/2026-2028-MGRA_003.zip"/>
    <n v="0"/>
    <s v="No"/>
    <n v="9"/>
    <x v="4"/>
    <n v="9.9"/>
    <s v="Activities Based on Weather Conditions"/>
    <s v="MGRA"/>
    <s v="003"/>
    <n v="3"/>
    <n v="0"/>
    <s v="Kevin Laxalt-Nomura"/>
    <s v="Travis Graham"/>
    <s v="Eric Kuhle/Meagan Nolan/VMDR/Hamed Habibi"/>
    <s v="Andrea Brown/Nathan Bengtsson/Jon Eric Thalman"/>
    <s v="Aaron Shapiro"/>
    <s v="Andy Abranches/Angela Sanford"/>
    <s v="Yes"/>
    <s v="Yes"/>
    <s v="Yes"/>
    <s v="Yes"/>
    <s v="Yes"/>
    <s v="Yes"/>
    <s v="Yes"/>
    <s v="Yes"/>
    <d v="2025-04-22T00:00:00"/>
    <s v="No"/>
    <s v="No"/>
    <n v="1"/>
    <s v="SME request (bandwidth)"/>
    <m/>
  </r>
  <r>
    <n v="47"/>
    <s v="MGRA"/>
    <s v="003"/>
    <s v="MGRA_003"/>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d v="2025-04-11T00:00:00"/>
    <d v="2025-04-22T00:00:00"/>
    <d v="2025-04-22T00:00:00"/>
    <s v="https://www.pge.com/assets/pge/docs/outages-and-safety/outage-preparedness-and-support/2026-2028-MGRA_003.zip"/>
    <n v="0"/>
    <s v="No"/>
    <n v="5"/>
    <x v="0"/>
    <n v="5.4"/>
    <s v="Summary of Risk Models"/>
    <s v="MGRA"/>
    <s v="003"/>
    <n v="4"/>
    <n v="0"/>
    <s v="Kevin Laxalt-Nomura"/>
    <s v="Travis Graham"/>
    <s v="Richard Anderson"/>
    <s v="Andrea Brown"/>
    <s v="Aaron Shapiro"/>
    <s v="Andy Abranches"/>
    <s v="Yes"/>
    <s v="Yes"/>
    <s v="Yes"/>
    <s v="Yes"/>
    <s v="Yes"/>
    <s v="Yes"/>
    <s v="Yes"/>
    <s v="Yes"/>
    <d v="2025-04-22T00:00:00"/>
    <s v="No"/>
    <s v="No"/>
    <n v="1"/>
    <s v="SME request (bandwidth)"/>
    <m/>
  </r>
  <r>
    <n v="48"/>
    <s v="MGRA"/>
    <s v="003"/>
    <s v="MGRA_003"/>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d v="2025-04-11T00:00:00"/>
    <d v="2025-04-22T00:00:00"/>
    <d v="2025-04-22T00:00:00"/>
    <s v="https://www.pge.com/assets/pge/docs/outages-and-safety/outage-preparedness-and-support/2026-2028-MGRA_003.zip"/>
    <n v="0"/>
    <s v="No"/>
    <n v="5"/>
    <x v="0"/>
    <n v="5.4"/>
    <s v="Summary of Risk Models"/>
    <s v="MGRA"/>
    <s v="003"/>
    <n v="5"/>
    <n v="0"/>
    <s v="Kevin Laxalt-Nomura"/>
    <s v="Travis Graham"/>
    <s v="Richard Anderson"/>
    <s v="Andrea Brown"/>
    <s v="Aaron Shapiro"/>
    <s v="Andy Abranches"/>
    <s v="Yes"/>
    <s v="Yes"/>
    <s v="Yes"/>
    <s v="Yes"/>
    <s v="Yes"/>
    <s v="Yes"/>
    <s v="Yes"/>
    <s v="Yes"/>
    <d v="2025-04-22T00:00:00"/>
    <s v="No"/>
    <s v="No"/>
    <n v="1"/>
    <s v="SME request (bandwidth)"/>
    <m/>
  </r>
  <r>
    <n v="49"/>
    <s v="MGRA"/>
    <s v="003"/>
    <s v="MGRA_003"/>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d v="2025-04-11T00:00:00"/>
    <d v="2025-05-05T00:00:00"/>
    <d v="2025-05-05T00:00:00"/>
    <s v="https://www.pge.com/assets/pge/docs/outages-and-safety/outage-preparedness-and-support/2026-2028-MGRA_003.zip"/>
    <n v="1"/>
    <s v="No"/>
    <n v="5"/>
    <x v="0"/>
    <n v="5.4"/>
    <s v="Summary of Risk Models"/>
    <s v="MGRA"/>
    <s v="003"/>
    <n v="6"/>
    <n v="0"/>
    <s v="Kevin Laxalt-Nomura"/>
    <s v="Travis Graham"/>
    <s v="Richard Anderson"/>
    <s v="Andrea Brown"/>
    <s v="Nick Karkazis/Kenny Lee"/>
    <s v="Andy Abranches"/>
    <s v="Yes"/>
    <s v="Yes"/>
    <s v="Yes"/>
    <s v="Yes"/>
    <s v="Yes"/>
    <s v="Yes"/>
    <s v="Yes"/>
    <s v="Yes"/>
    <d v="2025-05-05T00:00:00"/>
    <s v="No"/>
    <s v="No"/>
    <n v="2"/>
    <s v="SME request (bandwidth)_x000a_4/21 - second extension requested due to SME's needing more time"/>
    <m/>
  </r>
  <r>
    <n v="49"/>
    <s v="MGRA"/>
    <s v="003"/>
    <s v="MGRA_003"/>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d v="2025-04-11T00:00:00"/>
    <d v="2025-05-06T00:00:00"/>
    <d v="2025-05-06T00:00:00"/>
    <s v="https://www.pge.com/assets/pge/docs/outages-and-safety/outage-preparedness-and-support/2026-2028-MGRA_003.zip"/>
    <n v="3"/>
    <s v="No"/>
    <n v="5"/>
    <x v="0"/>
    <n v="5.4"/>
    <s v="Summary of Risk Models"/>
    <s v="MGRA"/>
    <s v="003"/>
    <s v="6(s)"/>
    <n v="0"/>
    <s v="Kevin Laxalt-Nomura"/>
    <s v="Travis Graham"/>
    <s v="Richard Anderson"/>
    <s v="Andrea Brown"/>
    <s v="Nick Karkazis/Kenny Lee"/>
    <s v="Andy Abranches"/>
    <s v="Yes"/>
    <s v="Yes"/>
    <s v="Yes"/>
    <s v="Yes"/>
    <s v="Yes"/>
    <s v="Yes"/>
    <s v="Yes"/>
    <s v="Yes"/>
    <d v="2025-05-06T00:00:00"/>
    <s v="No"/>
    <s v="No"/>
    <m/>
    <m/>
    <m/>
  </r>
  <r>
    <n v="50"/>
    <s v="MGRA"/>
    <s v="003"/>
    <s v="MGRA_003"/>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d v="2025-04-11T00:00:00"/>
    <d v="2025-04-22T00:00:00"/>
    <d v="2025-04-22T00:00:00"/>
    <s v="https://www.pge.com/assets/pge/docs/outages-and-safety/outage-preparedness-and-support/2026-2028-MGRA_003.zip"/>
    <n v="0"/>
    <s v="No"/>
    <n v="6"/>
    <x v="1"/>
    <s v="6.1.3.2"/>
    <s v="Activity Prioritization"/>
    <s v="MGRA"/>
    <s v="003"/>
    <n v="7"/>
    <n v="1"/>
    <s v="Kevin Laxalt-Nomura"/>
    <s v="Travis Graham"/>
    <s v="Meagan Nolan"/>
    <s v="Andrea Brown"/>
    <s v="Aaron Shapiro"/>
    <s v="Andy Abranches"/>
    <s v="Yes"/>
    <s v="Yes"/>
    <s v="Yes"/>
    <s v="Yes"/>
    <s v="Yes"/>
    <s v="Yes"/>
    <s v="Yes"/>
    <s v="Yes"/>
    <d v="2025-04-22T00:00:00"/>
    <s v="No"/>
    <s v="No"/>
    <n v="1"/>
    <s v="SME request (bandwidth)_x000a_4/21 - second extension requested due to SME's needing more time"/>
    <m/>
  </r>
  <r>
    <n v="51"/>
    <s v="MGRA"/>
    <s v="003"/>
    <s v="MGRA_003"/>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d v="2025-04-11T00:00:00"/>
    <d v="2025-04-22T00:00:00"/>
    <d v="2025-04-22T00:00:00"/>
    <s v="https://www.pge.com/assets/pge/docs/outages-and-safety/outage-preparedness-and-support/2026-2028-MGRA_003.zip"/>
    <n v="0"/>
    <s v="No"/>
    <n v="6"/>
    <x v="1"/>
    <s v="6.1.3.2"/>
    <s v="Activity Prioritization"/>
    <s v="MGRA"/>
    <s v="003"/>
    <n v="8"/>
    <n v="0"/>
    <s v="Kevin Laxalt-Nomura"/>
    <s v="Travis Graham"/>
    <s v="Meagan Nolan/Richard Anderson"/>
    <s v="Andrea Brown"/>
    <s v="Aaron Shapiro"/>
    <s v="Andy Abranches"/>
    <s v="Yes"/>
    <s v="Yes"/>
    <s v="Yes"/>
    <s v="Yes"/>
    <s v="Yes"/>
    <s v="Yes"/>
    <s v="Yes"/>
    <s v="Yes"/>
    <d v="2025-04-22T00:00:00"/>
    <s v="No"/>
    <s v="No"/>
    <n v="1"/>
    <s v="SME request (bandwidth)"/>
    <m/>
  </r>
  <r>
    <n v="52"/>
    <s v="MGRA"/>
    <s v="003"/>
    <s v="MGRA_003"/>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d v="2025-04-11T00:00:00"/>
    <d v="2025-04-16T00:00:00"/>
    <d v="2025-04-16T00:00:00"/>
    <s v="https://www.pge.com/assets/pge/docs/outages-and-safety/outage-preparedness-and-support/2026-2028-MGRA_003.zip"/>
    <n v="0"/>
    <s v="No"/>
    <s v="ACI PG&amp;E-25U-06"/>
    <x v="12"/>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s v="Mark Quinlan/Andy Abranches"/>
    <s v="Yes"/>
    <s v="Yes"/>
    <s v="Yes"/>
    <s v="Yes"/>
    <s v="Yes"/>
    <s v="Yes"/>
    <s v="Yes"/>
    <s v="Yes"/>
    <d v="2025-04-16T00:00:00"/>
    <s v="No"/>
    <s v="No"/>
    <s v="N/A"/>
    <m/>
    <m/>
  </r>
  <r>
    <n v="53"/>
    <s v="MGRA"/>
    <s v="003"/>
    <s v="MGRA_003"/>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d v="2025-04-11T00:00:00"/>
    <d v="2025-04-16T00:00:00"/>
    <d v="2025-04-16T00:00:00"/>
    <s v="https://www.pge.com/assets/pge/docs/outages-and-safety/outage-preparedness-and-support/2026-2028-MGRA_003.zip"/>
    <n v="1"/>
    <s v="No"/>
    <n v="10"/>
    <x v="8"/>
    <n v="10.5"/>
    <s v="Weather Forecasting"/>
    <s v="MGRA"/>
    <s v="003"/>
    <n v="10"/>
    <n v="1"/>
    <s v="Kevin Laxalt-Nomura"/>
    <s v="Travis Graham"/>
    <s v="Meteorology"/>
    <s v="Scott Strenfel"/>
    <s v="Nick Karkazis/Kenny Lee"/>
    <s v="Mark Quinlan"/>
    <s v="Yes"/>
    <s v="Yes"/>
    <s v="Yes"/>
    <s v="Yes"/>
    <s v="Yes"/>
    <s v="Yes"/>
    <s v="Yes"/>
    <s v="Yes"/>
    <d v="2025-04-16T00:00:00"/>
    <s v="No"/>
    <s v="No"/>
    <s v="N/A"/>
    <m/>
    <m/>
  </r>
  <r>
    <n v="54"/>
    <s v="MGRA"/>
    <s v="003"/>
    <s v="MGRA_003"/>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d v="2025-04-11T00:00:00"/>
    <d v="2025-04-16T00:00:00"/>
    <d v="2025-04-16T00:00:00"/>
    <s v="https://www.pge.com/assets/pge/docs/outages-and-safety/outage-preparedness-and-support/2026-2028-MGRA_003.zip"/>
    <n v="1"/>
    <s v="No"/>
    <n v="7"/>
    <x v="3"/>
    <s v="7.7/6.2.1"/>
    <s v="Public Safety Power Shutoff"/>
    <s v="MGRA"/>
    <s v="003"/>
    <n v="11"/>
    <n v="4"/>
    <s v="Kevin Laxalt-Nomura"/>
    <s v="Travis Graham"/>
    <s v="Tommy Van/Meagan Nolan/Richard Anderson"/>
    <s v="Andrea Brown"/>
    <s v="Nick Karkazis/Kenny Lee"/>
    <s v="Andy Abranches/Mark Quinlan "/>
    <s v="Yes"/>
    <s v="Yes"/>
    <s v="Yes"/>
    <s v="Yes"/>
    <s v="Yes"/>
    <s v="Yes"/>
    <s v="Yes"/>
    <s v="Yes"/>
    <d v="2025-04-16T00:00:00"/>
    <s v="No"/>
    <s v="No"/>
    <s v="N/A"/>
    <m/>
    <m/>
  </r>
  <r>
    <n v="55"/>
    <s v="OEIS"/>
    <s v="002"/>
    <s v="OEIS_002"/>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d v="2025-04-11T00:00:00"/>
    <d v="2025-04-16T00:00:00"/>
    <d v="2025-04-16T00:00:00"/>
    <s v="https://www.pge.com/assets/pge/docs/outages-and-safety/outage-preparedness-and-support/2026-2028-OEIS_002.zip"/>
    <n v="0"/>
    <s v="No"/>
    <n v="7"/>
    <x v="3"/>
    <n v="7"/>
    <s v="Public Safety Power Shutoff"/>
    <s v="OEIS"/>
    <s v="002"/>
    <n v="1"/>
    <n v="4"/>
    <s v="Kevin Laxalt-Nomura"/>
    <s v="Travis Graham"/>
    <s v="PSPS Team/Jared Leong (1c)/Scott Strenfel (1)"/>
    <s v="Shawn Holder/Scott Strenfel"/>
    <s v="Kenny Lee"/>
    <s v="Mark Quinlan"/>
    <s v="Yes"/>
    <s v="Yes"/>
    <s v="Yes"/>
    <s v="Yes"/>
    <s v="Yes"/>
    <s v="Yes"/>
    <s v="Yes"/>
    <s v="Yes"/>
    <d v="2025-04-16T00:00:00"/>
    <s v="No"/>
    <s v="No"/>
    <s v="N/A"/>
    <m/>
    <m/>
  </r>
  <r>
    <n v="56"/>
    <s v="OEIS"/>
    <s v="002"/>
    <s v="OEIS_002"/>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d v="2025-04-11T00:00:00"/>
    <d v="2025-04-16T00:00:00"/>
    <d v="2025-04-16T00:00:00"/>
    <s v="https://www.pge.com/assets/pge/docs/outages-and-safety/outage-preparedness-and-support/2026-2028-OEIS_002.zip"/>
    <n v="0"/>
    <s v="No"/>
    <s v="ES-02/AI-11"/>
    <x v="13"/>
    <s v="ES-02/AI-11"/>
    <s v="ES-02/AI-11"/>
    <s v="OEIS"/>
    <s v="002"/>
    <n v="2"/>
    <n v="3"/>
    <s v="Kevin Laxalt-Nomura"/>
    <s v="Travis Graham"/>
    <s v="Scott Grindle"/>
    <s v="Ali Moazed"/>
    <s v="Aaron Shapiro"/>
    <s v="Jim Gill"/>
    <s v="Yes"/>
    <s v="Yes"/>
    <s v="Yes"/>
    <s v="Yes"/>
    <s v="Yes"/>
    <s v="Yes"/>
    <s v="Yes"/>
    <s v="Yes"/>
    <d v="2025-04-16T00:00:00"/>
    <s v="No"/>
    <s v="No"/>
    <s v="N/A"/>
    <m/>
    <m/>
  </r>
  <r>
    <n v="57"/>
    <s v="OEIS"/>
    <s v="002"/>
    <s v="OEIS_002"/>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d v="2025-04-11T00:00:00"/>
    <d v="2025-04-16T00:00:00"/>
    <d v="2025-04-16T00:00:00"/>
    <s v="https://www.pge.com/assets/pge/docs/outages-and-safety/outage-preparedness-and-support/2026-2028-OEIS_002.zip"/>
    <n v="0"/>
    <s v="No"/>
    <n v="8"/>
    <x v="2"/>
    <s v="8.2.2"/>
    <s v="Undergrounding of Electric Lines and/or Equipment"/>
    <s v="OEIS"/>
    <s v="002"/>
    <n v="3"/>
    <n v="12"/>
    <s v="Kevin Laxalt-Nomura"/>
    <s v="Travis Graham"/>
    <s v="Undergrounding Data Requests"/>
    <s v="Andrea Brown/Julie Colvin/Justin Sadler"/>
    <s v="Nick Karkazis"/>
    <s v="Matt Pender"/>
    <s v="Yes"/>
    <s v="Yes"/>
    <s v="Yes"/>
    <s v="Yes"/>
    <s v="Yes"/>
    <s v="Yes"/>
    <s v="Yes"/>
    <s v="Yes"/>
    <d v="2025-04-16T00:00:00"/>
    <s v="No"/>
    <s v="No"/>
    <s v="N/A"/>
    <m/>
    <m/>
  </r>
  <r>
    <n v="58"/>
    <s v="OEIS"/>
    <s v="002"/>
    <s v="OEIS_002"/>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d v="2025-04-11T00:00:00"/>
    <d v="2025-04-16T00:00:00"/>
    <d v="2025-04-16T00:00:00"/>
    <s v="https://www.pge.com/assets/pge/docs/outages-and-safety/outage-preparedness-and-support/2026-2028-OEIS_002.zip"/>
    <n v="0"/>
    <s v="No"/>
    <n v="8"/>
    <x v="2"/>
    <s v="8.3.10"/>
    <s v="Distribution - Infrared Inspections"/>
    <s v="OEIS"/>
    <s v="002"/>
    <n v="4"/>
    <n v="11"/>
    <s v="Kevin Laxalt-Nomura"/>
    <s v="Travis Graham"/>
    <s v="Joanna Sturges/Michale Didyk/Jared Leong"/>
    <s v="Arvind Simhadri"/>
    <s v="Nick Karkazis"/>
    <s v="Jim Gill"/>
    <s v="Yes"/>
    <s v="Yes"/>
    <s v="Yes"/>
    <s v="Yes"/>
    <s v="Yes"/>
    <s v="Yes"/>
    <s v="Yes"/>
    <s v="Yes"/>
    <d v="2025-04-16T00:00:00"/>
    <s v="No"/>
    <s v="No"/>
    <s v="N/A"/>
    <m/>
    <m/>
  </r>
  <r>
    <n v="59"/>
    <s v="OEIS"/>
    <s v="002"/>
    <s v="OEIS_002"/>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d v="2025-04-11T00:00:00"/>
    <d v="2025-04-16T00:00:00"/>
    <d v="2025-04-16T00:00:00"/>
    <s v="https://www.pge.com/assets/pge/docs/outages-and-safety/outage-preparedness-and-support/2026-2028-OEIS_002.zip"/>
    <n v="0"/>
    <s v="No"/>
    <n v="8"/>
    <x v="2"/>
    <s v="8.3.8"/>
    <s v="Distribution - Detailed Ground Inspection"/>
    <s v="OEIS"/>
    <s v="002"/>
    <n v="5"/>
    <n v="7"/>
    <s v="Kevin Laxalt-Nomura"/>
    <s v="Travis Graham"/>
    <s v="Joanna Sturges/Dustin Dunzweiler"/>
    <s v="Arvind Simhadri/Stacie Doyle"/>
    <s v="Nick Karkazis"/>
    <s v="Jim Gill/Jason Regan"/>
    <s v="Yes"/>
    <s v="Yes"/>
    <s v="Yes"/>
    <s v="Yes"/>
    <s v="Yes"/>
    <s v="Yes"/>
    <s v="Yes"/>
    <s v="Yes"/>
    <d v="2025-04-16T00:00:00"/>
    <s v="No"/>
    <s v="No"/>
    <s v="N/A"/>
    <m/>
    <m/>
  </r>
  <r>
    <n v="60"/>
    <s v="OEIS"/>
    <s v="002"/>
    <s v="OEIS_002"/>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d v="2025-04-11T00:00:00"/>
    <d v="2025-04-16T00:00:00"/>
    <d v="2025-04-16T00:00:00"/>
    <s v="https://www.pge.com/assets/pge/docs/outages-and-safety/outage-preparedness-and-support/2026-2028-OEIS_002.zip"/>
    <n v="1"/>
    <s v="No"/>
    <n v="8"/>
    <x v="2"/>
    <s v="8.3.1"/>
    <s v="Transmission - Detailed Inpsection Program"/>
    <s v="OEIS"/>
    <s v="002"/>
    <n v="6"/>
    <n v="8"/>
    <s v="Kevin Laxalt-Nomura"/>
    <s v="Travis Graham"/>
    <s v="Michelle Sakamoto/Dustin Dunzweiler"/>
    <s v="Issam El Ayadi/Maria Ly/Stacie Doyle"/>
    <s v="Aaron Shapiro"/>
    <s v="Jim Gill/Jason Regan"/>
    <s v="Yes"/>
    <s v="Yes"/>
    <s v="Yes"/>
    <s v="Yes"/>
    <s v="Yes"/>
    <s v="Yes"/>
    <s v="Yes"/>
    <s v="Yes"/>
    <d v="2025-04-16T00:00:00"/>
    <s v="Yes"/>
    <s v="No"/>
    <s v="N/A"/>
    <m/>
    <s v="4/18 - sent to CALPA per CALPA request for conf files"/>
  </r>
  <r>
    <n v="61"/>
    <s v="OEIS"/>
    <s v="002"/>
    <s v="OEIS_002"/>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d v="2025-04-11T00:00:00"/>
    <d v="2025-04-16T00:00:00"/>
    <d v="2025-04-16T00:00:00"/>
    <s v="https://www.pge.com/assets/pge/docs/outages-and-safety/outage-preparedness-and-support/2026-2028-OEIS_002.zip"/>
    <n v="0"/>
    <s v="No"/>
    <n v="8"/>
    <x v="2"/>
    <s v="8.3.5"/>
    <s v="Transmission - Switch Function Testing"/>
    <s v="OEIS"/>
    <s v="002"/>
    <n v="7"/>
    <n v="8"/>
    <s v="Kevin Laxalt-Nomura"/>
    <s v="Travis Graham"/>
    <s v="Michelle Sakamoto/Eszter Tompos"/>
    <s v="Maria Ly/Issam El Ayadi/Ali Moazed"/>
    <s v="Nick Karkazis"/>
    <s v="Jim Gill"/>
    <s v="Yes"/>
    <s v="Yes"/>
    <s v="Yes"/>
    <s v="Yes"/>
    <s v="Yes"/>
    <s v="Yes"/>
    <s v="Yes"/>
    <s v="Yes"/>
    <d v="2025-04-16T00:00:00"/>
    <s v="No"/>
    <s v="No"/>
    <s v="N/A"/>
    <m/>
    <m/>
  </r>
  <r>
    <n v="62"/>
    <s v="OEIS"/>
    <s v="002"/>
    <s v="OEIS_002"/>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d v="2025-04-11T00:00:00"/>
    <d v="2025-04-16T00:00:00"/>
    <d v="2025-04-16T00:00:00"/>
    <s v="https://www.pge.com/assets/pge/docs/outages-and-safety/outage-preparedness-and-support/2026-2028-OEIS_002.zip"/>
    <n v="0"/>
    <s v="No"/>
    <n v="9"/>
    <x v="4"/>
    <n v="9.4"/>
    <s v="Pole Clearing"/>
    <s v="OEIS"/>
    <s v="002"/>
    <n v="8"/>
    <n v="2"/>
    <s v="Kevin Laxalt-Nomura"/>
    <s v="Travis Graham"/>
    <s v="VMDR/Justin Flores"/>
    <s v="Maria Ly/Eva Miller/John Fiske/Rigo Ortiz"/>
    <s v="Lauren Ruby"/>
    <s v="Angela Sanford"/>
    <s v="Yes"/>
    <s v="Yes"/>
    <s v="Yes"/>
    <s v="Yes"/>
    <s v="Yes"/>
    <s v="Yes"/>
    <s v="Yes"/>
    <s v="Yes"/>
    <d v="2025-04-16T00:00:00"/>
    <s v="No"/>
    <s v="No"/>
    <s v="N/A"/>
    <m/>
    <m/>
  </r>
  <r>
    <n v="63"/>
    <s v="OEIS"/>
    <s v="002"/>
    <s v="OEIS_002"/>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d v="2025-04-11T00:00:00"/>
    <d v="2025-04-16T00:00:00"/>
    <d v="2025-04-16T00:00:00"/>
    <s v="https://www.pge.com/assets/pge/docs/outages-and-safety/outage-preparedness-and-support/2026-2028-OEIS_002.zip"/>
    <n v="0"/>
    <s v="No"/>
    <n v="9"/>
    <x v="4"/>
    <s v="9.1.2"/>
    <s v="Quantitative Targets"/>
    <s v="OEIS"/>
    <s v="002"/>
    <n v="9"/>
    <n v="3"/>
    <s v="Kevin Laxalt-Nomura"/>
    <s v="Travis Graham"/>
    <s v="VMDR"/>
    <s v="Eva Miller/April Schneider"/>
    <s v="Lauren Ruby"/>
    <s v="Angela Sanford"/>
    <s v="Yes"/>
    <s v="Yes"/>
    <s v="Yes"/>
    <s v="Yes"/>
    <s v="Yes"/>
    <s v="Yes"/>
    <s v="Yes"/>
    <s v="Yes"/>
    <d v="2025-04-16T00:00:00"/>
    <s v="No"/>
    <s v="No"/>
    <s v="N/A"/>
    <m/>
    <m/>
  </r>
  <r>
    <n v="64"/>
    <s v="OEIS"/>
    <s v="002"/>
    <s v="OEIS_002"/>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d v="2025-04-11T00:00:00"/>
    <d v="2025-04-16T00:00:00"/>
    <d v="2025-04-16T00:00:00"/>
    <s v="https://www.pge.com/assets/pge/docs/outages-and-safety/outage-preparedness-and-support/2026-2028-OEIS_002.zip"/>
    <n v="0"/>
    <s v="No"/>
    <n v="9"/>
    <x v="4"/>
    <n v="9.4"/>
    <s v="Pole Clearing"/>
    <s v="OEIS"/>
    <s v="002"/>
    <n v="10"/>
    <n v="4"/>
    <s v="Kevin Laxalt-Nomura"/>
    <s v="Travis Graham"/>
    <s v="VMDR"/>
    <s v="John Fiske"/>
    <s v="Lauren Ruby"/>
    <s v="Angela Sanford"/>
    <s v="Yes"/>
    <s v="Yes"/>
    <s v="Yes"/>
    <s v="Yes"/>
    <s v="Yes"/>
    <s v="Yes"/>
    <s v="Yes"/>
    <s v="Yes"/>
    <d v="2025-04-16T00:00:00"/>
    <s v="No"/>
    <s v="No"/>
    <s v="N/A"/>
    <m/>
    <m/>
  </r>
  <r>
    <n v="65"/>
    <s v="OEIS"/>
    <s v="002"/>
    <s v="OEIS_002"/>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d v="2025-04-11T00:00:00"/>
    <d v="2025-04-16T00:00:00"/>
    <d v="2025-04-16T00:00:00"/>
    <s v="https://www.pge.com/assets/pge/docs/outages-and-safety/outage-preparedness-and-support/2026-2028-OEIS_002.zip"/>
    <n v="0"/>
    <s v="No"/>
    <s v="ACI PG&amp;E-23B-15 "/>
    <x v="14"/>
    <s v="ACI PG&amp;E-23B-15 "/>
    <s v="ACI PG&amp;E-23B-15 "/>
    <s v="OEIS"/>
    <s v="002"/>
    <n v="11"/>
    <n v="4"/>
    <s v="Kevin Laxalt-Nomura"/>
    <s v="Travis Graham"/>
    <s v="VMDR"/>
    <s v="Benson Wong/Rasheed Kamran"/>
    <s v="Lauren Ruby"/>
    <s v="Angela Sanford"/>
    <s v="Yes"/>
    <s v="Yes"/>
    <s v="Yes"/>
    <s v="Yes"/>
    <s v="Yes"/>
    <s v="Yes"/>
    <s v="Yes"/>
    <s v="Yes"/>
    <d v="2025-04-16T00:00:00"/>
    <s v="No"/>
    <s v="No"/>
    <s v="N/A"/>
    <m/>
    <m/>
  </r>
  <r>
    <n v="67"/>
    <s v="OEIS"/>
    <s v="002"/>
    <s v="OEIS_002"/>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d v="2025-04-11T00:00:00"/>
    <d v="2025-04-16T00:00:00"/>
    <d v="2025-04-16T00:00:00"/>
    <s v="https://www.pge.com/assets/pge/docs/outages-and-safety/outage-preparedness-and-support/2026-2028-OEIS_002.zip"/>
    <n v="0"/>
    <s v="No"/>
    <n v="9"/>
    <x v="4"/>
    <n v="9.6999999999999993"/>
    <s v="Integrated Vegetation Management "/>
    <s v="OEIS"/>
    <s v="002"/>
    <n v="12"/>
    <n v="4"/>
    <s v="Kevin Laxalt-Nomura"/>
    <s v="Travis Graham"/>
    <s v="VMDR"/>
    <s v="Rigo Ortiz"/>
    <s v="Lauren Ruby"/>
    <s v="Angela Sanford"/>
    <s v="Yes"/>
    <s v="Yes"/>
    <s v="Yes"/>
    <s v="Yes"/>
    <s v="Yes"/>
    <s v="Yes"/>
    <s v="Yes"/>
    <s v="Yes"/>
    <d v="2025-04-16T00:00:00"/>
    <s v="No"/>
    <s v="No"/>
    <s v="N/A"/>
    <m/>
    <m/>
  </r>
  <r>
    <n v="68"/>
    <s v="OEIS"/>
    <s v="002"/>
    <s v="OEIS_002"/>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d v="2025-04-11T00:00:00"/>
    <d v="2025-04-21T00:00:00"/>
    <d v="2025-04-21T00:00:00"/>
    <s v="https://www.pge.com/assets/pge/docs/outages-and-safety/outage-preparedness-and-support/2026-2028-OEIS_002.zip"/>
    <n v="1"/>
    <s v="No"/>
    <s v="Appendix B"/>
    <x v="15"/>
    <s v="Appendix B"/>
    <s v="Supporting Documentation for Risk Methodology"/>
    <s v="OEIS"/>
    <s v="002"/>
    <n v="13"/>
    <n v="4"/>
    <s v="Kevin Laxalt-Nomura"/>
    <s v="Travis Graham"/>
    <s v="Meagan Nolan/Richard Anderson"/>
    <s v="Andrea Brown"/>
    <s v="Kenny Lee"/>
    <s v="Andy Abranches"/>
    <s v="Yes"/>
    <s v="Yes"/>
    <s v="Yes"/>
    <s v="Yes"/>
    <s v="Yes"/>
    <s v="Yes"/>
    <s v="Yes"/>
    <s v="Yes"/>
    <d v="2025-04-21T00:00:00"/>
    <s v="No"/>
    <s v="No"/>
    <n v="1"/>
    <s v="SME request"/>
    <m/>
  </r>
  <r>
    <n v="69"/>
    <s v="OEIS"/>
    <s v="002"/>
    <s v="OEIS_002"/>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d v="2025-04-11T00:00:00"/>
    <d v="2025-04-21T00:00:00"/>
    <d v="2025-04-21T00:00:00"/>
    <s v="https://www.pge.com/assets/pge/docs/outages-and-safety/outage-preparedness-and-support/2026-2028-OEIS_002.zip"/>
    <n v="0"/>
    <s v="No"/>
    <n v="5"/>
    <x v="0"/>
    <n v="5.4"/>
    <s v="Summary of Risk Models"/>
    <s v="OEIS"/>
    <s v="002"/>
    <n v="14"/>
    <n v="4"/>
    <s v="Kevin Laxalt-Nomura"/>
    <s v="Travis Graham"/>
    <s v="Meagan Nolan/Richard Anderson"/>
    <s v="Andrea Brown"/>
    <s v="Kenny Lee"/>
    <s v="Andy Abranches"/>
    <s v="Yes"/>
    <s v="Yes"/>
    <s v="Yes"/>
    <s v="Yes"/>
    <s v="Yes"/>
    <s v="Yes"/>
    <s v="Yes"/>
    <s v="Yes"/>
    <d v="2025-04-21T00:00:00"/>
    <s v="No"/>
    <s v="No"/>
    <n v="1"/>
    <s v="SME request"/>
    <m/>
  </r>
  <r>
    <n v="70"/>
    <s v="OEIS"/>
    <s v="002"/>
    <s v="OEIS_002"/>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d v="2025-04-11T00:00:00"/>
    <d v="2025-04-16T00:00:00"/>
    <d v="2025-04-16T00:00:00"/>
    <s v="https://www.pge.com/assets/pge/docs/outages-and-safety/outage-preparedness-and-support/2026-2028-OEIS_002.zip"/>
    <n v="0"/>
    <s v="No"/>
    <s v="ACI PG&amp;E-25U-01"/>
    <x v="16"/>
    <s v="ACI PG&amp;E-25U-01"/>
    <s v="Outage-to-Ignition Risk Analyses"/>
    <s v="OEIS"/>
    <s v="002"/>
    <n v="15"/>
    <n v="2"/>
    <s v="Kevin Laxalt-Nomura"/>
    <s v="Travis Graham"/>
    <s v="Nick Babb"/>
    <s v="Andy Abranches"/>
    <s v="Kenny Lee/Nick Karkazis"/>
    <s v="Andy Abranches"/>
    <s v="Yes"/>
    <s v="Yes"/>
    <s v="Yes"/>
    <s v="Yes"/>
    <s v="Yes"/>
    <s v="Yes"/>
    <s v="Yes"/>
    <s v="Yes"/>
    <d v="2025-04-16T00:00:00"/>
    <s v="No"/>
    <s v="No"/>
    <s v="N/A"/>
    <m/>
    <m/>
  </r>
  <r>
    <n v="71"/>
    <s v="OEIS"/>
    <s v="002"/>
    <s v="OEIS_002"/>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d v="2025-04-11T00:00:00"/>
    <d v="2025-04-21T00:00:00"/>
    <d v="2025-04-21T00:00:00"/>
    <s v="https://www.pge.com/assets/pge/docs/outages-and-safety/outage-preparedness-and-support/2026-2028-OEIS_002.zip"/>
    <n v="1"/>
    <s v="No"/>
    <n v="5"/>
    <x v="0"/>
    <s v="5.5.2"/>
    <s v="Top Risk-Contributing Circuits/Segments/Spans"/>
    <s v="OEIS"/>
    <s v="002"/>
    <n v="16"/>
    <n v="5"/>
    <s v="Kevin Laxalt-Nomura"/>
    <s v="Travis Graham"/>
    <s v="Meagan Nolan/Richard Anderson/Eszter Tompos"/>
    <s v="Andrea Brown"/>
    <s v="Kenny Lee"/>
    <s v="Andy Abranches"/>
    <s v="Yes"/>
    <s v="Yes"/>
    <s v="Yes"/>
    <s v="Yes"/>
    <s v="Yes"/>
    <s v="Yes"/>
    <s v="Yes"/>
    <s v="Yes"/>
    <d v="2025-04-21T00:00:00"/>
    <s v="No"/>
    <s v="No"/>
    <n v="1"/>
    <s v="SME request"/>
    <m/>
  </r>
  <r>
    <n v="72"/>
    <s v="OEIS"/>
    <s v="002"/>
    <s v="OEIS_002"/>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d v="2025-04-11T00:00:00"/>
    <d v="2025-04-16T00:00:00"/>
    <d v="2025-04-16T00:00:00"/>
    <s v="https://www.pge.com/assets/pge/docs/outages-and-safety/outage-preparedness-and-support/2026-2028-OEIS_002.zip"/>
    <n v="1"/>
    <s v="No"/>
    <n v="5"/>
    <x v="0"/>
    <s v="5.5.2"/>
    <s v="Top Risk-Contributing Circuits/Segments/Spans"/>
    <s v="OEIS"/>
    <s v="002"/>
    <n v="17"/>
    <n v="2"/>
    <s v="Kevin Laxalt-Nomura"/>
    <s v="Travis Graham"/>
    <s v="Undergrounding Data Requests"/>
    <s v="Julie Colvin/Justin Sadler/Nick Noyer"/>
    <s v="Nick Karkazis"/>
    <s v="Andy Abranches"/>
    <s v="Yes"/>
    <s v="Yes"/>
    <s v="Yes"/>
    <s v="Yes"/>
    <s v="Yes"/>
    <s v="Yes"/>
    <s v="Yes"/>
    <s v="Yes"/>
    <d v="2025-04-16T00:00:00"/>
    <s v="No"/>
    <s v="No"/>
    <s v="N/A"/>
    <m/>
    <m/>
  </r>
  <r>
    <n v="72"/>
    <s v="OEIS"/>
    <s v="002"/>
    <s v="OEIS_002"/>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d v="2025-04-11T00:00:00"/>
    <d v="2025-04-29T00:00:00"/>
    <d v="2025-04-29T00:00:00"/>
    <s v="https://www.pge.com/assets/pge/docs/outages-and-safety/outage-preparedness-and-support/2026-2028-OEIS_002.zip"/>
    <n v="1"/>
    <s v="No"/>
    <n v="5"/>
    <x v="0"/>
    <s v="5.5.2"/>
    <s v="Top Risk-Contributing Circuits/Segments/Spans"/>
    <s v="OEIS"/>
    <s v="002"/>
    <s v="17(a)"/>
    <n v="2"/>
    <s v="Kevin Laxalt-Nomura"/>
    <s v="Travis Graham"/>
    <s v="Undergrounding Data Requests"/>
    <s v="Nick Noyer"/>
    <s v="Nick Karkazis"/>
    <s v="Andy Abranches"/>
    <s v="Yes"/>
    <s v="Yes"/>
    <s v="Yes"/>
    <s v="Yes"/>
    <s v="Yes"/>
    <s v="Yes"/>
    <s v="Yes"/>
    <s v="Yes"/>
    <d v="2025-04-29T00:00:00"/>
    <s v="No"/>
    <s v="No"/>
    <s v="N/A"/>
    <m/>
    <m/>
  </r>
  <r>
    <n v="73"/>
    <s v="OEIS"/>
    <s v="002"/>
    <s v="OEIS_002"/>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d v="2025-04-11T00:00:00"/>
    <d v="2025-04-21T00:00:00"/>
    <d v="2025-04-21T00:00:00"/>
    <s v="https://www.pge.com/assets/pge/docs/outages-and-safety/outage-preparedness-and-support/2026-2028-OEIS_002.zip"/>
    <n v="0"/>
    <s v="No"/>
    <n v="5"/>
    <x v="0"/>
    <n v="5.4"/>
    <s v="Summary of Risk Models"/>
    <s v="OEIS"/>
    <s v="002"/>
    <n v="18"/>
    <n v="8"/>
    <s v="Kevin Laxalt-Nomura"/>
    <s v="Travis Graham"/>
    <s v="Richard Anderson/Meagan Nolan"/>
    <s v="Andrea Brown"/>
    <s v="Kenny Lee"/>
    <s v="Andy Abranches"/>
    <s v="Yes"/>
    <s v="Yes"/>
    <s v="Yes"/>
    <s v="Yes"/>
    <s v="Yes"/>
    <s v="Yes"/>
    <s v="Yes"/>
    <s v="Yes"/>
    <d v="2025-04-21T00:00:00"/>
    <s v="No"/>
    <s v="No"/>
    <n v="1"/>
    <s v="SME request"/>
    <m/>
  </r>
  <r>
    <n v="74"/>
    <s v="SPD"/>
    <s v="001"/>
    <s v="SPD_001"/>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d v="2025-04-15T00:00:00"/>
    <d v="2025-04-18T00:00:00"/>
    <d v="2025-04-18T00:00:00"/>
    <s v="https://www.pge.com/assets/pge/docs/outages-and-safety/outage-preparedness-and-support/2026-2028-SPD_001.zip"/>
    <n v="0"/>
    <s v="No"/>
    <s v="N/A"/>
    <x v="5"/>
    <s v="N/A"/>
    <s v="N/A"/>
    <s v="SPD"/>
    <s v="001"/>
    <n v="1"/>
    <n v="0"/>
    <s v="Kevin Laxalt-Nomura"/>
    <s v="Travis Graham"/>
    <s v="N/A"/>
    <s v="N/A"/>
    <s v="N/A"/>
    <s v="Andy Abranches"/>
    <s v="Yes"/>
    <s v="Yes"/>
    <s v="Yes"/>
    <s v="Yes"/>
    <s v="Yes"/>
    <s v="Yes"/>
    <s v="Yes"/>
    <s v="Yes"/>
    <d v="2025-04-18T00:00:00"/>
    <s v="No"/>
    <s v="No"/>
    <s v="N/A"/>
    <m/>
    <m/>
  </r>
  <r>
    <n v="75"/>
    <s v="SPD"/>
    <s v="001"/>
    <s v="SPD_001"/>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d v="2025-04-15T00:00:00"/>
    <d v="2025-04-18T00:00:00"/>
    <d v="2025-04-18T00:00:00"/>
    <s v="https://www.pge.com/assets/pge/docs/outages-and-safety/outage-preparedness-and-support/2026-2028-SPD_001.zip"/>
    <n v="0"/>
    <s v="No"/>
    <n v="6"/>
    <x v="1"/>
    <n v="6"/>
    <s v="Wildfire Mitigation Strategy"/>
    <s v="SPD"/>
    <s v="001"/>
    <n v="2"/>
    <n v="0"/>
    <s v="Kevin Laxalt-Nomura"/>
    <s v="Travis Graham"/>
    <s v="Undergrounding Data Requests/Greg Harrison"/>
    <s v="Justin Sadler/Andrea Brown"/>
    <s v="Kenny Lee"/>
    <s v="Matt Pender"/>
    <s v="Yes"/>
    <s v="Yes"/>
    <s v="Yes"/>
    <s v="Yes"/>
    <s v="Yes"/>
    <s v="Yes"/>
    <s v="Yes"/>
    <s v="Yes"/>
    <d v="2025-04-18T00:00:00"/>
    <s v="No"/>
    <s v="No"/>
    <s v="N/A"/>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5">
  <r>
    <n v="1"/>
    <x v="0"/>
    <s v="002"/>
    <x v="0"/>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x v="0"/>
    <d v="2025-04-10T00:00:00"/>
    <x v="0"/>
    <s v="https://www.pge.com/assets/pge/docs/outages-and-safety/outage-preparedness-and-support/2026-2028-TURN_002.zip"/>
    <n v="0"/>
    <s v="No"/>
    <n v="5"/>
    <x v="0"/>
    <s v="5.2.1"/>
    <s v="Risk and Risk Component Identification"/>
    <s v="TURN"/>
    <s v="002"/>
    <n v="1"/>
    <n v="5"/>
    <s v="Kevin Laxalt-Nomura"/>
    <s v="Travis Graham"/>
    <s v="Peter Lee"/>
    <s v="Shay Bahramirad"/>
    <s v="Aaron Shapiro"/>
    <s v="Joe Bentley"/>
    <s v="Yes"/>
    <s v="Yes"/>
    <s v="Yes"/>
    <s v="Yes"/>
    <s v="Yes"/>
    <s v="Yes"/>
    <s v="Yes"/>
    <s v="Yes"/>
    <d v="2025-04-10T00:00:00"/>
    <s v="No"/>
    <s v="No"/>
    <s v="N/A"/>
    <m/>
    <m/>
  </r>
  <r>
    <n v="2"/>
    <x v="0"/>
    <s v="002"/>
    <x v="0"/>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x v="0"/>
    <d v="2025-04-10T00:00:00"/>
    <x v="0"/>
    <s v="https://www.pge.com/assets/pge/docs/outages-and-safety/outage-preparedness-and-support/2026-2028-TURN_002.zip"/>
    <n v="0"/>
    <s v="No"/>
    <n v="5"/>
    <x v="0"/>
    <s v="5.2.2.1"/>
    <s v="Likelihood of Risk Event"/>
    <s v="TURN"/>
    <s v="002"/>
    <n v="2"/>
    <n v="0"/>
    <s v="Kevin Laxalt-Nomura"/>
    <s v="Travis Graham"/>
    <s v="Peter Lee"/>
    <s v="Shay Bahramirad"/>
    <s v="Aaron Shapiro"/>
    <s v="Joe Bentley"/>
    <s v="Yes"/>
    <s v="Yes"/>
    <s v="Yes"/>
    <s v="Yes"/>
    <s v="Yes"/>
    <s v="Yes"/>
    <s v="Yes"/>
    <s v="Yes"/>
    <d v="2025-04-10T00:00:00"/>
    <s v="No"/>
    <s v="No"/>
    <s v="N/A"/>
    <m/>
    <m/>
  </r>
  <r>
    <n v="3"/>
    <x v="0"/>
    <s v="002"/>
    <x v="0"/>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x v="0"/>
    <d v="2025-04-10T00:00:00"/>
    <x v="0"/>
    <s v="https://www.pge.com/assets/pge/docs/outages-and-safety/outage-preparedness-and-support/2026-2028-TURN_002.zip"/>
    <n v="0"/>
    <s v="No"/>
    <n v="6"/>
    <x v="1"/>
    <s v="6.1.2"/>
    <s v="Risk-Informed Prioritization"/>
    <s v="TURN"/>
    <s v="002"/>
    <n v="3"/>
    <n v="0"/>
    <s v="Kevin Laxalt-Nomura"/>
    <s v="Travis Graham"/>
    <s v="Brad Koelling/Undergrounding Data Requests"/>
    <s v="Jim Gill"/>
    <s v="Nick Karkazis"/>
    <s v="Jim Gill"/>
    <s v="Yes"/>
    <s v="Yes"/>
    <s v="Yes"/>
    <s v="Yes"/>
    <s v="Yes"/>
    <s v="Yes"/>
    <s v="Yes"/>
    <s v="Yes"/>
    <d v="2025-04-10T00:00:00"/>
    <s v="No"/>
    <s v="No"/>
    <s v="N/A"/>
    <m/>
    <m/>
  </r>
  <r>
    <n v="4"/>
    <x v="0"/>
    <s v="002"/>
    <x v="0"/>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x v="0"/>
    <d v="2025-04-10T00:00:00"/>
    <x v="0"/>
    <s v="https://www.pge.com/assets/pge/docs/outages-and-safety/outage-preparedness-and-support/2026-2028-TURN_002.zip"/>
    <n v="0"/>
    <s v="No"/>
    <n v="6"/>
    <x v="1"/>
    <s v="6.1.3.1"/>
    <s v="Identifying and Evaluating Activities"/>
    <s v="TURN"/>
    <s v="002"/>
    <n v="4"/>
    <n v="0"/>
    <s v="Kevin Laxalt-Nomura"/>
    <s v="Travis Graham"/>
    <s v="Undergrounding Data Requests"/>
    <s v="Nick Noyer"/>
    <s v="Nick Karkazis"/>
    <s v="Matt Pender"/>
    <s v="Yes"/>
    <s v="Yes"/>
    <s v="Yes"/>
    <s v="Yes"/>
    <s v="Yes"/>
    <s v="Yes"/>
    <s v="Yes"/>
    <s v="Yes"/>
    <d v="2025-04-10T00:00:00"/>
    <s v="No"/>
    <s v="No"/>
    <s v="N/A"/>
    <m/>
    <m/>
  </r>
  <r>
    <n v="5"/>
    <x v="0"/>
    <s v="002"/>
    <x v="0"/>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x v="0"/>
    <d v="2025-04-10T00:00:00"/>
    <x v="0"/>
    <s v="https://www.pge.com/assets/pge/docs/outages-and-safety/outage-preparedness-and-support/2026-2028-TURN_002.zip"/>
    <n v="1"/>
    <s v="No"/>
    <n v="6"/>
    <x v="1"/>
    <s v="6.1.3-1"/>
    <s v="Activity Selection Process"/>
    <s v="TURN"/>
    <s v="002"/>
    <n v="5"/>
    <n v="0"/>
    <s v="Kevin Laxalt-Nomura"/>
    <s v="Travis Graham"/>
    <s v="Aleisha Baboolal/Paloma Wetmore"/>
    <s v="Nick Noyer"/>
    <s v="Nick Karkazis"/>
    <s v="Matt Pender"/>
    <s v="Yes"/>
    <s v="Yes"/>
    <s v="Yes"/>
    <s v="Yes"/>
    <s v="Yes"/>
    <s v="Yes"/>
    <s v="Yes"/>
    <s v="Yes"/>
    <d v="2025-04-10T00:00:00"/>
    <s v="No"/>
    <s v="No"/>
    <s v="N/A"/>
    <m/>
    <m/>
  </r>
  <r>
    <n v="6"/>
    <x v="0"/>
    <s v="002"/>
    <x v="0"/>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x v="0"/>
    <d v="2025-04-10T00:00:00"/>
    <x v="0"/>
    <s v="https://www.pge.com/assets/pge/docs/outages-and-safety/outage-preparedness-and-support/2026-2028-TURN_002.zip"/>
    <n v="0"/>
    <s v="No"/>
    <n v="6"/>
    <x v="1"/>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0T00:00:00"/>
    <s v="No"/>
    <s v="No"/>
    <n v="1"/>
    <s v="4/10 - extension for 6ef (we will supp this response on or before 4/14)"/>
    <m/>
  </r>
  <r>
    <n v="6"/>
    <x v="0"/>
    <s v="002"/>
    <x v="0"/>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x v="0"/>
    <d v="2025-04-14T00:00:00"/>
    <x v="1"/>
    <s v="https://www.pge.com/assets/pge/docs/outages-and-safety/outage-preparedness-and-support/2026-2028-TURN_002.zip"/>
    <n v="0"/>
    <s v="No"/>
    <n v="6"/>
    <x v="1"/>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4T00:00:00"/>
    <s v="No"/>
    <s v="No"/>
    <s v="N/A"/>
    <s v="4/10 - this is the supp due 4/14"/>
    <m/>
  </r>
  <r>
    <n v="7"/>
    <x v="0"/>
    <s v="002"/>
    <x v="0"/>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x v="0"/>
    <d v="2025-04-10T00:00:00"/>
    <x v="0"/>
    <s v="https://www.pge.com/assets/pge/docs/outages-and-safety/outage-preparedness-and-support/2026-2028-TURN_002.zip"/>
    <n v="0"/>
    <s v="No"/>
    <n v="8"/>
    <x v="2"/>
    <s v="8.2.7"/>
    <s v="Microgrids"/>
    <s v="TURN"/>
    <s v="002"/>
    <n v="7"/>
    <n v="0"/>
    <s v="Kevin Laxalt-Nomura"/>
    <s v="Travis Graham"/>
    <s v="Abigail Tinker/Joe Metcalf/Jeremy Donnell"/>
    <s v="Quinn Nakayama"/>
    <s v="Nick Karkazis"/>
    <s v="Quinn Nakayama"/>
    <s v="Yes"/>
    <s v="Yes"/>
    <s v="Yes"/>
    <s v="Yes"/>
    <s v="Yes"/>
    <s v="Yes"/>
    <s v="Yes"/>
    <s v="Yes"/>
    <d v="2025-04-10T00:00:00"/>
    <s v="No"/>
    <s v="No"/>
    <s v="N/A"/>
    <m/>
    <m/>
  </r>
  <r>
    <n v="8"/>
    <x v="0"/>
    <s v="002"/>
    <x v="0"/>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x v="0"/>
    <d v="2025-04-10T00:00:00"/>
    <x v="0"/>
    <s v="https://www.pge.com/assets/pge/docs/outages-and-safety/outage-preparedness-and-support/2026-2028-TURN_002.zip"/>
    <n v="0"/>
    <s v="No"/>
    <n v="7"/>
    <x v="3"/>
    <n v="7"/>
    <s v="Public Safety Power Shutoff"/>
    <s v="TURN"/>
    <s v="002"/>
    <n v="8"/>
    <n v="0"/>
    <s v="Kevin Laxalt-Nomura"/>
    <s v="Travis Graham"/>
    <s v="Tommy Van"/>
    <s v="Shawn Holder"/>
    <s v="Kenny Lee"/>
    <s v="Mark Quinlan"/>
    <s v="Yes"/>
    <s v="Yes"/>
    <s v="Yes"/>
    <s v="Yes"/>
    <s v="Yes"/>
    <s v="Yes"/>
    <s v="Yes"/>
    <s v="Yes"/>
    <d v="2025-04-10T00:00:00"/>
    <s v="No"/>
    <s v="No"/>
    <s v="N/A"/>
    <m/>
    <m/>
  </r>
  <r>
    <n v="9"/>
    <x v="0"/>
    <s v="002"/>
    <x v="0"/>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x v="0"/>
    <d v="2025-04-10T00:00:00"/>
    <x v="0"/>
    <s v="https://www.pge.com/assets/pge/docs/outages-and-safety/outage-preparedness-and-support/2026-2028-TURN_002.zip"/>
    <n v="1"/>
    <s v="No"/>
    <n v="8"/>
    <x v="2"/>
    <s v="8.2.2"/>
    <s v="Undergrounding of Electric Lines and/or Equipment"/>
    <s v="TURN"/>
    <s v="002"/>
    <n v="9"/>
    <n v="0"/>
    <s v="Kevin Laxalt-Nomura"/>
    <s v="Travis Graham"/>
    <s v="Undergrounding Data Requests"/>
    <s v="Nick Noyer"/>
    <s v="Nick Karkazis"/>
    <s v="Matt Pender"/>
    <s v="Yes"/>
    <s v="Yes"/>
    <s v="Yes"/>
    <s v="Yes"/>
    <s v="Yes"/>
    <s v="Yes"/>
    <s v="Yes"/>
    <s v="Yes"/>
    <d v="2025-04-10T00:00:00"/>
    <s v="No"/>
    <s v="No"/>
    <s v="N/A"/>
    <m/>
    <m/>
  </r>
  <r>
    <n v="10"/>
    <x v="0"/>
    <s v="002"/>
    <x v="0"/>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x v="0"/>
    <d v="2025-04-10T00:00:00"/>
    <x v="0"/>
    <s v="https://www.pge.com/assets/pge/docs/outages-and-safety/outage-preparedness-and-support/2026-2028-TURN_002.zip"/>
    <n v="0"/>
    <s v="No"/>
    <n v="8"/>
    <x v="2"/>
    <s v="8.2.1-2"/>
    <s v="Covered Conductor Installation"/>
    <s v="TURN"/>
    <s v="002"/>
    <n v="10"/>
    <n v="6"/>
    <s v="Kevin Laxalt-Nomura"/>
    <s v="Travis Graham"/>
    <s v="Brad Koelling/Undergrounding Data Requests"/>
    <s v="Jim Gill"/>
    <s v="Nick Karkazis"/>
    <s v="Jim Gill"/>
    <s v="Yes"/>
    <s v="Yes"/>
    <s v="Yes"/>
    <s v="Yes"/>
    <s v="Yes"/>
    <s v="Yes"/>
    <s v="Yes"/>
    <s v="Yes"/>
    <d v="2025-04-10T00:00:00"/>
    <s v="No"/>
    <s v="No"/>
    <s v="N/A"/>
    <m/>
    <m/>
  </r>
  <r>
    <n v="11"/>
    <x v="1"/>
    <s v="001"/>
    <x v="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x v="1"/>
    <d v="2025-04-11T00:00:00"/>
    <x v="2"/>
    <s v="https://www.pge.com/assets/pge/docs/outages-and-safety/outage-preparedness-and-support/2026-2028-OEIS_001.zip"/>
    <n v="0"/>
    <s v="No"/>
    <n v="9"/>
    <x v="4"/>
    <n v="9.11"/>
    <s v="Changes to QA/QC"/>
    <s v="OEIS"/>
    <s v="001"/>
    <n v="1"/>
    <n v="4"/>
    <s v="Kevin Laxalt-Nomura"/>
    <s v="Travis Graham"/>
    <s v="VMDR"/>
    <s v="Jeff Mussell"/>
    <s v="Lauren Ruby"/>
    <s v="Angela Sanford"/>
    <s v="Yes"/>
    <s v="Yes"/>
    <s v="Yes"/>
    <s v="Yes"/>
    <s v="Yes"/>
    <s v="Yes"/>
    <s v="Yes"/>
    <s v="Yes"/>
    <d v="2025-04-11T00:00:00"/>
    <s v="No"/>
    <s v="No"/>
    <s v="N/A"/>
    <m/>
    <m/>
  </r>
  <r>
    <n v="12"/>
    <x v="1"/>
    <s v="001"/>
    <x v="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x v="1"/>
    <d v="2025-04-11T00:00:00"/>
    <x v="2"/>
    <s v="https://www.pge.com/assets/pge/docs/outages-and-safety/outage-preparedness-and-support/2026-2028-OEIS_001.zip"/>
    <n v="0"/>
    <s v="No"/>
    <n v="9"/>
    <x v="4"/>
    <n v="9.11"/>
    <s v="Changes to QA/QC"/>
    <s v="OEIS"/>
    <s v="001"/>
    <n v="2"/>
    <n v="6"/>
    <s v="Kevin Laxalt-Nomura"/>
    <s v="Travis Graham"/>
    <s v="VMDR"/>
    <s v="Jeff Mussell"/>
    <s v="Lauren Ruby"/>
    <s v="Angela Sanford"/>
    <s v="Yes"/>
    <s v="Yes"/>
    <s v="Yes"/>
    <s v="Yes"/>
    <s v="Yes"/>
    <s v="Yes"/>
    <s v="Yes"/>
    <s v="Yes"/>
    <d v="2025-04-11T00:00:00"/>
    <s v="No"/>
    <s v="No"/>
    <s v="N/A"/>
    <m/>
    <m/>
  </r>
  <r>
    <n v="12"/>
    <x v="1"/>
    <s v="001"/>
    <x v="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x v="1"/>
    <d v="2025-04-16T00:00:00"/>
    <x v="3"/>
    <s v="https://www.pge.com/assets/pge/docs/outages-and-safety/outage-preparedness-and-support/2026-2028-OEIS_001.zip"/>
    <n v="0"/>
    <s v="No"/>
    <n v="9"/>
    <x v="4"/>
    <n v="9.11"/>
    <s v="Changes to QA/QC"/>
    <s v="OEIS"/>
    <s v="001"/>
    <s v="2(a)"/>
    <n v="6"/>
    <s v="Kevin Laxalt-Nomura"/>
    <s v="Travis Graham"/>
    <s v="VMDR"/>
    <s v="Jeff Mussell"/>
    <s v="Lauren Ruby"/>
    <s v="Angela Sanford"/>
    <s v="Yes"/>
    <s v="Yes"/>
    <s v="Yes"/>
    <s v="Yes"/>
    <s v="Yes"/>
    <s v="Yes"/>
    <s v="Yes"/>
    <s v="Yes"/>
    <d v="2025-04-16T00:00:00"/>
    <s v="No"/>
    <s v="No"/>
    <s v="N/A"/>
    <m/>
    <m/>
  </r>
  <r>
    <n v="12"/>
    <x v="2"/>
    <s v="002"/>
    <x v="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4"/>
    <n v="5"/>
    <s v="Kevin Laxalt-Nomura"/>
    <s v="Travis Graham"/>
    <s v="N/A"/>
    <s v="N/A"/>
    <s v="N/A"/>
    <s v="Andy Abranches"/>
    <s v="Yes"/>
    <s v="Yes"/>
    <s v="Yes"/>
    <s v="Yes"/>
    <s v="Yes"/>
    <s v="Yes"/>
    <s v="Yes"/>
    <s v="Yes"/>
    <d v="2025-04-18T00:00:00"/>
    <s v="No"/>
    <s v="No"/>
    <s v="N/A"/>
    <m/>
    <m/>
  </r>
  <r>
    <n v="13"/>
    <x v="1"/>
    <s v="001"/>
    <x v="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x v="1"/>
    <d v="2025-04-11T00:00:00"/>
    <x v="2"/>
    <s v="https://www.pge.com/assets/pge/docs/outages-and-safety/outage-preparedness-and-support/2026-2028-OEIS_001.zip"/>
    <n v="0"/>
    <s v="No"/>
    <n v="9"/>
    <x v="4"/>
    <n v="9.11"/>
    <s v="Changes to QA/QC"/>
    <s v="OEIS"/>
    <s v="001"/>
    <n v="3"/>
    <n v="2"/>
    <s v="Kevin Laxalt-Nomura"/>
    <s v="Travis Graham"/>
    <s v="VMDR"/>
    <s v="Jeff Mussell"/>
    <s v="Lauren Ruby"/>
    <s v="Angela Sanford"/>
    <s v="Yes"/>
    <s v="Yes"/>
    <s v="Yes"/>
    <s v="Yes"/>
    <s v="Yes"/>
    <s v="Yes"/>
    <s v="Yes"/>
    <s v="Yes"/>
    <d v="2025-04-11T00:00:00"/>
    <s v="No"/>
    <s v="No"/>
    <s v="N/A"/>
    <m/>
    <m/>
  </r>
  <r>
    <n v="14"/>
    <x v="1"/>
    <s v="001"/>
    <x v="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x v="1"/>
    <d v="2025-04-11T00:00:00"/>
    <x v="2"/>
    <s v="https://www.pge.com/assets/pge/docs/outages-and-safety/outage-preparedness-and-support/2026-2028-OEIS_001.zip"/>
    <n v="0"/>
    <s v="No"/>
    <n v="9"/>
    <x v="4"/>
    <n v="9.11"/>
    <s v="Field Quality Control"/>
    <s v="OEIS"/>
    <s v="001"/>
    <n v="4"/>
    <n v="5"/>
    <s v="Kevin Laxalt-Nomura"/>
    <s v="Travis Graham"/>
    <s v="VMDR"/>
    <s v="Jeff Mussell"/>
    <s v="Lauren Ruby"/>
    <s v="Angela Sanford"/>
    <s v="Yes"/>
    <s v="Yes"/>
    <s v="Yes"/>
    <s v="Yes"/>
    <s v="Yes"/>
    <s v="Yes"/>
    <s v="Yes"/>
    <s v="Yes"/>
    <d v="2025-04-11T00:00:00"/>
    <s v="No"/>
    <s v="No"/>
    <s v="N/A"/>
    <m/>
    <m/>
  </r>
  <r>
    <n v="15"/>
    <x v="1"/>
    <s v="001"/>
    <x v="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x v="1"/>
    <d v="2025-04-11T00:00:00"/>
    <x v="2"/>
    <s v="https://www.pge.com/assets/pge/docs/outages-and-safety/outage-preparedness-and-support/2026-2028-OEIS_001.zip"/>
    <n v="0"/>
    <s v="No"/>
    <n v="9"/>
    <x v="4"/>
    <n v="9.11"/>
    <s v="QA/QC Procedures"/>
    <s v="OEIS"/>
    <s v="001"/>
    <n v="5"/>
    <n v="5"/>
    <s v="Kevin Laxalt-Nomura"/>
    <s v="Travis Graham"/>
    <s v="VMDR"/>
    <s v="Jeff Mussell"/>
    <s v="Lauren Ruby"/>
    <s v="Angela Sanford"/>
    <s v="Yes"/>
    <s v="Yes"/>
    <s v="Yes"/>
    <s v="Yes"/>
    <s v="Yes"/>
    <s v="Yes"/>
    <s v="Yes"/>
    <s v="Yes"/>
    <d v="2025-04-11T00:00:00"/>
    <s v="No"/>
    <s v="No"/>
    <s v="N/A"/>
    <m/>
    <m/>
  </r>
  <r>
    <n v="16"/>
    <x v="1"/>
    <s v="001"/>
    <x v="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x v="1"/>
    <d v="2025-04-11T00:00:00"/>
    <x v="2"/>
    <s v="https://www.pge.com/assets/pge/docs/outages-and-safety/outage-preparedness-and-support/2026-2028-OEIS_001.zip"/>
    <n v="0"/>
    <s v="No"/>
    <n v="9"/>
    <x v="4"/>
    <n v="9.1199999999999992"/>
    <s v="Priority Assignment"/>
    <s v="OEIS"/>
    <s v="001"/>
    <n v="6"/>
    <n v="8"/>
    <s v="Kevin Laxalt-Nomura"/>
    <s v="Travis Graham"/>
    <s v="VMDR"/>
    <s v="Eva Miller or April Schneider"/>
    <s v="Lauren Ruby"/>
    <s v="Angela Sanford"/>
    <s v="Yes"/>
    <s v="Yes"/>
    <s v="Yes"/>
    <s v="Yes"/>
    <s v="Yes"/>
    <s v="Yes"/>
    <s v="Yes"/>
    <s v="Yes"/>
    <d v="2025-04-11T00:00:00"/>
    <s v="No"/>
    <s v="No"/>
    <s v="N/A"/>
    <m/>
    <m/>
  </r>
  <r>
    <n v="17"/>
    <x v="1"/>
    <s v="001"/>
    <x v="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x v="1"/>
    <d v="2025-04-11T00:00:00"/>
    <x v="2"/>
    <s v="https://www.pge.com/assets/pge/docs/outages-and-safety/outage-preparedness-and-support/2026-2028-OEIS_001.zip"/>
    <n v="0"/>
    <s v="No"/>
    <n v="9"/>
    <x v="4"/>
    <n v="9.1300000000000008"/>
    <s v="VM Training &amp; Retention"/>
    <s v="OEIS"/>
    <s v="001"/>
    <n v="7"/>
    <n v="2"/>
    <s v="Kevin Laxalt-Nomura"/>
    <s v="Travis Graham"/>
    <s v="VMDR"/>
    <s v="Joe Echols or Shaun Heberlein"/>
    <s v="Lauren Ruby"/>
    <s v="Angela Sanford"/>
    <s v="Yes"/>
    <s v="Yes"/>
    <s v="Yes"/>
    <s v="Yes"/>
    <s v="Yes"/>
    <s v="Yes"/>
    <s v="Yes"/>
    <s v="Yes"/>
    <d v="2025-04-11T00:00:00"/>
    <s v="No"/>
    <s v="No"/>
    <s v="N/A"/>
    <m/>
    <m/>
  </r>
  <r>
    <n v="18"/>
    <x v="1"/>
    <s v="001"/>
    <x v="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x v="1"/>
    <d v="2025-04-11T00:00:00"/>
    <x v="2"/>
    <s v="https://www.pge.com/assets/pge/docs/outages-and-safety/outage-preparedness-and-support/2026-2028-OEIS_001.zip"/>
    <n v="0"/>
    <s v="No"/>
    <n v="9"/>
    <x v="4"/>
    <n v="9.1300000000000008"/>
    <s v="VM Inspector Qualifications"/>
    <s v="OEIS"/>
    <s v="001"/>
    <n v="8"/>
    <n v="3"/>
    <s v="Kevin Laxalt-Nomura"/>
    <s v="Travis Graham"/>
    <s v="VMDR"/>
    <s v="Joe Echols"/>
    <s v="Lauren Ruby"/>
    <s v="Angela Sanford"/>
    <s v="Yes"/>
    <s v="Yes"/>
    <s v="Yes"/>
    <s v="Yes"/>
    <s v="Yes"/>
    <s v="Yes"/>
    <s v="Yes"/>
    <s v="Yes"/>
    <d v="2025-04-11T00:00:00"/>
    <s v="No"/>
    <s v="No"/>
    <s v="N/A"/>
    <m/>
    <m/>
  </r>
  <r>
    <n v="19"/>
    <x v="1"/>
    <s v="001"/>
    <x v="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x v="1"/>
    <d v="2025-04-11T00:00:00"/>
    <x v="2"/>
    <s v="https://www.pge.com/assets/pge/docs/outages-and-safety/outage-preparedness-and-support/2026-2028-OEIS_001.zip"/>
    <n v="0"/>
    <s v="No"/>
    <n v="9"/>
    <x v="4"/>
    <s v="9.2.1"/>
    <s v="Distribution Routine Patrol Program"/>
    <s v="OEIS"/>
    <s v="001"/>
    <n v="9"/>
    <n v="6"/>
    <s v="Kevin Laxalt-Nomura"/>
    <s v="Travis Graham"/>
    <s v="VMDR"/>
    <s v="Eva Miller"/>
    <s v="Lauren Ruby"/>
    <s v="Angela Sanford"/>
    <s v="Yes"/>
    <s v="Yes"/>
    <s v="Yes"/>
    <s v="Yes"/>
    <s v="Yes"/>
    <s v="Yes"/>
    <s v="Yes"/>
    <s v="Yes"/>
    <d v="2025-04-11T00:00:00"/>
    <s v="No"/>
    <s v="No"/>
    <s v="N/A"/>
    <m/>
    <m/>
  </r>
  <r>
    <n v="20"/>
    <x v="1"/>
    <s v="001"/>
    <x v="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x v="1"/>
    <d v="2025-04-11T00:00:00"/>
    <x v="2"/>
    <s v="https://www.pge.com/assets/pge/docs/outages-and-safety/outage-preparedness-and-support/2026-2028-OEIS_001.zip"/>
    <n v="0"/>
    <s v="No"/>
    <n v="9"/>
    <x v="4"/>
    <n v="9.3000000000000007"/>
    <s v="Pruning &amp; Removal"/>
    <s v="OEIS"/>
    <s v="001"/>
    <n v="10"/>
    <n v="5"/>
    <s v="Kevin Laxalt-Nomura"/>
    <s v="Travis Graham"/>
    <s v="VMDR"/>
    <s v="Eva Miller"/>
    <s v="Lauren Ruby"/>
    <s v="Angela Sanford"/>
    <s v="Yes"/>
    <s v="Yes"/>
    <s v="Yes"/>
    <s v="Yes"/>
    <s v="Yes"/>
    <s v="Yes"/>
    <s v="Yes"/>
    <s v="Yes"/>
    <d v="2025-04-11T00:00:00"/>
    <s v="No"/>
    <s v="No"/>
    <s v="N/A"/>
    <m/>
    <m/>
  </r>
  <r>
    <n v="21"/>
    <x v="1"/>
    <s v="001"/>
    <x v="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x v="1"/>
    <d v="2025-04-11T00:00:00"/>
    <x v="2"/>
    <s v="https://www.pge.com/assets/pge/docs/outages-and-safety/outage-preparedness-and-support/2026-2028-OEIS_001.zip"/>
    <n v="0"/>
    <s v="No"/>
    <n v="12"/>
    <x v="6"/>
    <n v="12.2"/>
    <s v="Summary of Enterprise Systems"/>
    <s v="OEIS"/>
    <s v="001"/>
    <n v="11"/>
    <n v="3"/>
    <s v="Kevin Laxalt-Nomura"/>
    <s v="Travis Graham"/>
    <s v="VMDR"/>
    <s v="Phil Knight"/>
    <s v="Lauren Ruby"/>
    <s v="Angela Sanford"/>
    <s v="Yes"/>
    <s v="Yes"/>
    <s v="Yes"/>
    <s v="Yes"/>
    <s v="Yes"/>
    <s v="Yes"/>
    <s v="Yes"/>
    <s v="Yes"/>
    <d v="2025-04-11T00:00:00"/>
    <s v="No"/>
    <s v="No"/>
    <s v="N/A"/>
    <m/>
    <m/>
  </r>
  <r>
    <n v="22"/>
    <x v="1"/>
    <s v="001"/>
    <x v="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x v="1"/>
    <d v="2025-04-11T00:00:00"/>
    <x v="2"/>
    <s v="https://www.pge.com/assets/pge/docs/outages-and-safety/outage-preparedness-and-support/2026-2028-OEIS_001.zip"/>
    <n v="0"/>
    <s v="No"/>
    <n v="9"/>
    <x v="4"/>
    <s v="9.2.1"/>
    <s v="Reinspection of Trees"/>
    <s v="OEIS"/>
    <s v="001"/>
    <n v="12"/>
    <n v="3"/>
    <s v="Kevin Laxalt-Nomura"/>
    <s v="Travis Graham"/>
    <s v="VMDR"/>
    <s v="Eva Miller"/>
    <s v="Lauren Ruby"/>
    <s v="Angela Sanford"/>
    <s v="Yes"/>
    <s v="Yes"/>
    <s v="Yes"/>
    <s v="Yes"/>
    <s v="Yes"/>
    <s v="Yes"/>
    <s v="Yes"/>
    <s v="Yes"/>
    <d v="2025-04-11T00:00:00"/>
    <s v="No"/>
    <s v="No"/>
    <s v="N/A"/>
    <m/>
    <m/>
  </r>
  <r>
    <n v="23"/>
    <x v="1"/>
    <s v="001"/>
    <x v="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x v="1"/>
    <d v="2025-04-11T00:00:00"/>
    <x v="2"/>
    <s v="https://www.pge.com/assets/pge/docs/outages-and-safety/outage-preparedness-and-support/2026-2028-OEIS_001.zip"/>
    <n v="0"/>
    <s v="No"/>
    <n v="9"/>
    <x v="4"/>
    <n v="9.5"/>
    <s v="Wood &amp; Slash Management Tracking"/>
    <s v="OEIS"/>
    <s v="001"/>
    <n v="13"/>
    <n v="7"/>
    <s v="Kevin Laxalt-Nomura"/>
    <s v="Travis Graham"/>
    <s v="VMDR"/>
    <s v="Shaun Heberlein"/>
    <s v="Lauren Ruby"/>
    <s v="Angela Sanford"/>
    <s v="Yes"/>
    <s v="Yes"/>
    <s v="Yes"/>
    <s v="Yes"/>
    <s v="Yes"/>
    <s v="Yes"/>
    <s v="Yes"/>
    <s v="Yes"/>
    <d v="2025-04-11T00:00:00"/>
    <s v="No"/>
    <s v="No"/>
    <s v="N/A"/>
    <m/>
    <m/>
  </r>
  <r>
    <n v="24"/>
    <x v="1"/>
    <s v="001"/>
    <x v="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x v="4"/>
    <n v="9.5"/>
    <s v="Wood &amp; Slash Management Tracking"/>
    <s v="OEIS"/>
    <s v="001"/>
    <n v="14"/>
    <n v="2"/>
    <s v="Kevin Laxalt-Nomura"/>
    <s v="Travis Graham"/>
    <s v="VMDR"/>
    <s v="Kamran Rasheed"/>
    <s v="Lauren Ruby"/>
    <s v="Angela Sanford"/>
    <s v="Yes"/>
    <s v="Yes"/>
    <s v="Yes"/>
    <s v="Yes"/>
    <s v="Yes"/>
    <s v="Yes"/>
    <s v="Yes"/>
    <s v="Yes"/>
    <d v="2025-04-11T00:00:00"/>
    <s v="No"/>
    <s v="No"/>
    <s v="N/A"/>
    <m/>
    <m/>
  </r>
  <r>
    <n v="25"/>
    <x v="1"/>
    <s v="001"/>
    <x v="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x v="4"/>
    <n v="9.5"/>
    <s v="Wood &amp; Slash Management Tracking"/>
    <s v="OEIS"/>
    <s v="001"/>
    <n v="15"/>
    <n v="4"/>
    <s v="Kevin Laxalt-Nomura"/>
    <s v="Travis Graham"/>
    <s v="VMDR"/>
    <s v="Kamran Rasheed"/>
    <s v="Lauren Ruby"/>
    <s v="Angela Sanford"/>
    <s v="Yes"/>
    <s v="Yes"/>
    <s v="Yes"/>
    <s v="Yes"/>
    <s v="Yes"/>
    <s v="Yes"/>
    <s v="Yes"/>
    <s v="Yes"/>
    <d v="2025-04-11T00:00:00"/>
    <s v="No"/>
    <s v="No"/>
    <s v="N/A"/>
    <m/>
    <m/>
  </r>
  <r>
    <n v="26"/>
    <x v="1"/>
    <s v="001"/>
    <x v="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x v="1"/>
    <d v="2025-04-11T00:00:00"/>
    <x v="2"/>
    <s v="https://www.pge.com/assets/pge/docs/outages-and-safety/outage-preparedness-and-support/2026-2028-OEIS_001.zip"/>
    <n v="0"/>
    <s v="No"/>
    <n v="9"/>
    <x v="4"/>
    <s v="9.7.2"/>
    <s v="Integrating VM Reassessment and Treatment Timing"/>
    <s v="OEIS"/>
    <s v="001"/>
    <n v="16"/>
    <n v="2"/>
    <s v="Kevin Laxalt-Nomura"/>
    <s v="Travis Graham"/>
    <s v="VMDR"/>
    <s v="Rigo Ortiz"/>
    <s v="Lauren Ruby"/>
    <s v="Angela Sanford"/>
    <s v="Yes"/>
    <s v="Yes"/>
    <s v="Yes"/>
    <s v="Yes"/>
    <s v="Yes"/>
    <s v="Yes"/>
    <s v="Yes"/>
    <s v="Yes"/>
    <d v="2025-04-11T00:00:00"/>
    <s v="No"/>
    <s v="No"/>
    <s v="N/A"/>
    <m/>
    <m/>
  </r>
  <r>
    <n v="27"/>
    <x v="1"/>
    <s v="001"/>
    <x v="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x v="1"/>
    <d v="2025-04-11T00:00:00"/>
    <x v="2"/>
    <s v="https://www.pge.com/assets/pge/docs/outages-and-safety/outage-preparedness-and-support/2026-2028-OEIS_001.zip"/>
    <n v="1"/>
    <s v="No"/>
    <n v="8"/>
    <x v="2"/>
    <s v="8.2.1/8.2.9/8.2.7"/>
    <s v="Covered Conductor, Line Removal, Microgrids"/>
    <s v="OEIS"/>
    <s v="001"/>
    <n v="17"/>
    <n v="4"/>
    <s v="Kevin Laxalt-Nomura"/>
    <s v="Travis Graham"/>
    <s v="Undergrounding Data Requests"/>
    <s v="Andrea Brown/Julie Colvin/Nick Noyer"/>
    <s v="Nick Karkazis"/>
    <s v="Jim Gill"/>
    <s v="Yes"/>
    <s v="Yes"/>
    <s v="Yes"/>
    <s v="Yes"/>
    <s v="Yes"/>
    <s v="Yes"/>
    <s v="Yes"/>
    <s v="Yes"/>
    <d v="2025-04-11T00:00:00"/>
    <s v="No"/>
    <s v="No"/>
    <s v="N/A"/>
    <m/>
    <m/>
  </r>
  <r>
    <n v="28"/>
    <x v="1"/>
    <s v="001"/>
    <x v="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x v="1"/>
    <d v="2025-04-16T00:00:00"/>
    <x v="3"/>
    <s v="https://www.pge.com/assets/pge/docs/outages-and-safety/outage-preparedness-and-support/2026-2028-OEIS_001.zip"/>
    <n v="0"/>
    <s v="No"/>
    <n v="8"/>
    <x v="2"/>
    <s v="8.2.9.1"/>
    <s v="Line Removal (In the HFTD) - Transmission"/>
    <s v="OEIS"/>
    <s v="001"/>
    <n v="18"/>
    <n v="7"/>
    <s v="Kevin Laxalt-Nomura"/>
    <s v="Travis Graham"/>
    <s v="Dipo Toriola/Michelle Sakamoto/Douglass Qualls"/>
    <s v="Maria Ly/Issam El Ayadi/Andy Abranches"/>
    <s v="Nick Karkazis"/>
    <s v="Jim Gill"/>
    <s v="Yes"/>
    <s v="Yes"/>
    <s v="Yes"/>
    <s v="Yes"/>
    <s v="Yes"/>
    <s v="Yes"/>
    <s v="Yes"/>
    <s v="Yes"/>
    <d v="2025-04-16T00:00:00"/>
    <s v="No"/>
    <s v="No"/>
    <n v="1"/>
    <s v="4/11 - extension granted until 4/16"/>
    <m/>
  </r>
  <r>
    <n v="29"/>
    <x v="1"/>
    <s v="001"/>
    <x v="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x v="1"/>
    <d v="2025-04-11T00:00:00"/>
    <x v="2"/>
    <s v="https://www.pge.com/assets/pge/docs/outages-and-safety/outage-preparedness-and-support/2026-2028-OEIS_001.zip"/>
    <n v="0"/>
    <s v="No"/>
    <n v="8"/>
    <x v="2"/>
    <s v="8.2.1/8.2.2"/>
    <s v="CC Installation/Undergrounding"/>
    <s v="OEIS"/>
    <s v="001"/>
    <n v="19"/>
    <n v="0"/>
    <s v="Kevin Laxalt-Nomura"/>
    <s v="Travis Graham"/>
    <s v="Ryan Berry/Mahyar Kamalinafar/Merih Tekeste/Brad Koelling"/>
    <s v="Andrea Brown/Nick Noyer"/>
    <s v="Nick Karkazis"/>
    <s v="Jim Gill/Matt Pender"/>
    <s v="Yes"/>
    <s v="Yes"/>
    <s v="Yes"/>
    <s v="Yes"/>
    <s v="Yes"/>
    <s v="Yes"/>
    <s v="Yes"/>
    <s v="Yes"/>
    <d v="2025-04-11T00:00:00"/>
    <s v="No"/>
    <s v="No"/>
    <s v="N/A"/>
    <m/>
    <m/>
  </r>
  <r>
    <n v="30"/>
    <x v="1"/>
    <s v="001"/>
    <x v="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x v="1"/>
    <d v="2025-04-11T00:00:00"/>
    <x v="2"/>
    <s v="https://www.pge.com/assets/pge/docs/outages-and-safety/outage-preparedness-and-support/2026-2028-OEIS_001.zip"/>
    <n v="0"/>
    <s v="No"/>
    <s v="ACI PG&amp;E-25U-04"/>
    <x v="7"/>
    <s v="ACI PG&amp;E-25U-04"/>
    <s v="ACI PG&amp;E-25U-04"/>
    <s v="OEIS"/>
    <s v="001"/>
    <n v="20"/>
    <n v="9"/>
    <s v="Kevin Laxalt-Nomura"/>
    <s v="Travis Graham"/>
    <s v="Joanna Sturges"/>
    <s v="Arvind Simhadri"/>
    <s v="Aaron Shapiro"/>
    <s v="Jim Gill"/>
    <s v="Yes"/>
    <s v="Yes"/>
    <s v="Yes"/>
    <s v="Yes"/>
    <s v="Yes"/>
    <s v="Yes"/>
    <s v="Yes"/>
    <s v="Yes"/>
    <d v="2025-04-11T00:00:00"/>
    <s v="No"/>
    <s v="No"/>
    <s v="N/A"/>
    <m/>
    <m/>
  </r>
  <r>
    <n v="31"/>
    <x v="1"/>
    <s v="001"/>
    <x v="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x v="1"/>
    <d v="2025-04-11T00:00:00"/>
    <x v="2"/>
    <s v="https://www.pge.com/assets/pge/docs/outages-and-safety/outage-preparedness-and-support/2026-2028-OEIS_001.zip"/>
    <n v="0"/>
    <s v="No"/>
    <n v="8"/>
    <x v="2"/>
    <s v="8.3.8/8.3.14"/>
    <s v="Detailed Inspection Program/Aerial Inspection Program"/>
    <s v="OEIS"/>
    <s v="001"/>
    <n v="21"/>
    <n v="1"/>
    <s v="Kevin Laxalt-Nomura"/>
    <s v="Travis Graham"/>
    <s v="Joanna Sturges"/>
    <s v="Arvind Simhadri"/>
    <s v="Aaron Shapiro"/>
    <s v="Jim Gill"/>
    <s v="Yes"/>
    <s v="Yes"/>
    <s v="Yes"/>
    <s v="Yes"/>
    <s v="Yes"/>
    <s v="Yes"/>
    <s v="Yes"/>
    <s v="Yes"/>
    <d v="2025-04-11T00:00:00"/>
    <s v="No"/>
    <s v="No"/>
    <s v="N/A"/>
    <m/>
    <m/>
  </r>
  <r>
    <n v="32"/>
    <x v="1"/>
    <s v="001"/>
    <x v="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x v="1"/>
    <d v="2025-04-11T00:00:00"/>
    <x v="2"/>
    <s v="https://www.pge.com/assets/pge/docs/outages-and-safety/outage-preparedness-and-support/2026-2028-OEIS_001.zip"/>
    <n v="0"/>
    <s v="No"/>
    <n v="10"/>
    <x v="8"/>
    <s v="10.4/10.31"/>
    <s v="Real-Time Sensors"/>
    <s v="OEIS"/>
    <s v="001"/>
    <n v="22"/>
    <n v="7"/>
    <s v="Kevin Laxalt-Nomura"/>
    <s v="Travis Graham"/>
    <s v="Eric Schoenman/Joanna Sturges/Ravi Nair (A)"/>
    <s v="Craig Kurtz/Andy Abranches"/>
    <s v="Aaron Shapiro"/>
    <s v="Craig Kurtz/Andy Abranches"/>
    <s v="Yes"/>
    <s v="Yes"/>
    <s v="Yes"/>
    <s v="Yes"/>
    <s v="Yes"/>
    <s v="Yes"/>
    <s v="Yes"/>
    <s v="Yes"/>
    <d v="2025-04-11T00:00:00"/>
    <s v="No"/>
    <s v="No"/>
    <s v="N/A"/>
    <m/>
    <m/>
  </r>
  <r>
    <n v="33"/>
    <x v="1"/>
    <s v="001"/>
    <x v="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x v="1"/>
    <d v="2025-04-16T00:00:00"/>
    <x v="3"/>
    <s v="https://www.pge.com/assets/pge/docs/outages-and-safety/outage-preparedness-and-support/2026-2028-OEIS_001.zip"/>
    <n v="0"/>
    <s v="No"/>
    <n v="6"/>
    <x v="1"/>
    <s v="6.2.1.1"/>
    <s v="Projected Overall Risk reduction"/>
    <s v="OEIS"/>
    <s v="001"/>
    <n v="23"/>
    <n v="4"/>
    <s v="Kevin Laxalt-Nomura"/>
    <s v="Travis Graham"/>
    <s v="Meagan Nolan/Derrick Davis/Greg Harrison"/>
    <s v="Andrea Brown"/>
    <s v="Aaron Shapiro"/>
    <s v="Andy Abranches"/>
    <s v="Yes"/>
    <s v="Yes"/>
    <s v="Yes"/>
    <s v="Yes"/>
    <s v="Yes"/>
    <s v="Yes"/>
    <s v="Yes"/>
    <s v="Yes"/>
    <d v="2025-04-16T00:00:00"/>
    <s v="No"/>
    <s v="No"/>
    <n v="1"/>
    <s v="4/10 - extension granted to 4/16"/>
    <m/>
  </r>
  <r>
    <n v="34"/>
    <x v="1"/>
    <s v="001"/>
    <x v="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x v="1"/>
    <d v="2025-04-16T00:00:00"/>
    <x v="3"/>
    <s v="https://www.pge.com/assets/pge/docs/outages-and-safety/outage-preparedness-and-support/2026-2028-OEIS_001.zip"/>
    <n v="0"/>
    <s v="No"/>
    <n v="5"/>
    <x v="0"/>
    <n v="5.3"/>
    <s v="Weather Conditions"/>
    <s v="OEIS"/>
    <s v="001"/>
    <n v="24"/>
    <n v="16"/>
    <s v="Kevin Laxalt-Nomura"/>
    <s v="Travis Graham"/>
    <s v="Meagan Nolan/Richard Anderson/Manuj Sharma/Part D (Peter Lee/Yumi Oum)"/>
    <s v="Andrea Brown"/>
    <s v="Aaron Shapiro"/>
    <s v="Andy Abranches"/>
    <s v="Yes"/>
    <s v="Yes"/>
    <s v="Yes"/>
    <s v="Yes"/>
    <s v="Yes"/>
    <s v="Yes"/>
    <s v="Yes"/>
    <s v="Yes"/>
    <d v="2025-04-16T00:00:00"/>
    <s v="No"/>
    <s v="No"/>
    <n v="1"/>
    <s v="4/10 - extension granted to 4/16"/>
    <m/>
  </r>
  <r>
    <n v="35"/>
    <x v="1"/>
    <s v="001"/>
    <x v="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x v="1"/>
    <d v="2025-04-16T00:00:00"/>
    <x v="3"/>
    <s v="https://www.pge.com/assets/pge/docs/outages-and-safety/outage-preparedness-and-support/2026-2028-OEIS_001.zip"/>
    <n v="0"/>
    <s v="No"/>
    <n v="5"/>
    <x v="0"/>
    <s v="5.2.1"/>
    <s v="Risk and Risk Component Identification"/>
    <s v="OEIS"/>
    <s v="001"/>
    <n v="25"/>
    <n v="5"/>
    <s v="Kevin Laxalt-Nomura"/>
    <s v="Travis Graham"/>
    <s v="Meagan Nolan/Richard Anderson/Manuj Sharma"/>
    <s v="Andrea Brown"/>
    <s v="Aaron Shapiro"/>
    <s v="Andy Abranches"/>
    <s v="Yes"/>
    <s v="Yes"/>
    <s v="Yes"/>
    <s v="Yes"/>
    <s v="Yes"/>
    <s v="Yes"/>
    <s v="Yes"/>
    <s v="Yes"/>
    <d v="2025-04-16T00:00:00"/>
    <s v="No"/>
    <s v="No"/>
    <n v="1"/>
    <s v="4/10 - extension granted to 4/16"/>
    <m/>
  </r>
  <r>
    <n v="36"/>
    <x v="1"/>
    <s v="001"/>
    <x v="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x v="1"/>
    <d v="2025-04-16T00:00:00"/>
    <x v="3"/>
    <s v="https://www.pge.com/assets/pge/docs/outages-and-safety/outage-preparedness-and-support/2026-2028-OEIS_001.zip"/>
    <n v="0"/>
    <s v="No"/>
    <n v="11"/>
    <x v="9"/>
    <s v="11.3.2/11.3.3"/>
    <s v="Collaboration on Local/Regional Wildfire Mitigation Planning"/>
    <s v="OEIS"/>
    <s v="001"/>
    <n v="26"/>
    <n v="5"/>
    <s v="Kevin Laxalt-Nomura"/>
    <s v="Travis Graham"/>
    <s v="Meagan Nolan/Richard Anderson/Manuj Sharma"/>
    <s v="Andrea Brown"/>
    <s v="Aaron Shapiro"/>
    <s v="Andy Abranches"/>
    <s v="Yes"/>
    <s v="Yes"/>
    <s v="Yes"/>
    <s v="Yes"/>
    <s v="Yes"/>
    <s v="Yes"/>
    <s v="Yes"/>
    <s v="Yes"/>
    <d v="2025-04-16T00:00:00"/>
    <s v="No"/>
    <s v="No"/>
    <n v="1"/>
    <s v="4/10 - extension granted to 4/16"/>
    <m/>
  </r>
  <r>
    <n v="37"/>
    <x v="1"/>
    <s v="001"/>
    <x v="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x v="1"/>
    <d v="2025-04-16T00:00:00"/>
    <x v="3"/>
    <s v="https://www.pge.com/assets/pge/docs/outages-and-safety/outage-preparedness-and-support/2026-2028-OEIS_001.zip"/>
    <n v="1"/>
    <s v="No"/>
    <n v="5"/>
    <x v="0"/>
    <s v="5.6.1/5.6.2"/>
    <s v="Independent Review"/>
    <s v="OEIS"/>
    <s v="001"/>
    <n v="27"/>
    <n v="2"/>
    <s v="Kevin Laxalt-Nomura"/>
    <s v="Travis Graham"/>
    <s v="Meagan Nolan/Richard Anderson/Manuj Sharma"/>
    <s v="Andrea Brown"/>
    <s v="Aaron Shapiro"/>
    <s v="Andy Abranches"/>
    <s v="Yes"/>
    <s v="Yes"/>
    <s v="Yes"/>
    <s v="Yes"/>
    <s v="Yes"/>
    <s v="Yes"/>
    <s v="Yes"/>
    <s v="Yes"/>
    <d v="2025-04-16T00:00:00"/>
    <s v="No"/>
    <s v="No"/>
    <n v="1"/>
    <s v="4/10 - extension granted to 4/16 (they want Part A before the 16th)"/>
    <s v="4/10 - Please send attachment in response to subpart a. with 4/11 submission - ARKN 4/10"/>
  </r>
  <r>
    <n v="38"/>
    <x v="1"/>
    <s v="001"/>
    <x v="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x v="1"/>
    <d v="2025-04-16T00:00:00"/>
    <x v="3"/>
    <s v="https://www.pge.com/assets/pge/docs/outages-and-safety/outage-preparedness-and-support/2026-2028-OEIS_001.zip"/>
    <n v="0"/>
    <s v="No"/>
    <n v="5"/>
    <x v="0"/>
    <s v="5.2/5.5"/>
    <s v="Risk Analysis Framework/Risk Analysis Results"/>
    <s v="OEIS"/>
    <s v="001"/>
    <n v="28"/>
    <n v="4"/>
    <s v="Kevin Laxalt-Nomura"/>
    <s v="Travis Graham"/>
    <s v="Meagan Nolan/Richard Anderson/Manuj Sharma"/>
    <s v="Andrea Brown"/>
    <s v="Aaron Shapiro"/>
    <s v="Andy Abranches"/>
    <s v="Yes"/>
    <s v="Yes"/>
    <s v="Yes"/>
    <s v="Yes"/>
    <s v="Yes"/>
    <s v="Yes"/>
    <s v="Yes"/>
    <s v="Yes"/>
    <d v="2025-04-16T00:00:00"/>
    <s v="No"/>
    <s v="No"/>
    <n v="1"/>
    <s v="4/10 - extension granted to 4/16"/>
    <m/>
  </r>
  <r>
    <n v="39"/>
    <x v="3"/>
    <s v="002"/>
    <x v="3"/>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x v="3"/>
    <d v="2025-04-16T00:00:00"/>
    <x v="3"/>
    <s v="https://www.pge.com/assets/pge/docs/outages-and-safety/outage-preparedness-and-support/2026-2028-MGRA_002.zip"/>
    <n v="1"/>
    <s v="No"/>
    <s v="N/A"/>
    <x v="10"/>
    <s v="N/A"/>
    <s v="N/A"/>
    <s v="MGRA"/>
    <s v="002"/>
    <n v="1"/>
    <n v="0"/>
    <s v="Bri Ruezga-Gonzalez"/>
    <s v="Travis Graham"/>
    <s v="Eszter Tompos/Art Stigile-Wright/William Jolly"/>
    <s v="Melissa Boyd/Ali Moazed"/>
    <s v="Aaron Shapiro"/>
    <s v="Jim Gill"/>
    <s v="Yes"/>
    <s v="Yes"/>
    <s v="Yes"/>
    <s v="Yes"/>
    <s v="Yes"/>
    <s v="Yes"/>
    <s v="Yes"/>
    <s v="Yes"/>
    <d v="2025-04-16T00:00:00"/>
    <s v="No"/>
    <s v="No"/>
    <s v="N/A"/>
    <m/>
    <m/>
  </r>
  <r>
    <n v="39"/>
    <x v="3"/>
    <s v="002"/>
    <x v="3"/>
    <s v="1(s)"/>
    <x v="1"/>
    <s v="MGRA_002_Q1(s)"/>
    <s v="Weather station metadata valid as of Q4 of 2024."/>
    <s v="Please see “WMP-Discovery2026-2028_DR_MGRA_002-Q001Supp01Atch01.xlsx” in _x000a_which PG&amp;E has included requested lat/long information."/>
    <s v="Joseph Mitchell"/>
    <x v="3"/>
    <d v="2025-04-18T00:00:00"/>
    <x v="4"/>
    <s v="https://www.pge.com/assets/pge/docs/outages-and-safety/outage-preparedness-and-support/2026-2028-MGRA_002.zip"/>
    <n v="1"/>
    <s v="No"/>
    <s v="N/A"/>
    <x v="10"/>
    <s v="N/A"/>
    <s v="N/A"/>
    <s v="MGRA"/>
    <s v="002"/>
    <s v="1(s)"/>
    <n v="0"/>
    <s v="Bri Ruezga-Gonzalez"/>
    <s v="Travis Graham"/>
    <s v="Eszter Tompos/Art Stigile-Wright/William Jolly"/>
    <s v="Melissa Boyd/Ali Moazed"/>
    <s v="Aaron Shapiro"/>
    <s v="Jim Gill"/>
    <s v="Yes"/>
    <s v="Yes"/>
    <s v="Yes"/>
    <s v="Yes"/>
    <s v="Yes"/>
    <s v="Yes"/>
    <s v="Yes"/>
    <s v="Yes"/>
    <d v="2025-04-18T00:00:00"/>
    <s v="No"/>
    <s v="No"/>
    <s v="N/A"/>
    <m/>
    <m/>
  </r>
  <r>
    <n v="40"/>
    <x v="3"/>
    <s v="002"/>
    <x v="3"/>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x v="3"/>
    <d v="2025-04-16T00:00:00"/>
    <x v="3"/>
    <s v="https://www.pge.com/assets/pge/docs/outages-and-safety/outage-preparedness-and-support/2026-2028-MGRA_002.zip"/>
    <n v="2"/>
    <s v="No"/>
    <s v="N/A"/>
    <x v="10"/>
    <s v="N/A"/>
    <s v="N/A"/>
    <s v="MGRA"/>
    <s v="002"/>
    <n v="2"/>
    <n v="0"/>
    <s v="Bri Ruezga-Gonzalez"/>
    <s v="Travis Graham"/>
    <s v="Eszter Tompos/Art Stigile-Wright/William Jolly"/>
    <s v="Melissa Boyd/Ali Moazed"/>
    <s v="Aaron Shapiro"/>
    <s v="Jim Gill"/>
    <s v="Yes"/>
    <s v="Yes"/>
    <s v="Yes"/>
    <s v="Yes"/>
    <s v="Yes"/>
    <s v="Yes"/>
    <s v="Yes"/>
    <s v="Yes"/>
    <d v="2025-04-16T00:00:00"/>
    <s v="No"/>
    <s v="No"/>
    <s v="N/A"/>
    <m/>
    <m/>
  </r>
  <r>
    <n v="40"/>
    <x v="3"/>
    <s v="002"/>
    <x v="3"/>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x v="3"/>
    <d v="2025-04-18T00:00:00"/>
    <x v="4"/>
    <s v="https://www.pge.com/assets/pge/docs/outages-and-safety/outage-preparedness-and-support/2026-2028-MGRA_002.zip"/>
    <n v="3"/>
    <s v="No"/>
    <s v="N/A"/>
    <x v="10"/>
    <s v="N/A"/>
    <s v="N/A"/>
    <s v="MGRA"/>
    <s v="002"/>
    <s v="2(s)"/>
    <n v="0"/>
    <s v="Bri Ruezga-Gonzalez"/>
    <s v="Travis Graham"/>
    <s v="Eszter Tompos/Art Stigile-Wright/William Jolly"/>
    <s v="Melissa Boyd/Ali Moazed"/>
    <s v="Aaron Shapiro"/>
    <s v="Jim Gill"/>
    <s v="Yes"/>
    <s v="Yes"/>
    <s v="Yes"/>
    <s v="Yes"/>
    <s v="Yes"/>
    <s v="Yes"/>
    <s v="Yes"/>
    <s v="Yes"/>
    <d v="2025-04-18T00:00:00"/>
    <s v="No"/>
    <s v="No"/>
    <s v="N/A"/>
    <m/>
    <m/>
  </r>
  <r>
    <n v="41"/>
    <x v="3"/>
    <s v="002"/>
    <x v="3"/>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3"/>
    <n v="1"/>
    <s v="Bri Ruezga-Gonzalez"/>
    <s v="Travis Graham"/>
    <s v="Eszter Tompos/Art Stigile-Wright/William Jolly"/>
    <s v="Melissa Boyd/Ali Moazed"/>
    <s v="Aaron Shapiro"/>
    <s v="Jim Gill"/>
    <s v="Yes"/>
    <s v="Yes"/>
    <s v="Yes"/>
    <s v="Yes"/>
    <s v="Yes"/>
    <s v="Yes"/>
    <s v="Yes"/>
    <s v="Yes"/>
    <d v="2025-04-16T00:00:00"/>
    <s v="No"/>
    <s v="No"/>
    <s v="N/A"/>
    <m/>
    <m/>
  </r>
  <r>
    <n v="41"/>
    <x v="3"/>
    <s v="002"/>
    <x v="3"/>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3(s)"/>
    <n v="1"/>
    <s v="Bri Ruezga-Gonzalez"/>
    <s v="Travis Graham"/>
    <s v="Eszter Tompos/Art Stigile-Wright/William Jolly"/>
    <s v="Melissa Boyd/Ali Moazed"/>
    <s v="Aaron Shapiro"/>
    <s v="Jim Gill"/>
    <s v="Yes"/>
    <s v="Yes"/>
    <s v="Yes"/>
    <s v="Yes"/>
    <s v="Yes"/>
    <s v="Yes"/>
    <s v="Yes"/>
    <s v="Yes"/>
    <d v="2025-04-18T00:00:00"/>
    <s v="No"/>
    <s v="No"/>
    <s v="N/A"/>
    <m/>
    <m/>
  </r>
  <r>
    <n v="42"/>
    <x v="3"/>
    <s v="002"/>
    <x v="3"/>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4"/>
    <n v="1"/>
    <s v="Bri Ruezga-Gonzalez"/>
    <s v="Travis Graham"/>
    <s v="Eszter Tompos/Art Stigile-Wright/William Jolly"/>
    <s v="Melissa Boyd/Ali Moazed"/>
    <s v="Aaron Shapiro"/>
    <s v="Jim Gill"/>
    <s v="Yes"/>
    <s v="Yes"/>
    <s v="Yes"/>
    <s v="Yes"/>
    <s v="Yes"/>
    <s v="Yes"/>
    <s v="Yes"/>
    <s v="Yes"/>
    <d v="2025-04-16T00:00:00"/>
    <s v="No"/>
    <s v="No"/>
    <s v="N/A"/>
    <m/>
    <m/>
  </r>
  <r>
    <n v="42"/>
    <x v="3"/>
    <s v="002"/>
    <x v="3"/>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4(s)"/>
    <n v="1"/>
    <s v="Bri Ruezga-Gonzalez"/>
    <s v="Travis Graham"/>
    <s v="Eszter Tompos/Art Stigile-Wright/William Jolly"/>
    <s v="Melissa Boyd/Ali Moazed"/>
    <s v="Aaron Shapiro"/>
    <s v="Jim Gill"/>
    <s v="Yes"/>
    <s v="Yes"/>
    <s v="Yes"/>
    <s v="Yes"/>
    <s v="Yes"/>
    <s v="Yes"/>
    <s v="Yes"/>
    <s v="Yes"/>
    <d v="2025-04-18T00:00:00"/>
    <s v="No"/>
    <s v="No"/>
    <s v="N/A"/>
    <m/>
    <m/>
  </r>
  <r>
    <n v="43"/>
    <x v="3"/>
    <s v="002"/>
    <x v="3"/>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5"/>
    <n v="2"/>
    <s v="Bri Ruezga-Gonzalez"/>
    <s v="Travis Graham"/>
    <s v="Eszter Tompos/Art Stigile-Wright/William Jolly"/>
    <s v="Melissa Boyd/Ali Moazed"/>
    <s v="Aaron Shapiro"/>
    <s v="Jim Gill"/>
    <s v="Yes"/>
    <s v="Yes"/>
    <s v="Yes"/>
    <s v="Yes"/>
    <s v="Yes"/>
    <s v="Yes"/>
    <s v="Yes"/>
    <s v="Yes"/>
    <d v="2025-04-16T00:00:00"/>
    <s v="No"/>
    <s v="No"/>
    <s v="N/A"/>
    <m/>
    <m/>
  </r>
  <r>
    <n v="43"/>
    <x v="3"/>
    <s v="002"/>
    <x v="3"/>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5(s)"/>
    <n v="2"/>
    <s v="Bri Ruezga-Gonzalez"/>
    <s v="Travis Graham"/>
    <s v="Eszter Tompos/Art Stigile-Wright/William Jolly"/>
    <s v="Melissa Boyd/Ali Moazed"/>
    <s v="Aaron Shapiro"/>
    <s v="Jim Gill"/>
    <s v="Yes"/>
    <s v="Yes"/>
    <s v="Yes"/>
    <s v="Yes"/>
    <s v="Yes"/>
    <s v="Yes"/>
    <s v="Yes"/>
    <s v="Yes"/>
    <d v="2025-04-18T00:00:00"/>
    <s v="No"/>
    <s v="No"/>
    <s v="N/A"/>
    <m/>
    <m/>
  </r>
  <r>
    <n v="44"/>
    <x v="3"/>
    <s v="003"/>
    <x v="4"/>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x v="3"/>
    <d v="2025-04-16T00:00:00"/>
    <x v="3"/>
    <s v="https://www.pge.com/assets/pge/docs/outages-and-safety/outage-preparedness-and-support/2026-2028-MGRA_003.zip"/>
    <n v="1"/>
    <s v="No"/>
    <n v="8"/>
    <x v="2"/>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16T00:00:00"/>
    <s v="No"/>
    <s v="No"/>
    <s v="N/A"/>
    <m/>
    <m/>
  </r>
  <r>
    <n v="44"/>
    <x v="3"/>
    <s v="003"/>
    <x v="4"/>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x v="3"/>
    <d v="2025-04-23T00:00:00"/>
    <x v="5"/>
    <s v="https://www.pge.com/assets/pge/docs/outages-and-safety/outage-preparedness-and-support/2026-2028-MGRA_003.zip"/>
    <n v="1"/>
    <s v="No"/>
    <n v="8"/>
    <x v="2"/>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23T00:00:00"/>
    <s v="No"/>
    <s v="No"/>
    <s v="N/A"/>
    <m/>
    <m/>
  </r>
  <r>
    <n v="45"/>
    <x v="3"/>
    <s v="003"/>
    <x v="4"/>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x v="3"/>
    <d v="2025-04-16T00:00:00"/>
    <x v="3"/>
    <s v="https://www.pge.com/assets/pge/docs/outages-and-safety/outage-preparedness-and-support/2026-2028-MGRA_003.zip"/>
    <n v="0"/>
    <s v="No"/>
    <n v="3"/>
    <x v="11"/>
    <n v="3.4"/>
    <s v="Prioritized List of Wildfire Risks and Risk Drivers"/>
    <s v="MGRA"/>
    <s v="003"/>
    <n v="2"/>
    <n v="0"/>
    <s v="Kevin Laxalt-Nomura"/>
    <s v="Travis Graham"/>
    <s v="Nick Babb"/>
    <s v="Andy Abranches"/>
    <s v="Nick Karkazis/Kenny Lee"/>
    <s v="Andy Abranches"/>
    <s v="Yes"/>
    <s v="Yes"/>
    <s v="Yes"/>
    <s v="Yes"/>
    <s v="Yes"/>
    <s v="Yes"/>
    <s v="Yes"/>
    <s v="Yes"/>
    <d v="2025-04-16T00:00:00"/>
    <s v="No"/>
    <s v="No"/>
    <s v="N/A"/>
    <m/>
    <m/>
  </r>
  <r>
    <n v="46"/>
    <x v="3"/>
    <s v="003"/>
    <x v="4"/>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x v="3"/>
    <d v="2025-04-22T00:00:00"/>
    <x v="6"/>
    <s v="https://www.pge.com/assets/pge/docs/outages-and-safety/outage-preparedness-and-support/2026-2028-MGRA_003.zip"/>
    <n v="0"/>
    <s v="No"/>
    <n v="9"/>
    <x v="4"/>
    <n v="9.9"/>
    <s v="Activities Based on Weather Conditions"/>
    <s v="MGRA"/>
    <s v="003"/>
    <n v="3"/>
    <n v="0"/>
    <s v="Kevin Laxalt-Nomura"/>
    <s v="Travis Graham"/>
    <s v="Eric Kuhle/Meagan Nolan/VMDR/Hamed Habibi"/>
    <s v="Andrea Brown/Nathan Bengtsson/Jon Eric Thalman"/>
    <s v="Aaron Shapiro"/>
    <s v="Andy Abranches/Angela Sanford"/>
    <s v="Yes"/>
    <s v="Yes"/>
    <s v="Yes"/>
    <s v="Yes"/>
    <s v="Yes"/>
    <s v="Yes"/>
    <s v="Yes"/>
    <s v="Yes"/>
    <d v="2025-04-22T00:00:00"/>
    <s v="No"/>
    <s v="No"/>
    <n v="1"/>
    <s v="SME request (bandwidth)"/>
    <m/>
  </r>
  <r>
    <n v="47"/>
    <x v="3"/>
    <s v="003"/>
    <x v="4"/>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x v="3"/>
    <d v="2025-04-22T00:00:00"/>
    <x v="6"/>
    <s v="https://www.pge.com/assets/pge/docs/outages-and-safety/outage-preparedness-and-support/2026-2028-MGRA_003.zip"/>
    <n v="0"/>
    <s v="No"/>
    <n v="5"/>
    <x v="0"/>
    <n v="5.4"/>
    <s v="Summary of Risk Models"/>
    <s v="MGRA"/>
    <s v="003"/>
    <n v="4"/>
    <n v="0"/>
    <s v="Kevin Laxalt-Nomura"/>
    <s v="Travis Graham"/>
    <s v="Richard Anderson"/>
    <s v="Andrea Brown"/>
    <s v="Aaron Shapiro"/>
    <s v="Andy Abranches"/>
    <s v="Yes"/>
    <s v="Yes"/>
    <s v="Yes"/>
    <s v="Yes"/>
    <s v="Yes"/>
    <s v="Yes"/>
    <s v="Yes"/>
    <s v="Yes"/>
    <d v="2025-04-22T00:00:00"/>
    <s v="No"/>
    <s v="No"/>
    <n v="1"/>
    <s v="SME request (bandwidth)"/>
    <m/>
  </r>
  <r>
    <n v="48"/>
    <x v="3"/>
    <s v="003"/>
    <x v="4"/>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x v="3"/>
    <d v="2025-04-22T00:00:00"/>
    <x v="6"/>
    <s v="https://www.pge.com/assets/pge/docs/outages-and-safety/outage-preparedness-and-support/2026-2028-MGRA_003.zip"/>
    <n v="0"/>
    <s v="No"/>
    <n v="5"/>
    <x v="0"/>
    <n v="5.4"/>
    <s v="Summary of Risk Models"/>
    <s v="MGRA"/>
    <s v="003"/>
    <n v="5"/>
    <n v="0"/>
    <s v="Kevin Laxalt-Nomura"/>
    <s v="Travis Graham"/>
    <s v="Richard Anderson"/>
    <s v="Andrea Brown"/>
    <s v="Aaron Shapiro"/>
    <s v="Andy Abranches"/>
    <s v="Yes"/>
    <s v="Yes"/>
    <s v="Yes"/>
    <s v="Yes"/>
    <s v="Yes"/>
    <s v="Yes"/>
    <s v="Yes"/>
    <s v="Yes"/>
    <d v="2025-04-22T00:00:00"/>
    <s v="No"/>
    <s v="No"/>
    <n v="1"/>
    <s v="SME request (bandwidth)"/>
    <m/>
  </r>
  <r>
    <n v="49"/>
    <x v="3"/>
    <s v="003"/>
    <x v="4"/>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5T00:00:00"/>
    <x v="7"/>
    <s v="https://www.pge.com/assets/pge/docs/outages-and-safety/outage-preparedness-and-support/2026-2028-MGRA_003.zip"/>
    <n v="1"/>
    <s v="No"/>
    <n v="5"/>
    <x v="0"/>
    <n v="5.4"/>
    <s v="Summary of Risk Models"/>
    <s v="MGRA"/>
    <s v="003"/>
    <n v="6"/>
    <n v="0"/>
    <s v="Kevin Laxalt-Nomura"/>
    <s v="Travis Graham"/>
    <s v="Richard Anderson"/>
    <s v="Andrea Brown"/>
    <s v="Nick Karkazis/Kenny Lee"/>
    <s v="Andy Abranches"/>
    <s v="Yes"/>
    <s v="Yes"/>
    <s v="Yes"/>
    <s v="Yes"/>
    <s v="Yes"/>
    <s v="Yes"/>
    <s v="Yes"/>
    <s v="Yes"/>
    <d v="2025-05-05T00:00:00"/>
    <s v="No"/>
    <s v="No"/>
    <n v="2"/>
    <s v="SME request (bandwidth)_x000a_4/21 - second extension requested due to SME's needing more time"/>
    <m/>
  </r>
  <r>
    <n v="49"/>
    <x v="3"/>
    <s v="003"/>
    <x v="4"/>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6T00:00:00"/>
    <x v="8"/>
    <s v="https://www.pge.com/assets/pge/docs/outages-and-safety/outage-preparedness-and-support/2026-2028-MGRA_003.zip"/>
    <n v="3"/>
    <s v="No"/>
    <n v="5"/>
    <x v="0"/>
    <n v="5.4"/>
    <s v="Summary of Risk Models"/>
    <s v="MGRA"/>
    <s v="003"/>
    <s v="6(s)"/>
    <n v="0"/>
    <s v="Kevin Laxalt-Nomura"/>
    <s v="Travis Graham"/>
    <s v="Richard Anderson"/>
    <s v="Andrea Brown"/>
    <s v="Nick Karkazis/Kenny Lee"/>
    <s v="Andy Abranches"/>
    <s v="Yes"/>
    <s v="Yes"/>
    <s v="Yes"/>
    <s v="Yes"/>
    <s v="Yes"/>
    <s v="Yes"/>
    <s v="Yes"/>
    <s v="Yes"/>
    <d v="2025-05-06T00:00:00"/>
    <s v="No"/>
    <s v="No"/>
    <m/>
    <m/>
    <m/>
  </r>
  <r>
    <n v="50"/>
    <x v="3"/>
    <s v="003"/>
    <x v="4"/>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x v="3"/>
    <d v="2025-04-22T00:00:00"/>
    <x v="6"/>
    <s v="https://www.pge.com/assets/pge/docs/outages-and-safety/outage-preparedness-and-support/2026-2028-MGRA_003.zip"/>
    <n v="0"/>
    <s v="No"/>
    <n v="6"/>
    <x v="1"/>
    <s v="6.1.3.2"/>
    <s v="Activity Prioritization"/>
    <s v="MGRA"/>
    <s v="003"/>
    <n v="7"/>
    <n v="1"/>
    <s v="Kevin Laxalt-Nomura"/>
    <s v="Travis Graham"/>
    <s v="Meagan Nolan"/>
    <s v="Andrea Brown"/>
    <s v="Aaron Shapiro"/>
    <s v="Andy Abranches"/>
    <s v="Yes"/>
    <s v="Yes"/>
    <s v="Yes"/>
    <s v="Yes"/>
    <s v="Yes"/>
    <s v="Yes"/>
    <s v="Yes"/>
    <s v="Yes"/>
    <d v="2025-04-22T00:00:00"/>
    <s v="No"/>
    <s v="No"/>
    <n v="1"/>
    <s v="SME request (bandwidth)_x000a_4/21 - second extension requested due to SME's needing more time"/>
    <m/>
  </r>
  <r>
    <n v="51"/>
    <x v="3"/>
    <s v="003"/>
    <x v="4"/>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x v="3"/>
    <d v="2025-04-22T00:00:00"/>
    <x v="6"/>
    <s v="https://www.pge.com/assets/pge/docs/outages-and-safety/outage-preparedness-and-support/2026-2028-MGRA_003.zip"/>
    <n v="0"/>
    <s v="No"/>
    <n v="6"/>
    <x v="1"/>
    <s v="6.1.3.2"/>
    <s v="Activity Prioritization"/>
    <s v="MGRA"/>
    <s v="003"/>
    <n v="8"/>
    <n v="0"/>
    <s v="Kevin Laxalt-Nomura"/>
    <s v="Travis Graham"/>
    <s v="Meagan Nolan/Richard Anderson"/>
    <s v="Andrea Brown"/>
    <s v="Aaron Shapiro"/>
    <s v="Andy Abranches"/>
    <s v="Yes"/>
    <s v="Yes"/>
    <s v="Yes"/>
    <s v="Yes"/>
    <s v="Yes"/>
    <s v="Yes"/>
    <s v="Yes"/>
    <s v="Yes"/>
    <d v="2025-04-22T00:00:00"/>
    <s v="No"/>
    <s v="No"/>
    <n v="1"/>
    <s v="SME request (bandwidth)"/>
    <m/>
  </r>
  <r>
    <n v="52"/>
    <x v="3"/>
    <s v="003"/>
    <x v="4"/>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x v="3"/>
    <d v="2025-04-16T00:00:00"/>
    <x v="3"/>
    <s v="https://www.pge.com/assets/pge/docs/outages-and-safety/outage-preparedness-and-support/2026-2028-MGRA_003.zip"/>
    <n v="0"/>
    <s v="No"/>
    <s v="ACI PG&amp;E-25U-06"/>
    <x v="12"/>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s v="Mark Quinlan/Andy Abranches"/>
    <s v="Yes"/>
    <s v="Yes"/>
    <s v="Yes"/>
    <s v="Yes"/>
    <s v="Yes"/>
    <s v="Yes"/>
    <s v="Yes"/>
    <s v="Yes"/>
    <d v="2025-04-16T00:00:00"/>
    <s v="No"/>
    <s v="No"/>
    <s v="N/A"/>
    <m/>
    <m/>
  </r>
  <r>
    <n v="53"/>
    <x v="3"/>
    <s v="003"/>
    <x v="4"/>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x v="3"/>
    <d v="2025-04-16T00:00:00"/>
    <x v="3"/>
    <s v="https://www.pge.com/assets/pge/docs/outages-and-safety/outage-preparedness-and-support/2026-2028-MGRA_003.zip"/>
    <n v="1"/>
    <s v="No"/>
    <n v="10"/>
    <x v="8"/>
    <n v="10.5"/>
    <s v="Weather Forecasting"/>
    <s v="MGRA"/>
    <s v="003"/>
    <n v="10"/>
    <n v="1"/>
    <s v="Kevin Laxalt-Nomura"/>
    <s v="Travis Graham"/>
    <s v="Meteorology"/>
    <s v="Scott Strenfel"/>
    <s v="Nick Karkazis/Kenny Lee"/>
    <s v="Mark Quinlan"/>
    <s v="Yes"/>
    <s v="Yes"/>
    <s v="Yes"/>
    <s v="Yes"/>
    <s v="Yes"/>
    <s v="Yes"/>
    <s v="Yes"/>
    <s v="Yes"/>
    <d v="2025-04-16T00:00:00"/>
    <s v="No"/>
    <s v="No"/>
    <s v="N/A"/>
    <m/>
    <m/>
  </r>
  <r>
    <n v="54"/>
    <x v="3"/>
    <s v="003"/>
    <x v="4"/>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x v="3"/>
    <d v="2025-04-16T00:00:00"/>
    <x v="3"/>
    <s v="https://www.pge.com/assets/pge/docs/outages-and-safety/outage-preparedness-and-support/2026-2028-MGRA_003.zip"/>
    <n v="1"/>
    <s v="No"/>
    <n v="7"/>
    <x v="3"/>
    <s v="7.7/6.2.1"/>
    <s v="Public Safety Power Shutoff"/>
    <s v="MGRA"/>
    <s v="003"/>
    <n v="11"/>
    <n v="4"/>
    <s v="Kevin Laxalt-Nomura"/>
    <s v="Travis Graham"/>
    <s v="Tommy Van/Meagan Nolan/Richard Anderson"/>
    <s v="Andrea Brown"/>
    <s v="Nick Karkazis/Kenny Lee"/>
    <s v="Andy Abranches/Mark Quinlan "/>
    <s v="Yes"/>
    <s v="Yes"/>
    <s v="Yes"/>
    <s v="Yes"/>
    <s v="Yes"/>
    <s v="Yes"/>
    <s v="Yes"/>
    <s v="Yes"/>
    <d v="2025-04-16T00:00:00"/>
    <s v="No"/>
    <s v="No"/>
    <s v="N/A"/>
    <m/>
    <m/>
  </r>
  <r>
    <n v="55"/>
    <x v="1"/>
    <s v="002"/>
    <x v="5"/>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x v="3"/>
    <d v="2025-04-16T00:00:00"/>
    <x v="3"/>
    <s v="https://www.pge.com/assets/pge/docs/outages-and-safety/outage-preparedness-and-support/2026-2028-OEIS_002.zip"/>
    <n v="0"/>
    <s v="No"/>
    <n v="7"/>
    <x v="3"/>
    <n v="7"/>
    <s v="Public Safety Power Shutoff"/>
    <s v="OEIS"/>
    <s v="002"/>
    <n v="1"/>
    <n v="4"/>
    <s v="Kevin Laxalt-Nomura"/>
    <s v="Travis Graham"/>
    <s v="PSPS Team/Jared Leong (1c)/Scott Strenfel (1)"/>
    <s v="Shawn Holder/Scott Strenfel"/>
    <s v="Kenny Lee"/>
    <s v="Mark Quinlan"/>
    <s v="Yes"/>
    <s v="Yes"/>
    <s v="Yes"/>
    <s v="Yes"/>
    <s v="Yes"/>
    <s v="Yes"/>
    <s v="Yes"/>
    <s v="Yes"/>
    <d v="2025-04-16T00:00:00"/>
    <s v="No"/>
    <s v="No"/>
    <s v="N/A"/>
    <m/>
    <m/>
  </r>
  <r>
    <n v="56"/>
    <x v="1"/>
    <s v="002"/>
    <x v="5"/>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x v="3"/>
    <d v="2025-04-16T00:00:00"/>
    <x v="3"/>
    <s v="https://www.pge.com/assets/pge/docs/outages-and-safety/outage-preparedness-and-support/2026-2028-OEIS_002.zip"/>
    <n v="0"/>
    <s v="No"/>
    <s v="ES-02/AI-11"/>
    <x v="13"/>
    <s v="ES-02/AI-11"/>
    <s v="ES-02/AI-11"/>
    <s v="OEIS"/>
    <s v="002"/>
    <n v="2"/>
    <n v="3"/>
    <s v="Kevin Laxalt-Nomura"/>
    <s v="Travis Graham"/>
    <s v="Scott Grindle"/>
    <s v="Ali Moazed"/>
    <s v="Aaron Shapiro"/>
    <s v="Jim Gill"/>
    <s v="Yes"/>
    <s v="Yes"/>
    <s v="Yes"/>
    <s v="Yes"/>
    <s v="Yes"/>
    <s v="Yes"/>
    <s v="Yes"/>
    <s v="Yes"/>
    <d v="2025-04-16T00:00:00"/>
    <s v="No"/>
    <s v="No"/>
    <s v="N/A"/>
    <m/>
    <m/>
  </r>
  <r>
    <n v="57"/>
    <x v="1"/>
    <s v="002"/>
    <x v="5"/>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x v="3"/>
    <d v="2025-04-16T00:00:00"/>
    <x v="3"/>
    <s v="https://www.pge.com/assets/pge/docs/outages-and-safety/outage-preparedness-and-support/2026-2028-OEIS_002.zip"/>
    <n v="0"/>
    <s v="No"/>
    <n v="8"/>
    <x v="2"/>
    <s v="8.2.2"/>
    <s v="Undergrounding of Electric Lines and/or Equipment"/>
    <s v="OEIS"/>
    <s v="002"/>
    <n v="3"/>
    <n v="12"/>
    <s v="Kevin Laxalt-Nomura"/>
    <s v="Travis Graham"/>
    <s v="Undergrounding Data Requests"/>
    <s v="Andrea Brown/Julie Colvin/Justin Sadler"/>
    <s v="Nick Karkazis"/>
    <s v="Matt Pender"/>
    <s v="Yes"/>
    <s v="Yes"/>
    <s v="Yes"/>
    <s v="Yes"/>
    <s v="Yes"/>
    <s v="Yes"/>
    <s v="Yes"/>
    <s v="Yes"/>
    <d v="2025-04-16T00:00:00"/>
    <s v="No"/>
    <s v="No"/>
    <s v="N/A"/>
    <m/>
    <m/>
  </r>
  <r>
    <n v="58"/>
    <x v="1"/>
    <s v="002"/>
    <x v="5"/>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x v="3"/>
    <d v="2025-04-16T00:00:00"/>
    <x v="3"/>
    <s v="https://www.pge.com/assets/pge/docs/outages-and-safety/outage-preparedness-and-support/2026-2028-OEIS_002.zip"/>
    <n v="0"/>
    <s v="No"/>
    <n v="8"/>
    <x v="2"/>
    <s v="8.3.10"/>
    <s v="Distribution - Infrared Inspections"/>
    <s v="OEIS"/>
    <s v="002"/>
    <n v="4"/>
    <n v="11"/>
    <s v="Kevin Laxalt-Nomura"/>
    <s v="Travis Graham"/>
    <s v="Joanna Sturges/Michale Didyk/Jared Leong"/>
    <s v="Arvind Simhadri"/>
    <s v="Nick Karkazis"/>
    <s v="Jim Gill"/>
    <s v="Yes"/>
    <s v="Yes"/>
    <s v="Yes"/>
    <s v="Yes"/>
    <s v="Yes"/>
    <s v="Yes"/>
    <s v="Yes"/>
    <s v="Yes"/>
    <d v="2025-04-16T00:00:00"/>
    <s v="No"/>
    <s v="No"/>
    <s v="N/A"/>
    <m/>
    <m/>
  </r>
  <r>
    <n v="59"/>
    <x v="1"/>
    <s v="002"/>
    <x v="5"/>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x v="3"/>
    <d v="2025-04-16T00:00:00"/>
    <x v="3"/>
    <s v="https://www.pge.com/assets/pge/docs/outages-and-safety/outage-preparedness-and-support/2026-2028-OEIS_002.zip"/>
    <n v="0"/>
    <s v="No"/>
    <n v="8"/>
    <x v="2"/>
    <s v="8.3.8"/>
    <s v="Distribution - Detailed Ground Inspection"/>
    <s v="OEIS"/>
    <s v="002"/>
    <n v="5"/>
    <n v="7"/>
    <s v="Kevin Laxalt-Nomura"/>
    <s v="Travis Graham"/>
    <s v="Joanna Sturges/Dustin Dunzweiler"/>
    <s v="Arvind Simhadri/Stacie Doyle"/>
    <s v="Nick Karkazis"/>
    <s v="Jim Gill/Jason Regan"/>
    <s v="Yes"/>
    <s v="Yes"/>
    <s v="Yes"/>
    <s v="Yes"/>
    <s v="Yes"/>
    <s v="Yes"/>
    <s v="Yes"/>
    <s v="Yes"/>
    <d v="2025-04-16T00:00:00"/>
    <s v="No"/>
    <s v="No"/>
    <s v="N/A"/>
    <m/>
    <m/>
  </r>
  <r>
    <n v="60"/>
    <x v="1"/>
    <s v="002"/>
    <x v="5"/>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x v="3"/>
    <d v="2025-04-16T00:00:00"/>
    <x v="3"/>
    <s v="https://www.pge.com/assets/pge/docs/outages-and-safety/outage-preparedness-and-support/2026-2028-OEIS_002.zip"/>
    <n v="1"/>
    <s v="No"/>
    <n v="8"/>
    <x v="2"/>
    <s v="8.3.1"/>
    <s v="Transmission - Detailed Inpsection Program"/>
    <s v="OEIS"/>
    <s v="002"/>
    <n v="6"/>
    <n v="8"/>
    <s v="Kevin Laxalt-Nomura"/>
    <s v="Travis Graham"/>
    <s v="Michelle Sakamoto/Dustin Dunzweiler"/>
    <s v="Issam El Ayadi/Maria Ly/Stacie Doyle"/>
    <s v="Aaron Shapiro"/>
    <s v="Jim Gill/Jason Regan"/>
    <s v="Yes"/>
    <s v="Yes"/>
    <s v="Yes"/>
    <s v="Yes"/>
    <s v="Yes"/>
    <s v="Yes"/>
    <s v="Yes"/>
    <s v="Yes"/>
    <d v="2025-04-16T00:00:00"/>
    <s v="Yes"/>
    <s v="No"/>
    <s v="N/A"/>
    <m/>
    <s v="4/18 - sent to CALPA per CALPA request for conf files"/>
  </r>
  <r>
    <n v="61"/>
    <x v="1"/>
    <s v="002"/>
    <x v="5"/>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x v="3"/>
    <d v="2025-04-16T00:00:00"/>
    <x v="3"/>
    <s v="https://www.pge.com/assets/pge/docs/outages-and-safety/outage-preparedness-and-support/2026-2028-OEIS_002.zip"/>
    <n v="0"/>
    <s v="No"/>
    <n v="8"/>
    <x v="2"/>
    <s v="8.3.5"/>
    <s v="Transmission - Switch Function Testing"/>
    <s v="OEIS"/>
    <s v="002"/>
    <n v="7"/>
    <n v="8"/>
    <s v="Kevin Laxalt-Nomura"/>
    <s v="Travis Graham"/>
    <s v="Michelle Sakamoto/Eszter Tompos"/>
    <s v="Maria Ly/Issam El Ayadi/Ali Moazed"/>
    <s v="Nick Karkazis"/>
    <s v="Jim Gill"/>
    <s v="Yes"/>
    <s v="Yes"/>
    <s v="Yes"/>
    <s v="Yes"/>
    <s v="Yes"/>
    <s v="Yes"/>
    <s v="Yes"/>
    <s v="Yes"/>
    <d v="2025-04-16T00:00:00"/>
    <s v="No"/>
    <s v="No"/>
    <s v="N/A"/>
    <m/>
    <m/>
  </r>
  <r>
    <n v="62"/>
    <x v="1"/>
    <s v="002"/>
    <x v="5"/>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x v="3"/>
    <d v="2025-04-16T00:00:00"/>
    <x v="3"/>
    <s v="https://www.pge.com/assets/pge/docs/outages-and-safety/outage-preparedness-and-support/2026-2028-OEIS_002.zip"/>
    <n v="0"/>
    <s v="No"/>
    <n v="9"/>
    <x v="4"/>
    <n v="9.4"/>
    <s v="Pole Clearing"/>
    <s v="OEIS"/>
    <s v="002"/>
    <n v="8"/>
    <n v="2"/>
    <s v="Kevin Laxalt-Nomura"/>
    <s v="Travis Graham"/>
    <s v="VMDR/Justin Flores"/>
    <s v="Maria Ly/Eva Miller/John Fiske/Rigo Ortiz"/>
    <s v="Lauren Ruby"/>
    <s v="Angela Sanford"/>
    <s v="Yes"/>
    <s v="Yes"/>
    <s v="Yes"/>
    <s v="Yes"/>
    <s v="Yes"/>
    <s v="Yes"/>
    <s v="Yes"/>
    <s v="Yes"/>
    <d v="2025-04-16T00:00:00"/>
    <s v="No"/>
    <s v="No"/>
    <s v="N/A"/>
    <m/>
    <m/>
  </r>
  <r>
    <n v="63"/>
    <x v="1"/>
    <s v="002"/>
    <x v="5"/>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x v="3"/>
    <d v="2025-04-16T00:00:00"/>
    <x v="3"/>
    <s v="https://www.pge.com/assets/pge/docs/outages-and-safety/outage-preparedness-and-support/2026-2028-OEIS_002.zip"/>
    <n v="0"/>
    <s v="No"/>
    <n v="9"/>
    <x v="4"/>
    <s v="9.1.2"/>
    <s v="Quantitative Targets"/>
    <s v="OEIS"/>
    <s v="002"/>
    <n v="9"/>
    <n v="3"/>
    <s v="Kevin Laxalt-Nomura"/>
    <s v="Travis Graham"/>
    <s v="VMDR"/>
    <s v="Eva Miller/April Schneider"/>
    <s v="Lauren Ruby"/>
    <s v="Angela Sanford"/>
    <s v="Yes"/>
    <s v="Yes"/>
    <s v="Yes"/>
    <s v="Yes"/>
    <s v="Yes"/>
    <s v="Yes"/>
    <s v="Yes"/>
    <s v="Yes"/>
    <d v="2025-04-16T00:00:00"/>
    <s v="No"/>
    <s v="No"/>
    <s v="N/A"/>
    <m/>
    <m/>
  </r>
  <r>
    <n v="64"/>
    <x v="1"/>
    <s v="002"/>
    <x v="5"/>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x v="3"/>
    <d v="2025-04-16T00:00:00"/>
    <x v="3"/>
    <s v="https://www.pge.com/assets/pge/docs/outages-and-safety/outage-preparedness-and-support/2026-2028-OEIS_002.zip"/>
    <n v="0"/>
    <s v="No"/>
    <n v="9"/>
    <x v="4"/>
    <n v="9.4"/>
    <s v="Pole Clearing"/>
    <s v="OEIS"/>
    <s v="002"/>
    <n v="10"/>
    <n v="4"/>
    <s v="Kevin Laxalt-Nomura"/>
    <s v="Travis Graham"/>
    <s v="VMDR"/>
    <s v="John Fiske"/>
    <s v="Lauren Ruby"/>
    <s v="Angela Sanford"/>
    <s v="Yes"/>
    <s v="Yes"/>
    <s v="Yes"/>
    <s v="Yes"/>
    <s v="Yes"/>
    <s v="Yes"/>
    <s v="Yes"/>
    <s v="Yes"/>
    <d v="2025-04-16T00:00:00"/>
    <s v="No"/>
    <s v="No"/>
    <s v="N/A"/>
    <m/>
    <m/>
  </r>
  <r>
    <n v="65"/>
    <x v="1"/>
    <s v="002"/>
    <x v="5"/>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x v="3"/>
    <d v="2025-04-16T00:00:00"/>
    <x v="3"/>
    <s v="https://www.pge.com/assets/pge/docs/outages-and-safety/outage-preparedness-and-support/2026-2028-OEIS_002.zip"/>
    <n v="0"/>
    <s v="No"/>
    <s v="ACI PG&amp;E-23B-15 "/>
    <x v="14"/>
    <s v="ACI PG&amp;E-23B-15 "/>
    <s v="ACI PG&amp;E-23B-15 "/>
    <s v="OEIS"/>
    <s v="002"/>
    <n v="11"/>
    <n v="4"/>
    <s v="Kevin Laxalt-Nomura"/>
    <s v="Travis Graham"/>
    <s v="VMDR"/>
    <s v="Benson Wong/Rasheed Kamran"/>
    <s v="Lauren Ruby"/>
    <s v="Angela Sanford"/>
    <s v="Yes"/>
    <s v="Yes"/>
    <s v="Yes"/>
    <s v="Yes"/>
    <s v="Yes"/>
    <s v="Yes"/>
    <s v="Yes"/>
    <s v="Yes"/>
    <d v="2025-04-16T00:00:00"/>
    <s v="No"/>
    <s v="No"/>
    <s v="N/A"/>
    <m/>
    <m/>
  </r>
  <r>
    <n v="67"/>
    <x v="1"/>
    <s v="002"/>
    <x v="5"/>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x v="3"/>
    <d v="2025-04-16T00:00:00"/>
    <x v="3"/>
    <s v="https://www.pge.com/assets/pge/docs/outages-and-safety/outage-preparedness-and-support/2026-2028-OEIS_002.zip"/>
    <n v="0"/>
    <s v="No"/>
    <n v="9"/>
    <x v="4"/>
    <n v="9.6999999999999993"/>
    <s v="Integrated Vegetation Management "/>
    <s v="OEIS"/>
    <s v="002"/>
    <n v="12"/>
    <n v="4"/>
    <s v="Kevin Laxalt-Nomura"/>
    <s v="Travis Graham"/>
    <s v="VMDR"/>
    <s v="Rigo Ortiz"/>
    <s v="Lauren Ruby"/>
    <s v="Angela Sanford"/>
    <s v="Yes"/>
    <s v="Yes"/>
    <s v="Yes"/>
    <s v="Yes"/>
    <s v="Yes"/>
    <s v="Yes"/>
    <s v="Yes"/>
    <s v="Yes"/>
    <d v="2025-04-16T00:00:00"/>
    <s v="No"/>
    <s v="No"/>
    <s v="N/A"/>
    <m/>
    <m/>
  </r>
  <r>
    <n v="68"/>
    <x v="1"/>
    <s v="002"/>
    <x v="5"/>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x v="3"/>
    <d v="2025-04-21T00:00:00"/>
    <x v="9"/>
    <s v="https://www.pge.com/assets/pge/docs/outages-and-safety/outage-preparedness-and-support/2026-2028-OEIS_002.zip"/>
    <n v="1"/>
    <s v="No"/>
    <s v="Appendix B"/>
    <x v="15"/>
    <s v="Appendix B"/>
    <s v="Supporting Documentation for Risk Methodology"/>
    <s v="OEIS"/>
    <s v="002"/>
    <n v="13"/>
    <n v="4"/>
    <s v="Kevin Laxalt-Nomura"/>
    <s v="Travis Graham"/>
    <s v="Meagan Nolan/Richard Anderson"/>
    <s v="Andrea Brown"/>
    <s v="Kenny Lee"/>
    <s v="Andy Abranches"/>
    <s v="Yes"/>
    <s v="Yes"/>
    <s v="Yes"/>
    <s v="Yes"/>
    <s v="Yes"/>
    <s v="Yes"/>
    <s v="Yes"/>
    <s v="Yes"/>
    <d v="2025-04-21T00:00:00"/>
    <s v="No"/>
    <s v="No"/>
    <n v="1"/>
    <s v="SME request"/>
    <m/>
  </r>
  <r>
    <n v="69"/>
    <x v="1"/>
    <s v="002"/>
    <x v="5"/>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x v="3"/>
    <d v="2025-04-21T00:00:00"/>
    <x v="9"/>
    <s v="https://www.pge.com/assets/pge/docs/outages-and-safety/outage-preparedness-and-support/2026-2028-OEIS_002.zip"/>
    <n v="0"/>
    <s v="No"/>
    <n v="5"/>
    <x v="0"/>
    <n v="5.4"/>
    <s v="Summary of Risk Models"/>
    <s v="OEIS"/>
    <s v="002"/>
    <n v="14"/>
    <n v="4"/>
    <s v="Kevin Laxalt-Nomura"/>
    <s v="Travis Graham"/>
    <s v="Meagan Nolan/Richard Anderson"/>
    <s v="Andrea Brown"/>
    <s v="Kenny Lee"/>
    <s v="Andy Abranches"/>
    <s v="Yes"/>
    <s v="Yes"/>
    <s v="Yes"/>
    <s v="Yes"/>
    <s v="Yes"/>
    <s v="Yes"/>
    <s v="Yes"/>
    <s v="Yes"/>
    <d v="2025-04-21T00:00:00"/>
    <s v="No"/>
    <s v="No"/>
    <n v="1"/>
    <s v="SME request"/>
    <m/>
  </r>
  <r>
    <n v="70"/>
    <x v="1"/>
    <s v="002"/>
    <x v="5"/>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x v="3"/>
    <d v="2025-04-16T00:00:00"/>
    <x v="3"/>
    <s v="https://www.pge.com/assets/pge/docs/outages-and-safety/outage-preparedness-and-support/2026-2028-OEIS_002.zip"/>
    <n v="0"/>
    <s v="No"/>
    <s v="ACI PG&amp;E-25U-01"/>
    <x v="16"/>
    <s v="ACI PG&amp;E-25U-01"/>
    <s v="Outage-to-Ignition Risk Analyses"/>
    <s v="OEIS"/>
    <s v="002"/>
    <n v="15"/>
    <n v="2"/>
    <s v="Kevin Laxalt-Nomura"/>
    <s v="Travis Graham"/>
    <s v="Nick Babb"/>
    <s v="Andy Abranches"/>
    <s v="Kenny Lee/Nick Karkazis"/>
    <s v="Andy Abranches"/>
    <s v="Yes"/>
    <s v="Yes"/>
    <s v="Yes"/>
    <s v="Yes"/>
    <s v="Yes"/>
    <s v="Yes"/>
    <s v="Yes"/>
    <s v="Yes"/>
    <d v="2025-04-16T00:00:00"/>
    <s v="No"/>
    <s v="No"/>
    <s v="N/A"/>
    <m/>
    <m/>
  </r>
  <r>
    <n v="71"/>
    <x v="1"/>
    <s v="002"/>
    <x v="5"/>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x v="3"/>
    <d v="2025-04-21T00:00:00"/>
    <x v="9"/>
    <s v="https://www.pge.com/assets/pge/docs/outages-and-safety/outage-preparedness-and-support/2026-2028-OEIS_002.zip"/>
    <n v="1"/>
    <s v="No"/>
    <n v="5"/>
    <x v="0"/>
    <s v="5.5.2"/>
    <s v="Top Risk-Contributing Circuits/Segments/Spans"/>
    <s v="OEIS"/>
    <s v="002"/>
    <n v="16"/>
    <n v="5"/>
    <s v="Kevin Laxalt-Nomura"/>
    <s v="Travis Graham"/>
    <s v="Meagan Nolan/Richard Anderson/Eszter Tompos"/>
    <s v="Andrea Brown"/>
    <s v="Kenny Lee"/>
    <s v="Andy Abranches"/>
    <s v="Yes"/>
    <s v="Yes"/>
    <s v="Yes"/>
    <s v="Yes"/>
    <s v="Yes"/>
    <s v="Yes"/>
    <s v="Yes"/>
    <s v="Yes"/>
    <d v="2025-04-21T00:00:00"/>
    <s v="No"/>
    <s v="No"/>
    <n v="1"/>
    <s v="SME request"/>
    <m/>
  </r>
  <r>
    <n v="72"/>
    <x v="1"/>
    <s v="002"/>
    <x v="5"/>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x v="3"/>
    <d v="2025-04-16T00:00:00"/>
    <x v="3"/>
    <s v="https://www.pge.com/assets/pge/docs/outages-and-safety/outage-preparedness-and-support/2026-2028-OEIS_002.zip"/>
    <n v="1"/>
    <s v="No"/>
    <n v="5"/>
    <x v="0"/>
    <s v="5.5.2"/>
    <s v="Top Risk-Contributing Circuits/Segments/Spans"/>
    <s v="OEIS"/>
    <s v="002"/>
    <n v="17"/>
    <n v="2"/>
    <s v="Kevin Laxalt-Nomura"/>
    <s v="Travis Graham"/>
    <s v="Undergrounding Data Requests"/>
    <s v="Julie Colvin/Justin Sadler/Nick Noyer"/>
    <s v="Nick Karkazis"/>
    <s v="Andy Abranches"/>
    <s v="Yes"/>
    <s v="Yes"/>
    <s v="Yes"/>
    <s v="Yes"/>
    <s v="Yes"/>
    <s v="Yes"/>
    <s v="Yes"/>
    <s v="Yes"/>
    <d v="2025-04-16T00:00:00"/>
    <s v="No"/>
    <s v="No"/>
    <s v="N/A"/>
    <m/>
    <m/>
  </r>
  <r>
    <n v="72"/>
    <x v="1"/>
    <s v="002"/>
    <x v="5"/>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x v="3"/>
    <d v="2025-04-29T00:00:00"/>
    <x v="10"/>
    <s v="https://www.pge.com/assets/pge/docs/outages-and-safety/outage-preparedness-and-support/2026-2028-OEIS_002.zip"/>
    <n v="1"/>
    <s v="No"/>
    <n v="5"/>
    <x v="0"/>
    <s v="5.5.2"/>
    <s v="Top Risk-Contributing Circuits/Segments/Spans"/>
    <s v="OEIS"/>
    <s v="002"/>
    <s v="17(a)"/>
    <n v="2"/>
    <s v="Kevin Laxalt-Nomura"/>
    <s v="Travis Graham"/>
    <s v="Undergrounding Data Requests"/>
    <s v="Nick Noyer"/>
    <s v="Nick Karkazis"/>
    <s v="Andy Abranches"/>
    <s v="Yes"/>
    <s v="Yes"/>
    <s v="Yes"/>
    <s v="Yes"/>
    <s v="Yes"/>
    <s v="Yes"/>
    <s v="Yes"/>
    <s v="Yes"/>
    <d v="2025-04-29T00:00:00"/>
    <s v="No"/>
    <s v="No"/>
    <s v="N/A"/>
    <m/>
    <m/>
  </r>
  <r>
    <n v="73"/>
    <x v="1"/>
    <s v="002"/>
    <x v="5"/>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x v="3"/>
    <d v="2025-04-21T00:00:00"/>
    <x v="9"/>
    <s v="https://www.pge.com/assets/pge/docs/outages-and-safety/outage-preparedness-and-support/2026-2028-OEIS_002.zip"/>
    <n v="0"/>
    <s v="No"/>
    <n v="5"/>
    <x v="0"/>
    <n v="5.4"/>
    <s v="Summary of Risk Models"/>
    <s v="OEIS"/>
    <s v="002"/>
    <n v="18"/>
    <n v="8"/>
    <s v="Kevin Laxalt-Nomura"/>
    <s v="Travis Graham"/>
    <s v="Richard Anderson/Meagan Nolan"/>
    <s v="Andrea Brown"/>
    <s v="Kenny Lee"/>
    <s v="Andy Abranches"/>
    <s v="Yes"/>
    <s v="Yes"/>
    <s v="Yes"/>
    <s v="Yes"/>
    <s v="Yes"/>
    <s v="Yes"/>
    <s v="Yes"/>
    <s v="Yes"/>
    <d v="2025-04-21T00:00:00"/>
    <s v="No"/>
    <s v="No"/>
    <n v="1"/>
    <s v="SME request"/>
    <m/>
  </r>
  <r>
    <n v="74"/>
    <x v="2"/>
    <s v="001"/>
    <x v="6"/>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x v="4"/>
    <d v="2025-04-18T00:00:00"/>
    <x v="4"/>
    <s v="https://www.pge.com/assets/pge/docs/outages-and-safety/outage-preparedness-and-support/2026-2028-SPD_001.zip"/>
    <n v="0"/>
    <s v="No"/>
    <s v="N/A"/>
    <x v="5"/>
    <s v="N/A"/>
    <s v="N/A"/>
    <s v="SPD"/>
    <s v="001"/>
    <n v="1"/>
    <n v="0"/>
    <s v="Kevin Laxalt-Nomura"/>
    <s v="Travis Graham"/>
    <s v="N/A"/>
    <s v="N/A"/>
    <s v="N/A"/>
    <s v="Andy Abranches"/>
    <s v="Yes"/>
    <s v="Yes"/>
    <s v="Yes"/>
    <s v="Yes"/>
    <s v="Yes"/>
    <s v="Yes"/>
    <s v="Yes"/>
    <s v="Yes"/>
    <d v="2025-04-18T00:00:00"/>
    <s v="No"/>
    <s v="No"/>
    <s v="N/A"/>
    <m/>
    <m/>
  </r>
  <r>
    <n v="75"/>
    <x v="2"/>
    <s v="001"/>
    <x v="6"/>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x v="4"/>
    <d v="2025-04-18T00:00:00"/>
    <x v="4"/>
    <s v="https://www.pge.com/assets/pge/docs/outages-and-safety/outage-preparedness-and-support/2026-2028-SPD_001.zip"/>
    <n v="0"/>
    <s v="No"/>
    <n v="6"/>
    <x v="1"/>
    <n v="6"/>
    <s v="Wildfire Mitigation Strategy"/>
    <s v="SPD"/>
    <s v="001"/>
    <n v="2"/>
    <n v="0"/>
    <s v="Kevin Laxalt-Nomura"/>
    <s v="Travis Graham"/>
    <s v="Undergrounding Data Requests/Greg Harrison"/>
    <s v="Justin Sadler/Andrea Brown"/>
    <s v="Kenny Lee"/>
    <s v="Matt Pender"/>
    <s v="Yes"/>
    <s v="Yes"/>
    <s v="Yes"/>
    <s v="Yes"/>
    <s v="Yes"/>
    <s v="Yes"/>
    <s v="Yes"/>
    <s v="Yes"/>
    <d v="2025-04-18T00:00:00"/>
    <s v="No"/>
    <s v="No"/>
    <s v="N/A"/>
    <m/>
    <m/>
  </r>
  <r>
    <n v="75"/>
    <x v="2"/>
    <s v="001"/>
    <x v="6"/>
    <s v="2(s)"/>
    <x v="1"/>
    <s v="SPD_001_Q2(s)"/>
    <s v="The PG&amp;E’s 2023-2025 WMP contained attachments PGE_2023_WMP_R0_Appendix D ACI PG&amp;E-22-16_Atch01_Redacted.xlsx and PGE_2023_WMP_R0_Section_642_Atch01.xlsx. Submit equivalent documents for the 2026-2028 WMP. Schedule a meeting with SPD if equivalent documents do not exist."/>
    <s v="Please see attachment “WMP-Discovery2026-2028_DR_SPD_001-_x000a_Q002Supp01Atch01CONF.xlsx” and for documentation equivalent to _x000a_&quot;PGE_2023_WMP_R0_Appendix D ACI PG&amp;E-22-16_Atch01_Redacted.xlsx.&quot;"/>
    <s v="Eddie Schmitt"/>
    <x v="4"/>
    <d v="2025-04-29T00:00:00"/>
    <x v="10"/>
    <s v="https://www.pge.com/assets/pge/docs/outages-and-safety/outage-preparedness-and-support/2026-2028-SPD_001.zip"/>
    <n v="1"/>
    <s v="No"/>
    <n v="6"/>
    <x v="1"/>
    <n v="6"/>
    <s v="Wildfire Mitigation Strategy"/>
    <s v="SPD"/>
    <s v="001"/>
    <s v="2(s)"/>
    <n v="0"/>
    <s v="Kevin Laxalt-Nomura"/>
    <s v="Travis Graham"/>
    <s v="Undergrounding Data Requests/Greg Harrison"/>
    <s v="Nick Noyer"/>
    <s v="Nick Karkazis"/>
    <s v="Matt Pender"/>
    <s v="Yes"/>
    <s v="Yes"/>
    <s v="Yes"/>
    <s v="Yes"/>
    <s v="Yes"/>
    <s v="Yes"/>
    <s v="Yes"/>
    <s v="Yes"/>
    <d v="2025-04-29T00:00:00"/>
    <s v="Yes"/>
    <s v="No"/>
    <s v="N/A"/>
    <m/>
    <s v="4/25 - SPD agrees we can provide attachment by 4/29"/>
  </r>
  <r>
    <n v="76"/>
    <x v="2"/>
    <s v="001"/>
    <x v="6"/>
    <n v="3"/>
    <x v="0"/>
    <s v="SPD_001_Q3"/>
    <s v="For FIGURE PG&amp;E-8.3.8.3-1, FIGURE PG&amp;E-8.3.8.3-2, and FIGURE PG&amp;E-8.3.8.3-3, provide the work orders for each condition,_x000a_a. Describe why each condition met the designated priority of the work order."/>
    <s v="With regard to Figure 8.3.8.3-1, a damaged conductor with more than 30% broken _x000a_strands requires a priority A or priority X tag, depending on exposure. Please see _x000a_“WMP-Discovery2026-2028_DR_SPD_001-Q003Atch01CONF.pdf.”_x000a_With regard to Figure 8.3.8.3-2, a secondary floater making contact with a cross arm _x000a_requires a priority X notification. Please see “WMP-Discovery2026-_x000a_2028_DR_SPD_001-Q003Atch02CONF.pdf.”_x000a_With regard to Figure 8.3.8.3-3, a heavily decayed pole top with hardware sinking into _x000a_the pole requires a minimum priority E notification. However, this was created as a _x000a_priority B notification due to the severity of the decay and exposure. Please see “WMP_x0002_Discovery2026-2028_DR_SPD_001-Q003Atch03CONF.pdf.”"/>
    <s v="Eddie Schmitt"/>
    <x v="4"/>
    <d v="2025-04-18T00:00:00"/>
    <x v="4"/>
    <s v="https://www.pge.com/assets/pge/docs/outages-and-safety/outage-preparedness-and-support/2026-2028-SPD_001.zip"/>
    <n v="3"/>
    <s v="No"/>
    <n v="8"/>
    <x v="2"/>
    <s v="8.3.8"/>
    <s v="Distribution - Detailed Ground Inspection"/>
    <s v="SPD"/>
    <s v="001"/>
    <n v="3"/>
    <n v="1"/>
    <s v="Kevin Laxalt-Nomura"/>
    <s v="Travis Graham"/>
    <s v="Michael Rodriguez"/>
    <s v="Arvind Simhadri"/>
    <s v="Nick Karkazis"/>
    <s v="Jim Gill"/>
    <s v="Yes"/>
    <s v="Yes"/>
    <s v="Yes"/>
    <s v="Yes"/>
    <s v="Yes"/>
    <s v="Yes"/>
    <s v="Yes"/>
    <s v="Yes"/>
    <d v="2025-04-18T00:00:00"/>
    <s v="Yes"/>
    <s v="No"/>
    <s v="N/A"/>
    <m/>
    <m/>
  </r>
  <r>
    <n v="77"/>
    <x v="2"/>
    <s v="001"/>
    <x v="6"/>
    <n v="4"/>
    <x v="0"/>
    <s v="SPD_001_Q4"/>
    <s v="Provide all research or engineering reports which contributed to distribution inspection job aid changes in 2024 and 2025."/>
    <s v="Please see the attachments listed below for the research and engineering reports that _x000a_contributed to distribution inspection job aid changes in 2024 and 2025:_x000a_• WMP-Discovery2026-2028_DR_SPD_001-Q004Atch01CONF.pdf_x000a_• WMP-Discovery2026-2028_DR_SPD_001-Q004Atch02CONF.pdf_x000a_• WMP-Discovery2026-2028_DR_SPD_001-Q004Atch03CONF.pdf_x000a_• WMP-Discovery2026-2028_DR_SPD_001-Q004Atch04CONF.pdf_x000a_• WMP-Discovery2026-2028_DR_SPD_001-Q004Atch05CONF.pdf_x000a_• WMP-Discovery2026-2028_DR_SPD_001-Q004Atch06CONF.pdf_x000a_• WMP-Discovery2026-2028_DR_SPD_001-Q004Atch07CONF.pdf_x000a_• WMP-Discovery2026-2028_DR_SPD_001-Q004Atch08CONF.pdf_x000a_• WMP-Discovery2026-2028_DR_SPD_001-Q004Atch09CONF.pdf"/>
    <s v="Eddie Schmitt"/>
    <x v="4"/>
    <d v="2025-04-18T00:00:00"/>
    <x v="4"/>
    <s v="https://www.pge.com/assets/pge/docs/outages-and-safety/outage-preparedness-and-support/2026-2028-SPD_001.zip"/>
    <n v="9"/>
    <s v="No"/>
    <n v="8"/>
    <x v="2"/>
    <s v="8.3.8"/>
    <s v="Distribution - Detailed Ground Inspection"/>
    <s v="SPD"/>
    <s v="001"/>
    <n v="4"/>
    <n v="0"/>
    <s v="Kevin Laxalt-Nomura"/>
    <s v="Travis Graham"/>
    <s v="Joanna Sturges/Dustin Dunzweiler"/>
    <s v="Arvind Simhadri/Stacie Doyle"/>
    <s v="Nick Karkazis"/>
    <s v="Jim Gill/Jason Regan"/>
    <s v="Yes"/>
    <s v="Yes"/>
    <s v="Yes"/>
    <s v="Yes"/>
    <s v="Yes"/>
    <s v="Yes"/>
    <s v="Yes"/>
    <s v="Yes"/>
    <d v="2025-04-18T00:00:00"/>
    <s v="Yes"/>
    <s v="No"/>
    <s v="N/A"/>
    <m/>
    <m/>
  </r>
  <r>
    <n v="78"/>
    <x v="2"/>
    <s v="001"/>
    <x v="6"/>
    <n v="5"/>
    <x v="0"/>
    <s v="SPD_001_Q5"/>
    <s v="Provide the full year inspection 2024 inspection find rates in a format matching “WMP-Discovery2023-2025_DR_SPD_014-Q005Rev02Supp01”."/>
    <s v="Table Q-005 Inspection Find Rates 20241_x000a_1. Find rate is calculated as number of new notifications created divided by number _x000a_of inspections. Counts for Priority E notifications include Priority H notifications as _x000a_well._x000a_2. Includes Priority A and X conditions from Aerial Inspection which were processed _x000a_manually and not flagged as created by aerial in our system of record._x000a_3. PTT find rates reflect the routine PTT program described in the WMP."/>
    <s v="Eddie Schmitt"/>
    <x v="4"/>
    <d v="2025-04-18T00:00:00"/>
    <x v="4"/>
    <s v="https://www.pge.com/assets/pge/docs/outages-and-safety/outage-preparedness-and-support/2026-2028-SPD_001.zip"/>
    <n v="0"/>
    <s v="No"/>
    <n v="8"/>
    <x v="2"/>
    <s v="8.3.8"/>
    <s v="Distribution - Detailed Ground Inspection"/>
    <s v="SPD"/>
    <s v="001"/>
    <n v="5"/>
    <n v="0"/>
    <s v="Kevin Laxalt-Nomura"/>
    <s v="Travis Graham"/>
    <s v="Tyler Bolton"/>
    <s v="Joanna Sturges/Arvind Simhadri"/>
    <s v="Nick Karkazis"/>
    <s v="Jim Gill"/>
    <s v="Yes"/>
    <s v="Yes"/>
    <s v="Yes"/>
    <s v="Yes"/>
    <s v="Yes"/>
    <s v="Yes"/>
    <s v="Yes"/>
    <s v="Yes"/>
    <d v="2025-04-18T00:00:00"/>
    <s v="No"/>
    <s v="No"/>
    <s v="N/A"/>
    <m/>
    <m/>
  </r>
  <r>
    <n v="79"/>
    <x v="2"/>
    <s v="001"/>
    <x v="6"/>
    <n v="6"/>
    <x v="0"/>
    <s v="SPD_001_Q6"/>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Please see “WMP-Discovery2026-2028_DR_SPD_001-Q006Atch01CONF.xlsx” for the _x000a_requested information for subparts (a) through (g). Additionally, please see the _x000a_explanatory notes below._x000a_• With regard to subparts (a) and (b), please note that circuit identifiers can change _x000a_over time which can lead to an incomplete or incorrect match of historical ignition _x000a_circuit identifiers with current asset circuit identifiers. Further, circuit geometries _x000a_can also change over time, for example when circuits are moved, re-configured, _x000a_or removed as has been the case in some catastrophic fires. FPI 5.0 circuit _x000a_ratings cannot be generated if the circuit geometries no longer exist in EDGIS _x000a_and ETGIS. A 2024 snapshot of EDGIS primary overhead and ETGIS overhead _x000a_line geometries were intersected with HFRA/HFTD to generate the FPI 5.0 circuit _x000a_climatology. Two key ignitions, the Dixie fire and Camp fire, were added from a _x000a_2020 snapshot of EDGIS and ETGIS respectively to produce FPI 5.0 circuit _x000a_ratings as these lines are no longer in the 2024 EDGIS &amp; ETGIS snapshots._x000a_• PG&amp;E is providing the column “fpi_5_0_circuit_rating” in response to part (a) and_x000a_two columns—&quot;fpi_5_0_circuit_prob_catastrophic” and _x000a_“fpi_5_0_circuit_prob_critical_or_catastrophic”—in response to subpart (b). _x000a_These columns represent, respectively, the circuit level aggregations of FPI _x000a_probability of catastrophic wildfire and circuit probability of critical or catastrophic _x000a_wildfire. FPI 5.0 circuit ratings and probabilities are not produced or provided _x000a_outside of the HFRA/HFTD._x000a_We will supplement this response by April 30, 2024 with responses to parts (h) and (i). "/>
    <s v="Eddie Schmitt"/>
    <x v="4"/>
    <d v="2025-04-25T00:00:00"/>
    <x v="11"/>
    <s v="https://www.pge.com/assets/pge/docs/outages-and-safety/outage-preparedness-and-support/2026-2028-SPD_001.zip"/>
    <n v="1"/>
    <s v="No"/>
    <s v="Appendix D: Areas of Continued Improvement"/>
    <x v="17"/>
    <s v="ACI PG&amp;E-25U-01"/>
    <s v="ACI PG&amp;E-25U-01 - Outage-to-Ignition Risk Analysis"/>
    <s v="SPD"/>
    <s v="001"/>
    <n v="6"/>
    <n v="9"/>
    <s v="Kevin Laxalt-Nomura"/>
    <s v="Travis Graham"/>
    <s v="Hannah Florimonte/Richard Anderson"/>
    <s v="Nick Babb/Yumi Oum"/>
    <s v="Aaron Shapiro"/>
    <s v="Andy Abranches"/>
    <s v="Yes"/>
    <s v="Yes"/>
    <s v="Yes"/>
    <s v="Yes"/>
    <s v="Yes"/>
    <s v="Yes"/>
    <s v="Yes"/>
    <s v="Yes"/>
    <d v="2025-04-25T00:00:00"/>
    <s v="Yes"/>
    <s v="No"/>
    <n v="1"/>
    <s v="4/17 - SME request; substantial rework of existing data with complex logic plus addition of new ignition data"/>
    <m/>
  </r>
  <r>
    <n v="79"/>
    <x v="2"/>
    <s v="001"/>
    <x v="6"/>
    <s v="6(s)"/>
    <x v="1"/>
    <s v="SPD_001_Q6(s)"/>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h. WDRM v4 model classification for historical ignitions is included as column AH _x000a_(WDRM v4 event model wildfire risk classification) of the attachment. Please note _x000a_that the WDRM v4 submodels were modeled using the following filters. Ignitions _x000a_outside of the filter criteria were not included in the modeling dataset and are not _x000a_linked to an ignition in the attached spreadsheet._x000a_• Years: 2015 – 2022._x000a_• Months: June – November._x000a_• Valid location: Latitude and longitude within service territory bounds._x000a_• Equipment: Distribution-only._x000a_i. The assignment of outage failure combinations to WDRM subdrivers in EO_x0002_WLDFR-6_PG&amp;E Ignitions 2015-2022.xlsx is based on four key components of _x000a_each outage: basic cause, supplemental cause, equipment, and equipment _x000a_condition. These same fields are not available, nor applicable in every case, in _x000a_PG&amp;E’s ignitions dataset, therefore, the requested analysis cannot be completed."/>
    <s v="Eddie Schmitt"/>
    <x v="4"/>
    <d v="2025-04-30T00:00:00"/>
    <x v="12"/>
    <s v="https://www.pge.com/assets/pge/docs/outages-and-safety/outage-preparedness-and-support/2026-2028-SPD_001.zip"/>
    <n v="1"/>
    <s v="No"/>
    <s v="Appendix D: Areas of Continued Improvement"/>
    <x v="17"/>
    <s v="ACI PG&amp;E-25U-01"/>
    <s v="ACI PG&amp;E-25U-01 - Outage-to-Ignition Risk Analysis"/>
    <s v="SPD"/>
    <s v="001"/>
    <s v="6(s)"/>
    <n v="9"/>
    <s v="Kevin Laxalt-Nomura"/>
    <s v="Travis Graham"/>
    <s v="Hannah Florimonte/Richard Anderson"/>
    <s v="Nick Babb/Yumi Oum"/>
    <s v="Aaron Shapiro"/>
    <s v="Andy Abranches"/>
    <s v="Yes"/>
    <s v="Yes"/>
    <s v="Yes"/>
    <s v="Yes"/>
    <s v="Yes"/>
    <s v="Yes"/>
    <s v="Yes"/>
    <s v="Yes"/>
    <d v="2025-04-30T00:00:00"/>
    <s v="No"/>
    <s v="No"/>
    <s v="N/A"/>
    <m/>
    <m/>
  </r>
  <r>
    <n v="80"/>
    <x v="2"/>
    <s v="001"/>
    <x v="6"/>
    <n v="7"/>
    <x v="0"/>
    <s v="SPD_001_Q7"/>
    <s v="Q11 asks for data related to various classifications PG&amp;E used in risk modeling of ignitions in parts e through i. Explain where each classification is used, and how the classifications relate._x000a_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
    <s v="On April 17, 2025, SPD clarified that this question is seeking Q06 data._x000a_a. The mapping between WDRM v4 subdrivers in worksheet Effectiveness Analysis _x000a_Detail map to the WDRM v4 submodels in columns S-AO as shown in the table _x000a_below. These items do not map one-to-one because the “Support Structure: _x000a_Electrical” and “Transformer: Leaking” submodels are not included in the System _x000a_Hardening composite used by the Undergrounding program (Column AQ in “WMP_x0002_Discovery2023-2025_DR_CalAdvocates_041-Q005Atch01.xlsx”)._x000a_Notes:_x000a_1 The WDRM does not model planned outages._x000a_2 The “Support Structure: Electrical” and “Transformer: Leaking” submodels are not _x000a_included in the System Hardening composite."/>
    <s v="Eddie Schmitt"/>
    <x v="4"/>
    <d v="2025-04-30T00:00:00"/>
    <x v="12"/>
    <s v="https://www.pge.com/assets/pge/docs/outages-and-safety/outage-preparedness-and-support/2026-2028-SPD_001.zip"/>
    <n v="0"/>
    <s v="No"/>
    <n v="5"/>
    <x v="0"/>
    <n v="5.4"/>
    <s v="Summary of Risk Models"/>
    <s v="SPD"/>
    <s v="001"/>
    <n v="7"/>
    <n v="1"/>
    <s v="Kevin Laxalt-Nomura"/>
    <s v="Travis Graham"/>
    <s v="Meagan Nolan/Richard Anderson/Merih Tekeste"/>
    <s v="Andrea Brown"/>
    <s v="Aaron Shapiro"/>
    <s v="Andy Abranches"/>
    <s v="Yes"/>
    <s v="Yes"/>
    <s v="Yes"/>
    <s v="Yes"/>
    <s v="Yes"/>
    <s v="Yes"/>
    <s v="Yes"/>
    <s v="Yes"/>
    <d v="2025-04-30T00:00:00"/>
    <s v="No"/>
    <s v="No"/>
    <n v="1"/>
    <s v="4/17 - SME requested"/>
    <m/>
  </r>
  <r>
    <n v="81"/>
    <x v="2"/>
    <s v="001"/>
    <x v="6"/>
    <n v="8"/>
    <x v="0"/>
    <s v="SPD_001_Q8"/>
    <s v="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_x000a_a. Describe how the outage location was used in WDRM v4 to determine risk at an asset location._x000a_i. If the GPS-based outage location was not used, explain why?_x000a_ii. Was the classification of HFTD/non-HFTD (or other similar HFRA/non-HFRA) used as a factor in the model? If so, explain how."/>
    <s v="The modeling dataset used for the Distribution Event Probability Models in WDRM v4 _x000a_with the primary key for the outage is included in Attachment “WMP-Discovery2026-_x000a_2028_DR_SPD_001-Q008Atch01.xlsx”. Please note that not all failure events result in _x000a_an outage so the outage id is blank for some events._x000a_a._x000a_i. Assignment of outage/failure to assets or pixels varied by model type._x000a_• For asset models: For WDRM v4, outages/failure events were assigned _x000a_using the unique equipment id. If a unique equipment ID for the asset or _x000a_pole could not be extracted from historical records, then the latitude and_x000a_longitude were used to identify the nearest asset if the values were GPS_x0002_based. If no equipment ID or GPS-based location data were identified, then _x000a_the event was excluded from the model training dataset._x000a_WMP-Discovery 2026-2028_DR_SPD_001-Q008 Page 2_x000a_• For pixel models: Reliable locations for failure/outage data were prioritized _x000a_first (such as GPS-based outage locations). Non-GPS locations were used _x000a_as a last resort. Locations that were outside of a “grid” pixel (i.e. events_x000a_more than ~100m from the distribution system) were excluded from the _x000a_model training dataset._x000a_ii. HFTD classification was used as an input to some of the Distribution Event _x000a_Probability Models (DEPM). The feature importance of model inputs is _x000a_documented in the DEPM, version 4 model documentation. HFTD was not _x000a_majorly influential in any of the DEPM models."/>
    <s v="Eddie Schmitt"/>
    <x v="4"/>
    <d v="2025-04-30T00:00:00"/>
    <x v="12"/>
    <s v="https://www.pge.com/assets/pge/docs/outages-and-safety/outage-preparedness-and-support/2026-2028-SPD_001.zip"/>
    <n v="1"/>
    <s v="No"/>
    <n v="5"/>
    <x v="0"/>
    <n v="5.4"/>
    <s v="Summary of Risk Models"/>
    <s v="SPD"/>
    <s v="001"/>
    <n v="8"/>
    <n v="3"/>
    <s v="Kevin Laxalt-Nomura"/>
    <s v="Travis Graham"/>
    <s v="Meagan Nolan/Richard Anderson"/>
    <s v="Andrea Brown"/>
    <s v="Aaron Shapiro"/>
    <s v="Andy Abranches"/>
    <s v="Yes"/>
    <s v="Yes"/>
    <s v="Yes"/>
    <s v="Yes"/>
    <s v="Yes"/>
    <s v="Yes"/>
    <s v="Yes"/>
    <s v="Yes"/>
    <d v="2025-04-30T00:00:00"/>
    <s v="No"/>
    <s v="No"/>
    <n v="1"/>
    <s v="4/17 - SME requested"/>
    <m/>
  </r>
  <r>
    <n v="82"/>
    <x v="2"/>
    <s v="001"/>
    <x v="6"/>
    <n v="9"/>
    <x v="0"/>
    <s v="SPD_001_Q9"/>
    <s v="Provide the ignition data set used in WDRM v4 in excel format. Each row should correspond to an ignition, and each column should correspond to a feature related to the ignition used in the model."/>
    <s v="Ignitions used for the p(ignition | outage) model are included in attachment “WMP_x0002_Discovery2026-2028_DR_SPD_001-Q008Atch01.xlsx”._x000a_Please note that the input data for the p(ignition | outage) model are based on _x000a_failure/outage events and whether the event resulted in an ignition. Thus, the majority of _x000a_rows in the model training dataset are not associated with an ignition. The ignitions can _x000a_be identified by filtering the spreadsheet to where the ignition_primary_key column is _x000a_not Null."/>
    <s v="Eddie Schmitt"/>
    <x v="4"/>
    <d v="2025-04-30T00:00:00"/>
    <x v="12"/>
    <s v="https://www.pge.com/assets/pge/docs/outages-and-safety/outage-preparedness-and-support/2026-2028-SPD_001.zip"/>
    <n v="0"/>
    <s v="No"/>
    <n v="5"/>
    <x v="0"/>
    <n v="5.4"/>
    <s v="Summary of Risk Models"/>
    <s v="SPD"/>
    <s v="001"/>
    <n v="9"/>
    <n v="0"/>
    <s v="Kevin Laxalt-Nomura"/>
    <s v="Travis Graham"/>
    <s v="Meagan Nolan/Richard Anderson"/>
    <s v="Andrea Brown"/>
    <s v="Aaron Shapiro"/>
    <s v="Andy Abranches"/>
    <s v="Yes"/>
    <s v="Yes"/>
    <s v="Yes"/>
    <s v="Yes"/>
    <s v="Yes"/>
    <s v="Yes"/>
    <s v="Yes"/>
    <s v="Yes"/>
    <d v="2025-04-30T00:00:00"/>
    <s v="No"/>
    <s v="No"/>
    <n v="1"/>
    <s v="4/17 - SME requested"/>
    <m/>
  </r>
  <r>
    <n v="83"/>
    <x v="2"/>
    <s v="001"/>
    <x v="6"/>
    <n v="10"/>
    <x v="0"/>
    <s v="SPD_001_Q10"/>
    <s v="The current data set in “WMP-Discovery2026-2028_DR_TURN_002-Q005Atch01.xlsx” appears to be missing columns and spreadsheets necessary to generate important data and analysis. Many of the columns in the “Effective Analysis Detail” seem to indicate the same subdriver/drivers._x000a_a. Provide an updated version which clarifies the difference between each row._x000a_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_x000a_i. SPD expects to be able to aggregate this data into “WMP-Discovery2026-2028_DR_TURN_002-Q005Atch01.xlsx”"/>
    <s v="a. On The Effectiveness Analysis Detail worksheet, columns D, E, F and G have been _x000a_added to “WMP-Discovery2026-2028_DR_SPD_001-Q010Atch01.xlsx” with Basic _x000a_Cause, Supplemental Cause, Equipment Involved, and Equipment Condition fields _x000a_for additional clarity._x000a_WMP-Discovery 2026-2028_DR_SPD_001-Q010 Page 2_x000a_b. The following updates have been made to the “WMP-Discovery2026-_x000a_2028_DR_SPD_001-Q010Atch02.xlsx”: _x000a_i. Basic Cause, Supplemental Cause, Equipment Involved, and Equipment _x000a_Condition fields have been added to the Effectiveness Analysis Detail tab for _x000a_counts of incidents by year. Additional worksheets have been added: (1) Grid _x000a_Hardening SME Input, (2) Outages_HFTD and (2) Mapping. QDR is not the _x000a_original source for the outages used in the mitigation effectiveness analysis;_x000a_however, columns P (“Latitude”), Q (&quot;Longitude”), and R (“OutageID”) have _x000a_been added to the Outages_HFTD worksheet on attachment “WMP_x0002_Discovery2026-2028_DR_SPD_001-Q010Atch02.xlsx”, to align outages as _x000a_possible to the unique outage ID’s found in the Spatial QDR data set. Note _x000a_that the Lat./Log. of outages may be based on the operating device and not _x000a_necessarily at the damage location. For outages that did not align with the _x000a_QDR data set, locations were sourced from a repository of ILIS outages."/>
    <s v="Eddie Schmitt"/>
    <x v="4"/>
    <d v="2025-04-25T00:00:00"/>
    <x v="11"/>
    <s v="https://www.pge.com/assets/pge/docs/outages-and-safety/outage-preparedness-and-support/2026-2028-SPD_001.zip"/>
    <n v="2"/>
    <s v="No"/>
    <n v="6"/>
    <x v="1"/>
    <s v="6.1.3-1"/>
    <s v="Activity Selection Process"/>
    <s v="SPD"/>
    <s v="001"/>
    <n v="10"/>
    <n v="3"/>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4"/>
    <x v="2"/>
    <s v="001"/>
    <x v="6"/>
    <n v="11"/>
    <x v="0"/>
    <s v="SPD_001_Q11"/>
    <s v="Describe how the data set associated with Question 10 was created._x000a_a. Was the dataset associated with Question 10 created from a PG&amp;E dataset of all outages?_x000a_b. Was the dataset associated with Question 10 created from a subset of a PG&amp;E dataset of all outages? If so, describe that subset."/>
    <s v="a. No, the dataset is comprised of snapshots of only outages in the HFTD from _x000a_PG&amp;E’s ILIS database, which were taken at different points in time. The initial _x000a_iteration of the analysis included a snapshot of HFTD outages between 2015-2022, _x000a_then snapshots of 2023 and 2024 HFTD outages were added in early 2024 and _x000a_early 2025, respectively._x000a_b. Yes, the dataset was created from a subset of outages recorded in ILIS, specifically _x000a_HFTD outages between 2015-2024."/>
    <s v="Eddie Schmitt"/>
    <x v="4"/>
    <d v="2025-04-25T00:00:00"/>
    <x v="11"/>
    <s v="https://www.pge.com/assets/pge/docs/outages-and-safety/outage-preparedness-and-support/2026-2028-SPD_001.zip"/>
    <n v="0"/>
    <s v="No"/>
    <n v="6"/>
    <x v="1"/>
    <s v="6.1.3-1"/>
    <s v="Activity Selection Process"/>
    <s v="SPD"/>
    <s v="001"/>
    <n v="11"/>
    <n v="2"/>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5"/>
    <x v="2"/>
    <s v="001"/>
    <x v="6"/>
    <n v="12"/>
    <x v="0"/>
    <s v="SPD_001_Q12"/>
    <s v="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_x000a_a. Provide the FPI circuit mile day breakdown for the HFTD miles._x000a_b. Provide the FPI circuit mile day breakdown for HFRA miles."/>
    <s v="The FPI 5.0 climatology from 2014 to 2024 was utilized for this analysis. Each grid cell _x000a_along each distribution and transmission circuit using a 4/17/2025 GIS snapshot was _x000a_intersected with daily aggregated FPI ratings and then intersected with the HFTD and _x000a_HFRA to produce the results below. Units are in circuit-mile. _x000a_a._x000a_Year R1 R2 R3 R4 R5_x000a_2014 6,204,052 875,330 1,996,733 1,078,358 937,058_x000a_2015 6,416,277 776,182 1,986,206 1,065,202 847,665_x000a_2016 7,052,437 527,748 1,601,247 1,063,928 876,560_x000a_2017 6,568,671 586,534 1,868,555 1,162,468 905,304_x000a_2018 6,307,438 559,128 1,992,872 1,222,168 1,009,924_x000a_2019 6,327,327 659,921 2,363,061 1,154,387 586,836_x000a_2020 6,089,637 690,180 1,932,752 1,312,260 1,097,092_x000a_2021 6,310,138 595,646 1,817,545 1,145,826 1,222,376_x000a_2022 6,590,773 683,700 2,030,006 987,614 799,438_x000a_WMP-Discovery 2026-2028_DR_SPD_001-Q012 Page 2_x000a_Year R1 R2 R3 R4 R5_x000a_2023 7,238,427 789,799 1,816,725 734,199 512,382_x000a_2024 6,282,480 615,916 2,219,990 1,293,915 709,618_x000a_b._x000a_Year R1 R2 R3 R4 R5_x000a_2014 6,302,847 900,503 2,094,010 1,109,103 942,836_x000a_2015 6,525,569 798,562 2,082,916 1,091,025 851,230_x000a_2016 7,182,680 543,334 1,683,989 1,090,317 880,075_x000a_2017 6,687,063 605,022 1,958,763 1,189,024 909,428_x000a_2018 6,416,804 578,971 2,091,430 1,247,382 1,014,713_x000a_2019 6,445,704 679,117 2,463,307 1,173,062 588,111_x000a_2020 6,196,071 709,146 2,029,859 1,341,945 1,103,373_x000a_2021 6,422,137 608,323 1,910,688 1,179,194 1,228,960_x000a_2022 6,709,675 701,874 2,120,979 1,014,161 802,611_x000a_2023 7,367,041 811,508 1,905,571 750,791 514,389_x000a_2024 6,397,133 634,225 2,326,397 1,310,176 712,465"/>
    <s v="Eddie Schmitt"/>
    <x v="4"/>
    <d v="2025-04-18T00:00:00"/>
    <x v="4"/>
    <s v="https://www.pge.com/assets/pge/docs/outages-and-safety/outage-preparedness-and-support/2026-2028-SPD_001.zip"/>
    <n v="0"/>
    <s v="No"/>
    <n v="5"/>
    <x v="0"/>
    <s v="5.5.2"/>
    <s v="Top Risk-Contributing Circuits/Segments/Spans"/>
    <s v="SPD"/>
    <s v="001"/>
    <n v="12"/>
    <n v="2"/>
    <s v="Kevin Laxalt-Nomura"/>
    <s v="Travis Graham"/>
    <s v="Shaun Tanner/Evan Duffey"/>
    <s v="Scott Strenfel"/>
    <s v="Aaron Shapiro"/>
    <s v="Jim Gill"/>
    <s v="Yes"/>
    <s v="Yes"/>
    <s v="Yes"/>
    <s v="Yes"/>
    <s v="Yes"/>
    <s v="Yes"/>
    <s v="Yes"/>
    <s v="Yes"/>
    <d v="2025-04-18T00:00:00"/>
    <s v="No"/>
    <s v="No"/>
    <s v="N/A"/>
    <m/>
    <m/>
  </r>
  <r>
    <n v="86"/>
    <x v="2"/>
    <s v="001"/>
    <x v="6"/>
    <n v="13"/>
    <x v="0"/>
    <s v="SPD_001_Q13"/>
    <s v="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corrective notification (i.e., work order or tag)."/>
    <s v="a. PG&amp;E observed 166 CPUC-reportable ignition events in 2024 associated with _x000a_equipment failure. We were able to identify 20 CPUC-reportable ignitions where the _x000a_suspected cause was equipment failure, and the support structure associated with _x000a_the location of the fire had an open EC or LC notification at the time of the ignition _x000a_event._x000a_Please see “WMP-Discovery2026-2028_DR_SPD_001-Q013Atch01.xlsx” for the _x000a_information associated with those 20 fires."/>
    <s v="Eddie Schmitt"/>
    <x v="4"/>
    <d v="2025-04-25T00:00:00"/>
    <x v="11"/>
    <s v="https://www.pge.com/assets/pge/docs/outages-and-safety/outage-preparedness-and-support/2026-2028-SPD_001.zip"/>
    <n v="1"/>
    <s v="No"/>
    <s v="Appendix D: Areas of Continued Improvement"/>
    <x v="17"/>
    <s v="ACI PG&amp;E-25U-01"/>
    <s v="ACI PG&amp;E-25U-01 - Outage-to-Ignition Risk Analysis"/>
    <s v="SPD"/>
    <s v="001"/>
    <n v="13"/>
    <n v="1"/>
    <s v="Kevin Laxalt-Nomura"/>
    <s v="Travis Graham"/>
    <s v="Hannah Florimonte"/>
    <s v="Nick Babb/Yumi Oum"/>
    <s v="Aaron Shapiro"/>
    <s v="Andy Abranches"/>
    <s v="Yes"/>
    <s v="Yes"/>
    <s v="Yes"/>
    <s v="Yes"/>
    <s v="Yes"/>
    <s v="Yes"/>
    <s v="Yes"/>
    <s v="Yes"/>
    <d v="2025-04-25T00:00:00"/>
    <s v="No"/>
    <s v="No"/>
    <n v="1"/>
    <s v="4/17 - SME request; volume of data"/>
    <m/>
  </r>
  <r>
    <n v="87"/>
    <x v="2"/>
    <s v="001"/>
    <x v="6"/>
    <n v="14"/>
    <x v="0"/>
    <s v="SPD_001_Q14"/>
    <s v="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existing corrective notification number (i.e., work order or tag number)._x000a_b. Provide the existing corrective notification for each identified ignition (i.e., the work order)."/>
    <s v="a. PG&amp;E observed 166 CPUC-reportable ignition events in 2024 associated with _x000a_equipment failure. We were able to identify 7 CPUC-reportable ignitions that have _x000a_completed our ignition analysis process where the suspected cause is equipment _x000a_failure and the failure mode associated with the fire was specifically captured in the _x000a_scope of a EC or LC corrective notification created prior to, and still open at, the _x000a_ignition event. Please see “WMP-Discovery2026-2028_DR_SPD_001-_x000a_Q014Atch01.xlsx” for information associated with those 7 fires. Please note that _x000a_PG&amp;E has determined that the conditions identified by the provided corrective _x000a_notifications are likely related to the failure mode of an ignition event but cannot _x000a_definitively determine causality._x000a_b. Please see the attachments listed below for the requested information:_x000a_• WMP-Discovery2026-2028_DR_SPD_001-Q014Atch02CONF.pdf_x000a_• WMP-Discovery2026-2028_DR_SPD_001-Q014Atch03CONF.pdf_x000a_• WMP-Discovery2026-2028_DR_SPD_001-Q014Atch04CONF.pdf_x000a_WMP-Discovery 2026-2028_DR_SPD_001-Q014 Page 2_x000a_• WMP-Discovery2026-2028_DR_SPD_001-Q014Atch05CONF.pdf_x000a_• WMP-Discovery2026-2028_DR_SPD_001-Q014Atch06CONF.pdf_x000a_• WMP-Discovery2026-2028_DR_SPD_001-Q014Atch07CONF.pdf_x000a_• WMP-Discovery2026-2028_DR_SPD_001-Q014Atch08CONF.pdf"/>
    <s v="Eddie Schmitt"/>
    <x v="4"/>
    <d v="2025-04-25T00:00:00"/>
    <x v="11"/>
    <s v="https://www.pge.com/assets/pge/docs/outages-and-safety/outage-preparedness-and-support/2026-2028-SPD_001.zip"/>
    <n v="8"/>
    <s v="No"/>
    <s v="Appendix D: Areas of Continued Improvement"/>
    <x v="17"/>
    <s v="ACI PG&amp;E-25U-01"/>
    <s v="ACI PG&amp;E-25U-01 - Outage-to-Ignition Risk Analysis"/>
    <s v="SPD"/>
    <s v="001"/>
    <n v="14"/>
    <n v="2"/>
    <s v="Kevin Laxalt-Nomura"/>
    <s v="Travis Graham"/>
    <s v="Hannah Florimonte"/>
    <s v="Nick Babb/Yumi Oum"/>
    <s v="Aaron Shapiro"/>
    <s v="Andy Abranches"/>
    <s v="Yes"/>
    <s v="Yes"/>
    <s v="Yes"/>
    <s v="Yes"/>
    <s v="Yes"/>
    <s v="Yes"/>
    <s v="Yes"/>
    <s v="Yes"/>
    <d v="2025-04-25T00:00:00"/>
    <s v="Yes"/>
    <s v="No"/>
    <n v="1"/>
    <s v="4/17 - SME request; volume of data"/>
    <m/>
  </r>
  <r>
    <n v="88"/>
    <x v="2"/>
    <s v="001"/>
    <x v="6"/>
    <n v="15"/>
    <x v="0"/>
    <s v="SPD_001_Q15"/>
    <s v="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
    <s v="Distribution: Please see “WMP-Discovery2026-2028_DR_SPD_001-Q015Atch01.xlsx” _x000a_for distribution outages associated with overhead assets where PG&amp;E had an existing _x000a_corrective notification at the time of the outage. Due to the volume of data, the method _x000a_used to derive this data defines “causally connected” as having a Level 1 (emergency) _x000a_tag, linked to an unplanned outage, attributed to an equipment failure associated with _x000a_the primary indicator on the same electric facility as the open maintenance tag. As this _x000a_is a data pull and each event has not been desktop reviewed, there may be cases _x000a_where the associated notification was not causal—for example, an instance in which a_x000a_pole with two crossarms and an open tag on crossarm 1 experiences an outage caused _x000a_by a failure of crossarm 2. Similarly, there may be cases where causally connected _x000a_notifications are excluded—for example, an instance in which a pole fails due to a _x000a_broken/damaged guy which had an existing notification. Details on the filtering _x000a_procedure are included in “WMP-Discovery2026-2028_DR_SPD_001-_x000a_Q015Atch01.xlsx.”_x000a_Transmission: Please see “WMP-Discovery2026-2028_DR_SPD_001-_x000a_Q015Atch02.xlsx” for transmission outages associated with assets where PG&amp;E had an _x000a_existing corrective notification at the time of the outage. Most outages are linked to an _x000a_asset through manual review, which allows lookup of notifications on that asset; _x000a_however, the outage dataset still contains some entries where the location is _x000a_WMP-Discovery 2026-2028_DR_SPD_001-Q015 Page 2_x000a_approximate, and these locations were not considered in the analysis. Determining _x000a_which open notifications have a causal connection was performed by a combination of _x000a_methods: this data already is collected for a subset of outages through previous manual _x000a_review, some outages are associated with Level 1 findings that were reviewed as part of _x000a_Question 016, and the remaining outages were analyzed by attempting to match the _x000a_Facility/Damage/Action (FDA) of all open notifications on the asset to the outage cause _x000a_and asset type information. The last of these approaches is not expected to be _x000a_completely accurate due to the level of granularity and imperfect alignment between _x000a_notification FDAs and outage cause and asset type information. An outage may have _x000a_more than one open notification with a causal connection; a separate list pivoted by the _x000a_outage ID is provided to group multiple open notifications for the same outage."/>
    <s v="Eddie Schmitt"/>
    <x v="4"/>
    <d v="2025-04-25T00:00:00"/>
    <x v="11"/>
    <s v="https://www.pge.com/assets/pge/docs/outages-and-safety/outage-preparedness-and-support/2026-2028-SPD_001.zip"/>
    <n v="2"/>
    <s v="No"/>
    <s v="Appendix D: Areas of Continued Improvement"/>
    <x v="17"/>
    <s v="ACI PG&amp;E-25U-01"/>
    <s v="ACI PG&amp;E-25U-01 - Outage-to-Ignition Risk Analysis"/>
    <s v="SPD"/>
    <s v="001"/>
    <n v="15"/>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89"/>
    <x v="2"/>
    <s v="001"/>
    <x v="6"/>
    <n v="16"/>
    <x v="0"/>
    <s v="SPD_001_Q16"/>
    <s v="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
    <s v="Distribution: Please see “WMP-Discovery2026-2028_DR_SPD_001-Q016Atch01.xlsx” _x000a_for Level 1 corrective notifications associated with overhead distribution assets where _x000a_PG&amp;E had an existing corrective notification at the time of failure. Due to the volume of _x000a_data, the method used to derive this data defines “causally connected” as having a _x000a_Level 1 (emergency) tag, attributed to an equipment failure associated with the primary _x000a_indicator on the same electric facility as the open maintenance tag. As this is a data pull _x000a_and each event has not been desktop reviewed, there may be cases where the _x000a_associated notification was not causal—for example, an instance in which a pole with _x000a_two crossarms and an open tag on crossarm 1 experiences a failure of crossarm 2. _x000a_Similarly, there may be cases where causally connected notifications are excluded—for _x000a_example, an instance in which a pole fails due to a broken/damaged guy which had an _x000a_existing notification. Details on the filtering procedure are included in “WMP_x0002_Discovery2026-2028_DR_SPD_001-Q016Atch01.xlsx”."/>
    <s v="Eddie Schmitt"/>
    <x v="4"/>
    <d v="2025-04-25T00:00:00"/>
    <x v="11"/>
    <s v="https://www.pge.com/assets/pge/docs/outages-and-safety/outage-preparedness-and-support/2026-2028-SPD_001.zip"/>
    <n v="2"/>
    <s v="No"/>
    <s v="Appendix D: Areas of Continued Improvement"/>
    <x v="17"/>
    <s v="ACI PG&amp;E-25U-01"/>
    <s v="ACI PG&amp;E-25U-01 - Outage-to-Ignition Risk Analysis"/>
    <s v="SPD"/>
    <s v="001"/>
    <n v="16"/>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90"/>
    <x v="2"/>
    <s v="001"/>
    <x v="6"/>
    <n v="17"/>
    <x v="0"/>
    <s v="SPD_001_Q17"/>
    <s v="Provide all Preliminary Ignition Investigation Reports (PIIRs) associated with Underground Ignitions."/>
    <s v="Please see the records below for PG&amp;E’s PIIRs associated with underground ignitions._x000a_• WMP-Discovery2026-2028_DR_SPD_001-Q017Atch01_Redacted.pdf_x000a_• WMP-Discovery2026-2028_DR_SPD_001-Q017Atch02_Redacted.pdf_x000a_Please note, we have provided redacted copies of the requested PIIRs in an effort to _x000a_provide them expeditiously."/>
    <s v="Eddie Schmitt"/>
    <x v="4"/>
    <d v="2025-04-18T00:00:00"/>
    <x v="4"/>
    <s v="https://www.pge.com/assets/pge/docs/outages-and-safety/outage-preparedness-and-support/2026-2028-SPD_001.zip"/>
    <n v="2"/>
    <s v="No"/>
    <s v="Appendix D: Areas of Continued Improvement"/>
    <x v="17"/>
    <s v="ACI PG&amp;E-25U-01"/>
    <s v="ACI PG&amp;E-25U-01 - Outage-to-Ignition Risk Analysis"/>
    <s v="SPD"/>
    <s v="001"/>
    <n v="17"/>
    <n v="0"/>
    <s v="Kevin Laxalt-Nomura"/>
    <s v="Travis Graham"/>
    <s v="Rhy McMenamin/Shannon Noel"/>
    <s v="Nick Babb"/>
    <s v="Aaron Shapiro"/>
    <s v="Andy Abranches"/>
    <s v="Yes"/>
    <s v="Yes"/>
    <s v="Yes"/>
    <s v="Yes"/>
    <s v="Yes"/>
    <s v="Yes"/>
    <s v="Yes"/>
    <s v="Yes"/>
    <d v="2025-04-18T00:00:00"/>
    <s v="Yes (redacted)"/>
    <s v="No"/>
    <s v="N/A"/>
    <m/>
    <m/>
  </r>
  <r>
    <n v="91"/>
    <x v="2"/>
    <s v="001"/>
    <x v="6"/>
    <n v="18"/>
    <x v="0"/>
    <s v="SPD_001_Q18"/>
    <s v="Provide all PIIRs for ignitions in the HFTD in 2024."/>
    <s v="Please see PG&amp;E’s PIIRs for ignitions in the HFTD in 2024 at “WMP-Discovery2026-_x000a_2028_DR_SPD_001-Q018Atch01.zip.”"/>
    <s v="Eddie Schmitt"/>
    <x v="4"/>
    <d v="2025-04-18T00:00:00"/>
    <x v="4"/>
    <s v="https://www.pge.com/assets/pge/docs/outages-and-safety/outage-preparedness-and-support/2026-2028-SPD_001.zip"/>
    <n v="1"/>
    <s v="No"/>
    <s v="Appendix D: Areas of Continued Improvement"/>
    <x v="17"/>
    <s v="ACI PG&amp;E-25U-01"/>
    <s v="ACI PG&amp;E-25U-01 - Outage-to-Ignition Risk Analysis"/>
    <s v="SPD"/>
    <s v="001"/>
    <n v="18"/>
    <n v="0"/>
    <s v="Kevin Laxalt-Nomura"/>
    <s v="Travis Graham"/>
    <s v="Rhy McMenamin/Shannon Noel"/>
    <s v="Nick Babb"/>
    <s v="Aaron Shapiro"/>
    <s v="Andy Abranches"/>
    <s v="Yes"/>
    <s v="Yes"/>
    <s v="Yes"/>
    <s v="Yes"/>
    <s v="Yes"/>
    <s v="Yes"/>
    <s v="Yes"/>
    <s v="Yes"/>
    <d v="2025-04-18T00:00:00"/>
    <s v="No"/>
    <s v="No"/>
    <s v="N/A"/>
    <m/>
    <m/>
  </r>
  <r>
    <n v="92"/>
    <x v="2"/>
    <s v="001"/>
    <x v="6"/>
    <n v="19"/>
    <x v="0"/>
    <s v="SPD_001_Q19"/>
    <s v="Provide all Priority A work orders PG&amp;E created between 2020 and 2024 in the same format as “WMP-Discovery2023-2025_DR_SPD_019-Q002Atch01CONF,” with the exception that column T and U need not be filled out. Include Priority As for both distribution and transmission._x000a_a. For the purposes of this response to the data request, use column J (“Completion Data (if applicable)” for the date the work order was closed and column R (“Last Maintenance Date”) as the date the field work was finished._x000a_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_x000a_i. Explain why the QDR spatial data appears to have a different outage event IDs than those specified in column Q."/>
    <s v="Please see attachment “WMP-Discovery2026-2028_DR_SPD_001-Q019Atch01.xlsx”_x000a_for Priority A distribution work orders, and attachment “WMP-Discovery2026-_x000a_2028_DR_SPD_001-Q019Atch02.xlsx” for Priority A transmission work orders. With _x000a_regard to “WMP-Discovery2026-2028_DR_SPD_001-Q019Atch01.xlsx,” please note _x000a_that PG&amp;E has refreshed the data provided using its Quarterly Data Reports (QDR). _x000a_PG&amp;E amended its Priority A tag reporting in its past QDRs to more accurately reflect _x000a_Priority A tag metrics, and this submission reflects that amendment._x000a_WMP-Discovery 2026-2028_DR_SPD_001-Q019 Page 2_x000a_a. Distribution: Column J has been changed to reflect the SAP closure date. Column T _x000a_“Last maintenance date (if applicable)” and Column I “Completed On Date” contain_x000a_the date the notification was completed in the field. _x000a_Transmission: Column J has been changed to reflect the SAP closure date. Note _x000a_that if a notification is re-opened for administrative reasons, when it is re-closed the _x000a_SAP closure date will change. Column R now contains the date the notification was _x000a_completed in the field. The remaining logic is identical to that used to generate the _x000a_previously provided data in “WMP-Discovery2023-2025_DR_SPD_019-_x000a_Q002Atch01CONF.xlsx,” in which outages are matched to A-priority notifications on _x000a_the same day and circuit._x000a_b. Distribution: Column R “OutageID QDR” has been added. Please note that there _x000a_are multiple unique outage identifiers in PG&amp;Es systems of record, Integrated _x000a_Logging and Information System (ILIS). The OutageID in the QDR represents the _x000a_outage_log_id, which is the primary identifier of an outage in ILIS where this data _x000a_was pulled from. The outage event IDs specified in column Q are the Outage _x000a_Information System (OIS) number, which is the primary identifier of the same _x000a_outage in the Distribution Management System (DMS). Please note that PG&amp;E has _x000a_populated “Outage event ID” using the OIS number associated with each respective _x000a_Priority A tag. There may be instances in which an OIS identifier is not associated _x000a_with an outage (e.g. a troubleshooter dispatched to an emergency that does not _x000a_result in an outage), and therefore where the “Outage event ID” column is _x000a_populated but the “OutageID QDR” column is not. Please note PG&amp;E has _x000a_endeavored to match the provided Priority A tags to outages associated with the _x000a_condition to the best of its ability. However, certain circumstances such as data _x000a_entry by troubleshooters may prevent all Priority A tags from being matched to an _x000a_associated outage. _x000a_Transmission: Column P has been changed so that it is ‘Y’ if a wire down outage _x000a_was matched to the notification date and circuit, or ‘N’ otherwise. The TOTL number _x000a_is the only unique identifier for transmission outages; it is used as the outage ID in _x000a_Column Q and in the spatial QDR."/>
    <s v="Eddie Schmitt"/>
    <x v="4"/>
    <d v="2025-04-25T00:00:00"/>
    <x v="11"/>
    <s v="https://www.pge.com/assets/pge/docs/outages-and-safety/outage-preparedness-and-support/2026-2028-SPD_001.zip"/>
    <n v="2"/>
    <s v="No"/>
    <n v="8"/>
    <x v="2"/>
    <n v="8.6"/>
    <s v="Work Orders"/>
    <s v="SPD"/>
    <s v="001"/>
    <n v="19"/>
    <n v="3"/>
    <s v="Kevin Laxalt-Nomura"/>
    <s v="Travis Graham"/>
    <s v="Matthew Horowitz/Henry Neilson/Justin Nakamura/Melissa Boyd/Samuel Knofczynski"/>
    <s v="Arvind Simhadri/Tiffany Pazdan/Kari Chester/Lakshmi Kumar/Joanna Sturges"/>
    <s v="Aaron Shapiro"/>
    <s v="Jim Gill"/>
    <s v="Yes"/>
    <s v="Yes"/>
    <s v="Yes"/>
    <s v="Yes"/>
    <s v="Yes"/>
    <s v="Yes"/>
    <s v="Yes"/>
    <s v="Yes"/>
    <d v="2025-04-25T00:00:00"/>
    <s v="No"/>
    <s v="No"/>
    <n v="1"/>
    <s v="4/17 - SME request; volume of data"/>
    <m/>
  </r>
  <r>
    <n v="93"/>
    <x v="2"/>
    <s v="001"/>
    <x v="6"/>
    <n v="20"/>
    <x v="0"/>
    <s v="SPD_001_Q20"/>
    <s v="Provide an update version of “WMP-Discovery2023-2025_DR_CalAdvocates_041-Q005Atch01.xlsx” if the risk model has been updated since this spreadsheet was generated._x000a_a. Additionally, update the narrative and table provided in the response “WMP-Discovery2023-2025_DR_CalAdvocates_041-Q001.pdf”"/>
    <s v="The risk model, WDRMv4, has not been updated since the generation of this _x000a_spreadsheet. "/>
    <s v="Eddie Schmitt"/>
    <x v="4"/>
    <d v="2025-04-18T00:00:00"/>
    <x v="4"/>
    <s v="https://www.pge.com/assets/pge/docs/outages-and-safety/outage-preparedness-and-support/2026-2028-SPD_001.zip"/>
    <n v="0"/>
    <s v="No"/>
    <n v="5"/>
    <x v="0"/>
    <n v="5.4"/>
    <s v="Summary of Risk Models"/>
    <s v="SPD"/>
    <s v="001"/>
    <n v="20"/>
    <n v="1"/>
    <s v="Kevin Laxalt-Nomura"/>
    <s v="Travis Graham"/>
    <s v="Meagan Nolan/Richard Anderson"/>
    <s v="Andrea Brown"/>
    <s v="Aaron Shapiro"/>
    <s v="Andy Abranches"/>
    <s v="Yes"/>
    <s v="Yes"/>
    <s v="Yes"/>
    <s v="Yes"/>
    <s v="Yes"/>
    <s v="Yes"/>
    <s v="Yes"/>
    <s v="Yes"/>
    <d v="2025-04-18T00:00:00"/>
    <s v="No"/>
    <s v="No"/>
    <s v="N/A"/>
    <m/>
    <m/>
  </r>
  <r>
    <n v="94"/>
    <x v="2"/>
    <s v="001"/>
    <x v="6"/>
    <n v="21"/>
    <x v="0"/>
    <s v="SPD_001_Q21"/>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Atch01.xlsx” for the requested information. _x000a_The values provided in the Excel file section titled “PGE Response” represent _x000a_PG&amp;E’s response to this data request using the formulas and data sources provided _x000a_by SPD, except to the extent amended as described below, and do not reflect _x000a_PG&amp;E’s official or final calculation of the unit costs associated with the listed WMP _x000a_Initiatives. _x000a_Please note, the values in the “PG&amp;E RESPONSE” worksheet are based on SPD’s _x000a_instructions, data, and formulas but with the following amendments, adjustments, _x000a_and corrections:_x000a_• PG&amp;E has updated values in the “Total Cost” column for the year 2024 to _x000a_reflect final, actual (as opposed to forecasted) costs as reported in our 2024 _x000a_Annual Report on Compliance (ARC). _x000a_• PG&amp;E has updated “Units Planned/Completed” for the year 2024 to reflect _x000a_final units as reported in our 2023 and 2024 ARCs._x000a_• Initiatives GH-01 (System Hardening) and GH-04 (Undergrounding) do not _x000a_calculate unit costs using the method proposed by SPD. The following are _x000a_clarifications about how unit costs are calculated for these projects. These _x000a_corrections have been incorporated into worksheet “GH-01 &amp; GH-04 Unit _x000a_Cost” in attachment WMP-Discovery2026-2028_DR_SPD_001-_x000a_Q021Atch01.xlsx. The 2023 and 2024 unit costs are from historically _x000a_completed projects. The 2025 unit costs are predominately based on _x000a_forecasts with a current workplan that contains more miles than targets._x000a_(1) WMP Reporting Clarifications: As approved in the 2023 WMP, the GH_x0002_01 initiative includes the System Hardening Undergrounding miles, as well _x000a_as the overhead hardening and line removal work. In Table 11 of the WMP _x000a_QDR, the undergrounding costs, however, are not reported for GH-01 in _x000a_order to not double-count those costs reported in GH-04. The System _x000a_Hardening Undergrounding miles, however, are reported in Table 1 of the _x000a_QDR and ARC. Therefore, the approach to divide cost spent per year by _x000a_the miles is not appropriate.1_x000a_Additionally, for WMP reporting, PG&amp;E includes hardening miles from non_x0002_System Hardening programs like Work Requested by Others (WRO), _x000a_Capacity, and Rule 20A. Costs for those projects are not included in the _x000a_unit cost calculation since they are outside of the base System Hardening _x000a_program captured in MAT Codes 08W and 3UG._x000a_(2) Unit Cost Calculation Method: Unit cost is calculated using total costs_x0002_since-inception (multi-year) and total miles completed (which can be multi_x0002_year) of the subprojects that are 100% complete in the associated year. _x000a_Unit cost is not calculated by dividing the total program cost spent by the _x000a_total miles completed in a given year because it would:_x000a_(i) Inaccurately include both the readiness/pre-construction costs for _x000a_future subprojects that are not yet complete and the post_x0002_construction/closeout costs for previously completed subprojects, _x000a_and_x000a_(ii) Inaccurately include subprojects with partially completed miles at _x000a_year-end._x000a_• Note, the miles reported in the WMP QDRs and ARCs include the _x000a_miles that have been energized and completed the final Fire Risk _x000a_Safety Audit in a particular year, even if the subproject completes work _x000a_across multiple years (i.e. there could be a portion of the subproject _x000a_energized work in year 1 – which is reported in the WMP mileage _x000a_completed – and the project is 100% completed in year 2. The unit cost _x000a_will be calculated only in year 2, but the energized miles based on the _x000a_portion of the project completed will be reported in the relevant year)._x000a_• Note, the approach we take for calculating unit cost is consistent with _x000a_PG&amp;E’s response to data request TURN_003-Q004, which was _x000a_specific to the System Hardening Undergrounding unit cost. The _x000a_following two additions are captured in worksheet “GH-01 &amp; GH-04 _x000a_Unit Cost” in attachment “WMP-Discovery2026-2028_DR_SPD_001-_x000a_Q021Atch01.xlsx” based on the scope of this request being at the _x000a_WMP initiative-level:_x000a_o GH-01: This response includes unit costs separated by the three_x000a_mitigation types included within GH-01: (1) System Hardening_x000a_Undergrounding, (2) Overhead hardening, and (3) Line removal. One _x000a_combined unit cost for the GH-01 initiative is not useful to capture, _x000a_since it includes multiple hardening mitigation types that are not _x000a_comparable for unit cost calculations._x000a_o GH-04: This response includes unit cost separated by two sub _x000a_programs, and PG&amp;E has a combined GH-04 Undergrounding Unit _x000a_cost included, as well:_x000a_ System Hardening Undergrounding;_x000a_ Community Rebuild Undergrounding._x000a_• Mitigation SA-02 includes both capital and operational expenditures. PG&amp;E_x000a_has split SA-02 to reflect separate calculations for each of capital and _x000a_operational expenditures._x000a_• Costs for GM-02 are not separated but included in the Activity level _x000a_“Vegetation Inspections – Transmission.”_x000a_• Costs for GM-03 are not separated but included in the Activity level _x000a_“Vegetation Inspections – Distribution.”_x000a_• PG&amp;E has determined that a formula error occurred in SPD’s calculations for _x000a_Mitigations VM-03 and VM-04 and provides corrected values in the _x000a_“PGE_RESPONSE” worksheet._x000a_• Upon consultation with mitigation owners, PG&amp;E has made corrections to the _x000a_“Total Cost” and, accordingly, “updated Average Cost per Unit” columns for _x000a_the following mitigations for 2023: AI-02, AI-04, AI-05, AI-06, AI-07, VM-04._x000a_• Upon consultation with mitigation owners, PG&amp;E has made corrections to the _x000a_“Total Cost” and, accordingly, “updated Average Cost per Unit” columns for _x000a_the following mitigations for 2023: AI-02, AI-04, AI-05, AI-06, AI-07._x000a_• Upon consultation with mitigation owners, PG&amp;E has made corrections to the _x000a_“Units Completed” and, accordingly, “Updated Average Cost per Unit” _x000a_columns for 2023 and 2024 for GM-06._x000a_• With regard to values for 2025, PG&amp;E notes that the values used by SPD _x000a_reflect forecasts first made in 2022. PG&amp;E has provided updated values _x000a_reflecting more current forecasts. _x000a_b. PG&amp;E’s QDR tabular data will be provided with the Q1 2025 QDR in May 2025"/>
    <s v="Eddie Schmitt"/>
    <x v="4"/>
    <d v="2025-05-07T00:00:00"/>
    <x v="13"/>
    <s v="https://www.pge.com/assets/pge/docs/outages-and-safety/outage-preparedness-and-support/2026-2028-SPD_001.zip"/>
    <n v="1"/>
    <s v="No"/>
    <n v="3"/>
    <x v="11"/>
    <n v="3.6"/>
    <s v="Projected Expenditures"/>
    <s v="SPD"/>
    <s v="001"/>
    <n v="21"/>
    <n v="2"/>
    <s v="Kevin Laxalt-Nomura"/>
    <s v="Travis Graham"/>
    <s v="Kevin Bateman Smith/Kamran Bhatti"/>
    <s v="Andy Abranches/Christopher Wong"/>
    <s v="Aaron Shapiro"/>
    <s v="Andy Abranches"/>
    <s v="Yes"/>
    <s v="Yes"/>
    <s v="Yes"/>
    <s v="Yes"/>
    <s v="Yes"/>
    <s v="Yes"/>
    <s v="Yes"/>
    <s v="Yes"/>
    <d v="2025-05-07T00:00:00"/>
    <s v="No"/>
    <s v="No"/>
    <n v="2"/>
    <s v="4/17 - SME request; time needed to review_x000a_4/25 - 2nd extension request (need time to run through SPD's calculations)"/>
    <m/>
  </r>
  <r>
    <n v="94"/>
    <x v="2"/>
    <s v="001"/>
    <x v="6"/>
    <s v="21(a)"/>
    <x v="1"/>
    <s v="SPD_001_Q21(a)"/>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Rev01Atch01.xlsx” for the requested information._x000a_The values provided in the Excel file section titled “PGE Response” represent_x000a_PG&amp;E’s response to this data request using the formulas and data sources_x000a_provided by SPD, except to the extent amended as described below, and do not_x000a_reflect PG&amp;E’s official or final calculation of the unit costs associated with the listed_x000a_WMP initiatives._x000a_Please note, the values in the “PG&amp;E RESPONSE” worksheet are based on SPD’s_x000a_instructions, data, and formulas but with the following amendments, adjustments,_x000a_and corrections:_x000a_WMP-Discovery 2026-2028_DR_SPD_001-Q021Rev01 Page 2_x000a_• PG&amp;E has updated values in the “Total Cost” column for the year 2024 to_x000a_reflect final, actual (as opposed to forecasted) costs as reported in our 2024_x000a_Annual Report on Compliance (ARC)._x000a_• PG&amp;E has updated “Units Planned/Completed” for the year 2024 to reflect_x000a_final units as reported in our 2023 and 2024 ARCs._x000a_• Initiatives GH-01 (System Hardening) and GH-04 (Undergrounding) do not_x000a_calculate unit costs using the method proposed by SPD. The following are_x000a_clarifications about how unit costs are calculated for these projects. These_x000a_corrections have been incorporated into worksheet “GH-01 &amp; GH-04 Unit_x000a_Cost” in attachment “WMP-Discovery2026-2028_DR_SPD_001-_x000a_Q021Rev01Atch01.xlsx”. The 2023 and 2024 unit costs are from historically_x000a_completed projects. The 2025 unit costs are predominately based on_x000a_forecasts with a current workplan that contains more miles than targets._x000a_(1) WMP Reporting Clarifications: As approved in the 2023 WMP, the GH-_x000a_01 initiative includes the System Hardening Undergrounding miles, as well_x000a_as the overhead hardening and line removal work. In Table 11 of the WMP_x000a_QDR, the undergrounding costs, however, are not reported for GH-01 in_x000a_order to not double-count those costs reported in GH-04. The System_x000a_Hardening Undergrounding miles, however, are reported in Table 1 of the_x000a_QDR and ARC. Therefore, the approach to divide cost spent per year by_x000a_the miles is not appropriate.1_x000a_Additionally, for WMP reporting, PG&amp;E includes hardening miles from non-_x000a_System Hardening programs like Work Requested by Others (WRO),_x000a_Capacity, and Rule 20A. Costs for those projects are not included in the_x000a_unit cost calculation since they are outside of the base System Hardening_x000a_program captured in MAT Codes 08W and 3UG._x000a_(2) Unit Cost Calculation Method: Unit cost is calculated using total costssince-_x000a_inception (multi-year) and total miles completed (which can be multiyear)_x000a_of the subprojects that are 100% complete in the associated year._x000a_Unit cost is not calculated by dividing the total program cost spent by the_x000a_total miles completed in a given year because it would:_x000a_(i) Inaccurately include both the readiness/pre-construction costs for_x000a_future subprojects that are not yet complete and the postconstruction/_x000a_closeout costs for previously completed subprojects, and_x000a_(ii) Inaccurately include subprojects with partially completed miles at_x000a_year-end._x000a_• Note, the miles reported in the WMP QDRs and ARCs include the_x000a_miles that have been energized and completed the final Fire Risk_x000a_Safety Audit in a particular year, even if the subproject completes work_x000a_across multiple years (i.e. there could be a portion of the subproject_x000a_energized work in year 1 – which is reported in the WMP mileage_x000a_completed – and the project is 100% completed in year 2. The unit cost_x000a_1 Note, in the 2026 WMP, we have removed the system hardening undergrounding miles_x000a_from GH-01 initiative and renamed to GH-12 to only include overhead hardening and line_x000a_removal._x000a_WMP-Discovery 2026-2028_DR_SPD_001-Q021Rev01 Page 3_x000a_will be calculated only in year 2, but the energized miles based on the_x000a_portion of the project completed will be reported in the relevant year)._x000a_• Note, the approach we take for calculating unit cost is consistent with_x000a_PG&amp;E’s response to data request TURN_003-Q004, which was_x000a_specific to the System Hardening Undergrounding unit cost. The_x000a_following two additions are captured in worksheet “GH-01 &amp; GH-04_x000a_Unit Cost” in attachment “WMP-Discovery2026-2028_DR_SPD_001-_x000a_Q021Rev01Atch01.xlsx” based on the scope of this request being at_x000a_the WMP initiative-level:_x000a_o GH-01: This response includes unit costs separated by the three_x000a_mitigation types included within GH-01: (1) System Hardening_x000a_Undergrounding, (2) Overhead hardening, and (3) Line removal. One_x000a_combined unit cost for the GH-01 initiative is not useful to capture,_x000a_since it includes multiple hardening mitigation types that are not_x000a_comparable for unit cost calculations._x000a_o GH-04: This response includes unit cost separated by two sub_x000a_programs, and PG&amp;E has a combined GH-04 Undergrounding Unit_x000a_cost included, as well:_x000a_▪ System Hardening Undergrounding;_x000a_▪ Community Rebuild Undergrounding._x000a_• Mitigation SA-02 includes both capital and operational expenditures. PG&amp;E_x000a_has split SA-02 to reflect separate calculations for each of capital and_x000a_operational expenditures._x000a_• Costs for GM-02 are not separated but included in the Activity level_x000a_“Vegetation Inspections – Transmission.”_x000a_• Costs for GM-03 are not separated but included in the Activity level_x000a_“Vegetation Inspections – Distribution.”_x000a_• PG&amp;E has determined that a formula error occurred in SPD’s calculations for_x000a_Mitigations VM-03 and VM-04 and provides corrected values in the_x000a_“PGE_RESPONSE” worksheet._x000a_• Upon consultation with mitigation owners, PG&amp;E has made corrections to the_x000a_“Total Cost” and, accordingly, “updated Average Cost per Unit” columns for_x000a_the following mitigations for 2023: AI-02, AI-04, AI-05, AI-06, AI-07, VM-04._x000a_• Upon consultation with mitigation owners, PG&amp;E has made corrections to the_x000a_“Total Cost” and, accordingly, “updated Average Cost per Unit” columns for_x000a_the following mitigations for 2023: AI-02, AI-04, AI-05, AI-06, AI-07._x000a_• Upon consultation with mitigation owners, PG&amp;E has made corrections to the_x000a_“Units Completed” and, accordingly, “Updated Average Cost per Unit”_x000a_columns for 2023 and 2024 for GM-06._x000a_• With regard to values for 2025, PG&amp;E notes that the values used by SPD_x000a_reflect forecasts first made in 2022. PG&amp;E has provided updated values_x000a_reflecting more current forecasts._x000a_b. PG&amp;E’s QDR tabular data will be provided with the Q1 2025 QDR in May 2025."/>
    <s v="Eddie Schmitt"/>
    <x v="4"/>
    <d v="2025-05-22T00:00:00"/>
    <x v="14"/>
    <s v="https://www.pge.com/assets/pge/docs/outages-and-safety/outage-preparedness-and-support/2026-2028-SPD_001.zip"/>
    <n v="1"/>
    <m/>
    <n v="3"/>
    <x v="11"/>
    <n v="3.6"/>
    <s v="Projected Expenditures"/>
    <s v="SPD"/>
    <s v="001"/>
    <s v="21(a)"/>
    <n v="2"/>
    <s v="Kevin Laxalt-Nomura"/>
    <s v="Travis Graham"/>
    <s v="Kevin Bateman Smith/Kamran Bhatti"/>
    <s v="Andy Abranches/Christopher Wong"/>
    <s v="Aaron Shapiro"/>
    <s v="Andy Abranches"/>
    <s v="Yes"/>
    <s v="Yes"/>
    <s v="Yes"/>
    <s v="Yes"/>
    <s v="Yes"/>
    <s v="Yes"/>
    <s v="Yes"/>
    <s v="Yes"/>
    <d v="2025-05-22T00:00:00"/>
    <m/>
    <m/>
    <m/>
    <m/>
    <m/>
  </r>
  <r>
    <n v="95"/>
    <x v="2"/>
    <s v="001"/>
    <x v="6"/>
    <n v="22"/>
    <x v="0"/>
    <s v="SPD_001_Q22"/>
    <s v="The 2026-2028 WMP states on page 182 that the System Hardening Project Scoping Decision Tree and Process is shown in Figures PG&amp;E-8.2.1-1, PG&amp;E-8.2.1-2, and PG&amp;E-8.2.1-3 will begin to inform the selection of projects in 2027. What methodology is being used for 2026?"/>
    <s v="The system hardening decision tree presented in PG&amp;E’s 2023-2025 Base WMP _x000a_(Figures SRN-PG&amp;E-23-05-06A, SRN-PG&amp;E-23-05-06B, SRN-PG&amp;E-23-05-06C) is the _x000a_decision tree used as the starting point for selecting system hardening mitigations for _x000a_2026."/>
    <s v="Eddie Schmitt"/>
    <x v="4"/>
    <d v="2025-04-18T00:00:00"/>
    <x v="4"/>
    <s v="https://www.pge.com/assets/pge/docs/outages-and-safety/outage-preparedness-and-support/2026-2028-SPD_001.zip"/>
    <n v="0"/>
    <s v="No"/>
    <n v="8"/>
    <x v="2"/>
    <s v="8.2.1"/>
    <s v="Covered Conductor Installation"/>
    <s v="SPD"/>
    <s v="001"/>
    <n v="22"/>
    <n v="0"/>
    <s v="Kevin Laxalt-Nomura"/>
    <s v="Travis Graham"/>
    <s v="Brad Koelling"/>
    <s v="Justin Sadler/Megan Ardell/Brad Koelling"/>
    <s v="Nick Karkazis"/>
    <s v="Jim Gill"/>
    <s v="Yes"/>
    <s v="Yes"/>
    <s v="Yes"/>
    <s v="Yes"/>
    <s v="Yes"/>
    <s v="Yes"/>
    <s v="Yes"/>
    <s v="Yes"/>
    <d v="2025-04-18T00:00:00"/>
    <s v="No"/>
    <s v="No"/>
    <s v="N/A"/>
    <m/>
    <m/>
  </r>
  <r>
    <n v="96"/>
    <x v="2"/>
    <s v="001"/>
    <x v="6"/>
    <n v="23"/>
    <x v="0"/>
    <s v="SPD_001_Q23"/>
    <s v="Provide a narrative explanation regarding how the decision tree on pg. 125 of PG&amp;E’s 2026-2028 WMP (Figure PG&amp;E-6.1.3.1-4) and the decision tree on pg. 183-185 (Figures PG&amp;E-8.2.1-1, PG&amp;E-8.2.1-2, and PG&amp;E-8.2.1-3) are related._x000a_a. Provide examples of how the four decision trees were used to determine some form of system hardening as the selected mitigation at a given circuit segment. The examples should exhaust all of the system hardening results made possible by these four decision trees."/>
    <s v="The Mitigation Selection, Planning and Execution process referenced in Figure PG&amp;E_x0002_6.1.3.1-4 describes the general process by which PG&amp;E’s Investment Planning _x000a_Organization considers budgets for mitigation programs._x000a_Figures PG&amp;E-8.2.1-1, PG&amp;E-8.2.1-2, and PG&amp;E-8.2.1-3 is the decision tree used by_x000a_the System Hardening Program for choosing system hardening mitigation alternatives_x000a_for projects starting in 2027. We use the budgets developed by Investment Planning _x000a_shown in Figure PG&amp;E-6.1.3.1-4 to fund the system hardening mitigations._x000a_a. Figures PG&amp;E-8.2.1-1, PG&amp;E-8.2.1-2, and PG&amp;E-8.2.1-3 is one single decision_x000a_tree that we use to choose system hardening mitigation alternatives for projects _x000a_starting in 2027. It is shown in the WMP as three individual figures so that it is more _x000a_legible. To be clear, there are not four decision trees used to determine some form _x000a_of system hardening as the selected mitigation at a given circuit segment―there is _x000a_only one decision tree (Figures PG&amp;E-8.2.1-1, PG&amp;E-8.2.1-2, and PG&amp;E-8.2.1-3)._x000a_The system hardening results made possible by the decision tree are: (1) do not _x000a_implement system hardening; (2) implement a 100% overhead hardening solution; _x000a_(3) implement a 100% undergrounding solution; (4) implement a hybrid hardening _x000a_WMP-Discovery 2026-2028_DR_SPD_001-Q023 Page 2_x000a_solution where portions of a line are undergrounded and other portions are _x000a_overhead hardened; and (5) implement a line removal with remote grid solution._x000a_Figure PG&amp;E-6.1.3.1-4 is a high-level illustration showing a life-cycle view of how _x000a_we consider risk drivers to develop mitigation initiatives, develop an investment plan _x000a_to fund the mitigations and then execute them. This decision tree is not used to _x000a_select system hardening mitigation alternatives."/>
    <s v="Eddie Schmitt"/>
    <x v="4"/>
    <d v="2025-04-18T00:00:00"/>
    <x v="4"/>
    <s v="https://www.pge.com/assets/pge/docs/outages-and-safety/outage-preparedness-and-support/2026-2028-SPD_001.zip"/>
    <n v="0"/>
    <s v="No"/>
    <n v="6"/>
    <x v="1"/>
    <s v="6.1.3"/>
    <s v="Activity Selection Process"/>
    <s v="SPD"/>
    <s v="001"/>
    <n v="23"/>
    <n v="1"/>
    <s v="Kevin Laxalt-Nomura"/>
    <s v="Travis Graham"/>
    <s v="Brad Koelling"/>
    <s v="Justin Sadler/Megan Ardell/Brad Koelling"/>
    <s v="Nick Karkazis"/>
    <s v="Andy Abranches"/>
    <s v="Yes"/>
    <s v="Yes"/>
    <s v="Yes"/>
    <s v="Yes"/>
    <s v="Yes"/>
    <s v="Yes"/>
    <s v="Yes"/>
    <s v="Yes"/>
    <d v="2025-04-18T00:00:00"/>
    <s v="No"/>
    <s v="No"/>
    <s v="N/A"/>
    <m/>
    <m/>
  </r>
  <r>
    <n v="97"/>
    <x v="2"/>
    <s v="001"/>
    <x v="6"/>
    <n v="24"/>
    <x v="0"/>
    <s v="SPD_001_Q24"/>
    <s v="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_x000a_a. An explanation of how Cost-Benefit Ratios are utilized within the Tool._x000a_b. An explanation of how the Tool complies with the requirements of D.22-12-027._x000a_c. An explanation of how the Tool complies with the requirements of D.24-05-064._x000a_d. A definition for each of the following terms presented in TABLE RN-PG&amp;E-23-05-3 of PG&amp;E’s 5th Revision to its 2023-2025 WMP on pg. 427:_x000a_i. PVRR Cap. Invest._x000a_ii. Lifetime O&amp;M Costs_x000a_iii. Wildfire_x000a_iv. Public Safety_x000a_v. Normal Reliability_x000a_vi. PSPS_x000a_vii. EPSS_x000a_viii. Total Risk_x000a_ix. Risk Avoidance over Lifetime Benefit_x000a_x. Residual Risk over Lifetime_x000a_xi. Lifetime – Benefit-Cost_x000a_e. Provide a step by step explanation of how each of the terms in Question 24d. are calculated."/>
    <s v="a. PG&amp;E uses its Wildfire Benefit Cost Analysis (WBCA) tool to estimate project costs, _x000a_wildfire risk reduction, and reliability improvements that are applicable to system _x000a_hardening mitigations (undergrounding, overhead hardening + Enhanced Powerline _x000a_Safety Setting + Downed Conductor Detection, and hybrid mitigations). The WBCA_x000a_considers: the approximate capital costs to construct a system hardening project; _x000a_the expected capital and expense operation and maintenance (O&amp;M) costs for the _x000a_life of the asset; financing costs; ignition risk reduction and outage program _x000a_reliability; the benefits period/asset life; rebuild costs for overhead assets; and the _x000a_effectiveness of different mitigations. The WBCA output for each circuit segment is _x000a_an estimated cost to build and maintain system hardening alternatives, a Cost _x000a_Benefit Ratio (CBR), and net benefit analysis. PG&amp;E uses the CBR and net benefit _x000a_results to inform mitigation selection at the circuit-segment level._x000a_b. D.22-12-027 replaced the Multi-Attribute Value Framework (MAVF) with a Cost_x0002_Benefit Approach that includes standardized dollar valuations of Safety, Electric _x000a_Reliability and Gas Reliability Consequences from risk events. Investor-Owned _x000a_Utilities (IOUs) are required to use the Cost-Benefit Approach to assess and rank _x000a_risks and mitigations. PG&amp;E’s WBCA complies with the requirements in D.22-12-_x000a_027 by using standardized dollar valuations for safety and electric reliability _x000a_consequence to calculate a CBR. CBRs are calculated within the WBCA for various _x000a_mitigation alternatives on each circuit segment. PG&amp;E evaluates the CBR results as _x000a_part of our mitigation selection process. We will use the outputs from the WBCA as _x000a_one factor for informing our mitigation alternative selection. D.22-12-027 allows a _x000a_utility to consider other factors when selecting a mitigation alternative if we explain _x000a_how other factors influenced our mitigation selection.1_x000a_c. D.24-05-064 modified the Risk-Based Decision-Making Framework (RDF) included _x000a_in Appendix A to D.22-12-027 and includes four salient requirements: (1) require _x000a_the IOUs to present cost-benefit ratios (CBR) for each general rate case post-test _x000a_year rather than an aggregate CBR for the entire post-test year period;2 (2) should _x000a_require the IOUs to determine reporting tranches in the RDF by using combinations _x000a_of quantities of LoRE and CoRE where portions of a risk with the highest 20 percent _x000a_of LoRE would be grouped within a tranche and the highest 20 percent of CoRE _x000a_would be grouped in another tranche or, where data is available, require IOUs to _x000a_also submit more granular data regarding tranches;3 (3) when a utility chooses to _x000a_address Risk-Adjusted Levels by relying on a convex scaling function, require IOUs _x000a_to also present Risk-Adjusted Attribute Levels by relying on a linear scaling _x000a_function;4 and (4) require IOUs to provide three discount rate scenarios for the _x000a_Cost-Benefit Ratio including the Societal Discount Rate Scenario, the Weighted _x000a_Average Cost of Capital, and the Hybrid Discount Scenario.5_x000a_(1) PG&amp;E’s WBCA generates CBRs at the circuit segment level. Circuit-segment _x000a_level CBRs can be aggregated outside of the WBCA to generate an annual _x000a_post-test year CBR._x000a_(2) PG&amp;E’s WBCA complies with D.24-05-064 in that we can use it to calculate _x000a_CBRs by circuit segment, a much more granular level of detail, than calculating _x000a_CBRs at the tranche level._x000a_(3) PG&amp;E relies on a convex scaling function in its analysis, as detailed in its 2024 _x000a_RAMP application6. PG&amp;E will also be able to provide supplemental Risk_x0002_Adjusted Attribute Levels based on using a linear scaling function with the _x000a_WBCA; however, linearly scaled values are not used to calculate CBRs in the _x000a_tool._x000a_(4) PG&amp;E will use its WBCA to calculate and present Cost-Benefit Ratios using the _x000a_three discount rate scenarios set forth in D.24-05-064; however, PG&amp;E intends _x000a_to use only one discount rate scenario (Weighted Average Cost of Capital) to _x000a_inform mitigation selection._x000a_d. A definition for each of the following terms presented in TABLE RN-PG&amp;E-23-05-3 _x000a_of PG&amp;E’s 5th Revision to its 2023-2025 WMP on pg. 427:_x000a_i. PVRR Cap. Invest. – Estimated initial cost of installing the mitigation_x000a_multiplied by the present value of revenue requirement to accurately account _x000a_for the cost of capital _x000a_ii. Lifetime O&amp;M Costs – Present value of lifetime expenses incurred for _x000a_operating and maintaining the asset. _x000a_iii. Wildfire – Present value of the wildfire risk exposure over the lifetime of the _x000a_asset._x000a_iv. Public Safety – Present value of the public safety risk posed by bare_x000a_overhead assets based on incidents such as contact with energized _x000a_conductors over the lifetime of the asset._x000a_v. Normal Reliability - Present value of risk from non-wildfire related outages_x000a_over the lifetime of the asset. _x000a_vi. PSPS – Present value of risk from PSPS outages over the lifetime of the _x000a_asset._x000a_vii. EPSS – Present value of risk from EPSS outages over the lifetime of the _x000a_asset._x000a_viii. Total Risk – Sum of Wildfire, Public Safety, Normal Reliability, PSPS and _x000a_EPSS Risks._x000a_ix. Risk Avoidance over Lifetime Benefit – Present value of all risks reduced by_x000a_the mitigation._x000a_x. Residual Risk over Lifetime – Present value of remaining risk after mitigation._x000a_xi. Lifetime – Benefit-Cost – Present value of all risks reduced less costs of the_x000a_mitigation. _x000a_e. The following is a high-level, step-by-step explanation of how each of the terms in _x000a_Question 24d. are calculated._x000a_i. PVRR Cap. Invest. = Initial Capital Investment * PVRR (set value of ~1.39)_x000a_ii. Lifetime O&amp;M Costs = Sum of all O&amp;M Costs over lifetime of the asset._x000a_iii. Wildfire = Wildfire Risk as represented in PG&amp;E’s WLDFR Risk Bowtie is _x000a_allocated across all WDRM risk points. The Wildfire risk for an individual _x000a_circuit segment is based on the total risk points therein._x000a_iv. Public Safety – Public Safety Risk is based on PG&amp;E’s PCEEE Bowtie for _x000a_distribution overhead assets. This total risk is allocated across primary _x000a_overhead line miles and distributed to each circuit segment based on the _x000a_primary overhead line miles therein._x000a_v. Normal Reliability – Calculated based on historic non-wildfire customer _x000a_minutes interrupted (CMI) for each circuit segment monetized in accordance _x000a_with the Interruption Cost Estimate (ICE) Calculator._x000a_vi. PSPS – Calculated based on PSPS Lookback CMI for each circuit segment _x000a_monetized in accordance with the ICE Calculator_x000a_vii. EPSS = Calculated based on EPSS Lookback CMI for each circuit segment _x000a_monetized in accordance with the ICE Calculator_x000a_viii. Total Risk = Wildfire + Public Safety + Normal Reliability + PSPS + EPSS_x000a_ix. Risk Avoidance over Lifetime Benefit = Wildfire*Mitigation Effectiveness + _x000a_Public Safety*Mitigation Effectiveness + Normal Reliability*Mitigation _x000a_Effectiveness + PSPS*Mitigation Effectiveness + EPSS*Mitigation _x000a_Effectiveness_x000a_x. Residual Risk over Lifetime = Total Risk - Risk Avoidance over Lifetime _x000a_Benefit_x000a_xi. Lifetime – Benefit-Cost = Risk Avoidance over Lifetime Benefit – (PVRR _x000a_Cap. Investment + Lifetime O&amp;M Costs)"/>
    <s v="Eddie Schmitt"/>
    <x v="4"/>
    <d v="2025-04-25T00:00:00"/>
    <x v="11"/>
    <s v="https://www.pge.com/assets/pge/docs/outages-and-safety/outage-preparedness-and-support/2026-2028-SPD_001.zip"/>
    <n v="0"/>
    <s v="No"/>
    <n v="5"/>
    <x v="0"/>
    <n v="5.4"/>
    <s v="Summary of Risk Models"/>
    <s v="SPD"/>
    <s v="001"/>
    <n v="24"/>
    <n v="16"/>
    <s v="Kevin Laxalt-Nomura"/>
    <s v="Travis Graham"/>
    <s v="James Ash Jr/Aleisha Baboolal"/>
    <s v="Nick Noyer/Justin Sadler"/>
    <s v="Nick Karkazis"/>
    <s v="Matt Pender"/>
    <s v="Yes"/>
    <s v="Yes"/>
    <s v="Yes"/>
    <s v="Yes"/>
    <s v="Yes"/>
    <s v="Yes"/>
    <s v="Yes"/>
    <s v="Yes"/>
    <d v="2025-04-25T00:00:00"/>
    <s v="No"/>
    <s v="No"/>
    <n v="1"/>
    <s v="4/17 - SME request (availability and volume of data to review)"/>
    <m/>
  </r>
  <r>
    <n v="98"/>
    <x v="2"/>
    <s v="001"/>
    <x v="6"/>
    <n v="25"/>
    <x v="0"/>
    <s v="SPD_001_Q25"/>
    <s v="State the filings where PG&amp;E has used the Wildfire Benefit Cost Analysis Tool (i.e. RAMP, GRC, WMP, other proceedings or filings)_x000a_a. Does PG&amp;E intend to apply the Wildfire Benefit Cost Analysis Tool in its 2027 Test Year GRC Application?_x000a_i. If no, explain why not._x000a_ii. If yes, explain how this tool will be applied in the 2027 Test Year GRC Application._x000a_a) Which mitigations presented in the 2024 RAMP Application will be impacted by PG&amp;E’s use of the Wildfire Benefit Cost Analysis Tool when PG&amp;E files its 2027 Test Year GRC Application?"/>
    <s v="a. Yes, PG&amp;E intends to use the WBCA, in addition to other analysis, to select _x000a_mitigations for our 2027 GRC system hardening program._x000a_i. N/A_x000a_ii. We will use the WBCA to: (1) aggregate risk analysis for circuit segments and_x000a_(2) generate CBRs and Net Benefits for mitigation alternatives _x000a_(undergrounding, overhead hardening + Enhanced Powerline Safety Setting + _x000a_Downed Conductor Detection, and hybrid mitigations) for each circuit _x000a_segment._x000a_PG&amp;E will further evaluate the circuit segment risk ranking, CBRs and Net _x000a_Benefits from the WBCA, along with other considerations such as tree-strike _x000a_risk and ingress/egress, to ultimately select the mitigation for each circuit _x000a_segment._x000a_WMP-Discovery 2026-2028_DR_SPD_001-Q025 Page 2_x000a_a) In the 2024 RAMP PG&amp;E planned three system hardening mitigations for _x000a_2027-2030: _x000a_1. System hardening undergrounding (WLDFR-M022), _x000a_2. System hardening overhead hardening (WLDFR-M002) and _x000a_3. Line removal with remote grid (WLDFR-M011). _x000a_The three system hardening mitigations planned in the 2024 RAMP will _x000a_be considered in the WBCA for PG&amp;E’s test year 2027 GRC."/>
    <s v="Eddie Schmitt"/>
    <x v="4"/>
    <d v="2025-04-18T00:00:00"/>
    <x v="4"/>
    <s v="https://www.pge.com/assets/pge/docs/outages-and-safety/outage-preparedness-and-support/2026-2028-SPD_001.zip"/>
    <n v="0"/>
    <s v="No"/>
    <n v="5"/>
    <x v="0"/>
    <n v="5.4"/>
    <s v="Summary of Risk Models"/>
    <s v="SPD"/>
    <s v="001"/>
    <n v="25"/>
    <n v="4"/>
    <s v="Kevin Laxalt-Nomura"/>
    <s v="Travis Graham"/>
    <s v="James Ash Jr/Aleisha Baboolal"/>
    <s v="Justin Sadler/Megan Ardell/Brad Koelling"/>
    <s v="Nick Karkazis"/>
    <s v="Matt Pender"/>
    <s v="Yes"/>
    <s v="Yes"/>
    <s v="Yes"/>
    <s v="Yes"/>
    <s v="Yes"/>
    <s v="Yes"/>
    <s v="Yes"/>
    <s v="Yes"/>
    <d v="2025-04-18T00:00:00"/>
    <s v="No"/>
    <s v="No"/>
    <s v="N/A"/>
    <m/>
    <m/>
  </r>
  <r>
    <n v="99"/>
    <x v="2"/>
    <s v="001"/>
    <x v="6"/>
    <n v="26"/>
    <x v="0"/>
    <s v="SPD_001_Q26"/>
    <s v="The 2026-2028 WMP references the WBCA Tool, but SPD has reviewed other filings like PG&amp;E’s 2024 RAMP Application (R.24-05-008) where this tool is not referenced._x000a_a. The WBCA was not referenced in PG&amp;E’s 2024 RAMP Application. During the preparation of PG&amp;E’s 2024 RAMP, were any aspects of the WBCA used to determine mitigation effectiveness values and/or mitigation selection and, if so, explain in detail how. If not, explain why not._x000a_i. When did PG&amp;E begin developing the WBCA Tool?_x000a_b. List the differences between the way mitigation effectiveness values were calculated when preparing PG&amp;E’s 2024 RAMP Application and when preparing the 2026-2028 WMP submission._x000a_i. Provide an explanation for each difference listed._x000a_c. List the differences between the way mitigations were selected for a given asset when preparing PG&amp;E’s 2024 RAMP Application and when preparing the 2026-2028 WMP submission._x000a_i. Provide an explanation for each difference listed._x000a_d. In WMP-Discovery2026-2028_DR_TURN_002-Q006, PG&amp;E stated the WBCA tool is still in development in its response to TURN’s questions, but pages 187 through 192 of the 2026-2028 WMP appear to present the tool as complete. What portions of the WBCA Tool are still under development?_x000a_e. SPD understands that PG&amp;E has two risk models for its wildfire risk, (1) the EORM and (2) the WDRM/WTRM. How does the WBCA Tool incorporate information from both of these risk models?"/>
    <s v="a. The WBCA was not used for any analysis in the 2024 RAMP Application as the _x000a_WBCA tool was not developed at the time of the 2024 RAMP Application._x000a_i. PG&amp;E conceptualized the WBCA in 2023 and began developing the WBCA _x000a_tool in earnest in 2024 based upon OEIS’ Revised EUP Guidelines and _x000a_described it in the 2023 WMP Revision Notice 23-05. Starting this year, the _x000a_inputs of PG&amp;E’s WBCA are being used to inform the cost-benefit analysis _x000a_for scoping using the System Hardening Project Scoping Decision Tree and _x000a_Process (shown in Figures PG&amp;E-8.2.1-1, PG&amp;E-8.2.1-2, and PG&amp;E-8.2.1-_x000a_3) for work that will be completed in 2027, and included in our Test Year _x000a_2027 GRC and our EUP. _x000a_b. The mitigation effectiveness values in the 2026-2028 Base WMP submission are _x000a_calculated at the circuit segment-level (see Section 8.2.1, p. 187). When analyzing _x000a_a potential project, the WBCA uses specific effectiveness values for those circuit _x000a_segments based on the unique risk sub-drivers (outage combinations) for that _x000a_location, as identified by the WDRM._x000a_The 2024 RAMP Application mitigation effectiveness values were calculated using _x000a_the system averages for undergrounding work, and sub-driver mitigation _x000a_effectiveness values for covered conductor. The mitigation effectiveness values in _x000a_the 2024 RAMP Application are aggregated at the tranche level rather than the _x000a_circuit segment-level. This was based on analysis available at the time of filing._x000a_i. The 2026-2028 Base WMP submission uses the most recent mitigation _x000a_effectiveness analysis that uses a preliminary version of the WBCA tool that _x000a_was not available at the time of the 2024 RAMP application. In addition, the _x000a_2024 RAMP analysis focuses on tranche-level analysis rather than circuit _x000a_segment analysis. _x000a_c. For the 2024 RAMP Filing, the mitigation selected was based on a filtering of the _x000a_circuit segments from 1-N based on wildfire risk rank. There was no cost-benefit _x000a_analysis conducted for the RAMP filing. It was assumed that projects selected for _x000a_undergrounding had a hybrid split between overhead hardening and _x000a_undergrounding (90% of a circuit segment was assumed to be undergrounding and _x000a_10% of the circuit segment assumed to be overhead hardening). The focus for _x000a_mitigation selection at the time of the 2024 RAMP filing was risk reduction. _x000a_For work planned in 2026, we used the system hardening decision tree presented _x000a_in PG&amp;E’s 2023-2025 Base WMP (Figures SRN-PG&amp;E-23-05-06A, SRN-PG&amp;E-23-_x000a_05-06B, SRN-PG&amp;E-23-05-06C). It was the starting point for selecting system _x000a_hardening mitigations for 2026. Additional considerations included the presence of _x000a_tree strike risk and ingress/egress concerns._x000a_For work planned for completion in 2027, we are using the decision tree (Figures _x000a_PG&amp;E-8.2.1-1, PG&amp;E-8.2.1-2, and PG&amp;E-8.2.1-3) in the 2026-2028 Base WMP. _x000a_This updated decision tree includes the Cost Benefit Ratio (CBR) and Net Benefit _x000a_(NB) criteria as we revise our strategies to meet the requirements of the Electrical _x000a_Undergrounding Plan (EUP). PG&amp;E anticipates transitioning the undergrounding _x000a_program to the EUP for 2028 and may need to adapt the project selection approach _x000a_described in the decision tree outlined above to align with the final EUP guidelines _x000a_and approval conditions after the EUP is approved and goes into effect._x000a_WMP-Discovery 2026-2028_DR_SPD_001-Q026 Page 3_x000a_d. On pages 187 through 192 of the 2026-2028 WMP PG&amp;E describes how we use _x000a_the WBCA to calculate wildfire mitigation effectiveness at the circuit segment level._x000a_PG&amp;E used a preliminary version of the WBCA to analyze the allocation of _x000a_mitigation effectiveness to specific circuit segments, which was used for the 2026-_x000a_2028 Base WMP submission. _x000a_The final WBCA tool that will be used for the purpose of calculating cost-benefit _x000a_ratios and that will meet the EUP requirements is not complete. The methodology, _x000a_tool development and input values are being finalized, before quality assurance can _x000a_be completed. The final version of the WBCA tool will be used for project selection _x000a_for the 2027 GRC and the upcoming EUP._x000a_e. The WBCA tool incorporates risk information from both the EORM model and the _x000a_WDRM model. The EORM model is used to quantify the absolute value of the risk _x000a_on the circuit segment. The WDRM model portrays the relative risk of a circuit _x000a_segment across the system and provides a risk ranking for the circuit segments._x000a_These models provide key inputs for calculating the risk reduction benefit and cost_x0002_benefit ratio calculations of the mitigation alternatives. "/>
    <s v="Eddie Schmitt"/>
    <x v="4"/>
    <d v="2025-04-18T00:00:00"/>
    <x v="4"/>
    <s v="https://www.pge.com/assets/pge/docs/outages-and-safety/outage-preparedness-and-support/2026-2028-SPD_001.zip"/>
    <n v="0"/>
    <s v="No"/>
    <n v="5"/>
    <x v="0"/>
    <n v="5.4"/>
    <s v="Summary of Risk Models"/>
    <s v="SPD"/>
    <s v="001"/>
    <n v="26"/>
    <n v="8"/>
    <s v="Kevin Laxalt-Nomura"/>
    <s v="Travis Graham"/>
    <s v="James Ash Jr/Aleisha Baboolal"/>
    <s v="Justin Sadler/Megan Ardell"/>
    <s v="Nick Karkazis"/>
    <s v="Matt Pender"/>
    <s v="Yes"/>
    <s v="Yes"/>
    <s v="Yes"/>
    <s v="Yes"/>
    <s v="Yes"/>
    <s v="Yes"/>
    <s v="Yes"/>
    <s v="Yes"/>
    <d v="2025-04-18T00:00:00"/>
    <s v="No"/>
    <s v="No"/>
    <s v="N/A"/>
    <m/>
    <m/>
  </r>
  <r>
    <n v="100"/>
    <x v="2"/>
    <s v="001"/>
    <x v="6"/>
    <n v="27"/>
    <x v="0"/>
    <s v="SPD_001_Q27"/>
    <s v="Provide SPD with any follow up responses PG&amp;E provides in response to WMP-Discovery2026-2028_DR_TURN_002-Q006e-f."/>
    <s v="Please see “WMP-Discovery2026-2028_DR_TURN_002-Q006Supp01.pdf,” which is _x000a_also available on our website at Community Wildfire Safety Program. "/>
    <s v="Eddie Schmitt"/>
    <x v="4"/>
    <d v="2025-04-18T00:00:00"/>
    <x v="4"/>
    <s v="https://www.pge.com/assets/pge/docs/outages-and-safety/outage-preparedness-and-support/2026-2028-SPD_001.zip"/>
    <n v="0"/>
    <s v="No"/>
    <s v="N/A"/>
    <x v="5"/>
    <s v="N/A"/>
    <s v="N/A"/>
    <s v="SPD"/>
    <s v="001"/>
    <n v="27"/>
    <n v="0"/>
    <s v="Kevin Laxalt-Nomura"/>
    <s v="Travis Graham"/>
    <s v="N/A"/>
    <s v="N/A"/>
    <s v="N/A"/>
    <s v="Andy Abranches"/>
    <s v="Yes"/>
    <s v="Yes"/>
    <s v="Yes"/>
    <s v="Yes"/>
    <s v="Yes"/>
    <s v="Yes"/>
    <s v="Yes"/>
    <s v="Yes"/>
    <d v="2025-04-18T00:00:00"/>
    <s v="No"/>
    <s v="No"/>
    <s v="N/A"/>
    <m/>
    <m/>
  </r>
  <r>
    <n v="101"/>
    <x v="2"/>
    <s v="001"/>
    <x v="6"/>
    <n v="28"/>
    <x v="0"/>
    <s v="SPD_001_Q28"/>
    <s v="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
    <s v="Building on PG&amp;E’s response in WMP-Discovery2026-2028_DR_TURN_002-_x000a_Q009Atch01.xlsx, fill out the Table provided below. The rows labeled “HFTD Tier 2 with _x000a_Spans Outside HFTD” and “HFTD Tier 3 with Spans Outside HFTD” refers to miles that _x000a_meet the requirements found on pg.16 of Energy Safety’s 10-Year Electrical _x000a_Undergrounding Plan Guidelines._x000a_Total Miles OH Hardening _x000a_Miles Year X_x000a_OH replaced by UG _x000a_Miles Year X_x000a_Total HFTD_x000a_HFTD Tier 2_x000a_HFTD Tier 2 with _x000a_Spans Outside _x000a_HFTD_x000a_HFTD Tier 3_x000a_HFTD Tier 3 with _x000a_Spans Outside _x000a_HFTD_x000a_Additional HFRA_x000a_Answer 028_x000a_PG&amp;E does not have the requested information and does not maintain the data required _x000a_to compile such information. PG&amp;E would need to expend significant time, effort, and _x000a_cost to perform the evaluations necessary to create the information. Please let us know _x000a_if you would like to have a call to discuss this further."/>
    <s v="Eddie Schmitt"/>
    <x v="4"/>
    <d v="2025-04-18T00:00:00"/>
    <x v="4"/>
    <s v="https://www.pge.com/assets/pge/docs/outages-and-safety/outage-preparedness-and-support/2026-2028-SPD_001.zip"/>
    <n v="0"/>
    <s v="No"/>
    <n v="8"/>
    <x v="2"/>
    <s v="8.2.2"/>
    <s v="Undergrounding of Electric Lines and/or Equipment"/>
    <s v="SPD"/>
    <s v="001"/>
    <n v="28"/>
    <n v="0"/>
    <s v="Kevin Laxalt-Nomura"/>
    <s v="Travis Graham"/>
    <s v="Mahyar Kamalinafar/Merih Tekeste"/>
    <s v="Brad Koelling"/>
    <s v="Nick Karkazis"/>
    <s v="Jim Gill"/>
    <s v="Yes"/>
    <s v="Yes"/>
    <s v="Yes"/>
    <s v="Yes"/>
    <s v="Yes"/>
    <s v="Yes"/>
    <s v="Yes"/>
    <s v="Yes"/>
    <d v="2025-04-18T00:00:00"/>
    <s v="No"/>
    <s v="No"/>
    <s v="N/A"/>
    <m/>
    <m/>
  </r>
  <r>
    <n v="102"/>
    <x v="1"/>
    <s v="003"/>
    <x v="7"/>
    <n v="1"/>
    <x v="0"/>
    <s v="OEIS_003_Q1"/>
    <s v="Regarding Tree Removal Inventory (TRI)_x000a_PG&amp;E does not list TRI as a vegetation management program in its 2026-2028 Base WMP. On page 363, PG&amp;E’s WMP states “PG&amp;E is in the process of evaluating which component(s) of the ... [Tree Removal Inventory (TRI)] scope will be incorporated into the Distribution Routine Patrol Program.”_x000a_a. How many trees are currently listed for work under TRI?_x000a_b. How many trees does PG&amp;E expect to remain in the TRI list on January 1, 2026?_x000a_c. How will PG&amp;E mitigate trees listed for work under TRI during the 2026-2028 cycle?_x000a_d. When does PG&amp;E expect to mitigate all the trees listed for work under TRI?"/>
    <s v="a. As of April 16, 2025, there are currently 45,604 trees listed for tree work under _x000a_TRI. Of those trees, 32,100 are constrained. _x000a_b. We estimate there will be approximately 291,792 trees still to be reviewed in the _x000a_TRI inventory as of January 1, 2026. This includes 223,963 trees that have not _x000a_been released for review in the TRI work plans yet, plus an estimated 67,829 _x000a_trees that may be remaining from the current year’s work plan, which may include_x000a_trees where work is scheduled, trees that are listed for work but are constrained,_x000a_and trees that have not yet been reviewed. _x000a_c. We are planning to mitigate TRI trees through the Distribution Routine program. _x000a_See the 2023-2025 WMP page 622 for more information regarding methods of _x000a_mitigation. _x000a_d. PG&amp;E expects to mitigate all the trees listed in the TRI inventory by 2030. "/>
    <s v="Nathan Poon"/>
    <x v="4"/>
    <d v="2025-04-18T00:00:00"/>
    <x v="4"/>
    <s v="https://www.pge.com/assets/pge/docs/outages-and-safety/outage-preparedness-and-support/2026-2028-OEIS_003.zip"/>
    <n v="0"/>
    <s v="No"/>
    <s v="Appendix D: Areas of Continued Improvement"/>
    <x v="17"/>
    <s v="ACI PG&amp;E-25U-08"/>
    <s v="ACI PG&amp;E-25U-08 - Reinspection of Trees in the Tree Removal Inventory"/>
    <s v="OEIS"/>
    <s v="003"/>
    <n v="1"/>
    <n v="4"/>
    <s v="Kevin Laxalt-Nomura"/>
    <s v="Travis Graham"/>
    <s v="VMDR"/>
    <s v="Eva Miller/April Schneider"/>
    <s v="Lauren Ruby"/>
    <s v="Angela Sanford"/>
    <s v="Yes"/>
    <s v="Yes"/>
    <s v="Yes"/>
    <s v="Yes"/>
    <s v="Yes"/>
    <s v="Yes"/>
    <s v="Yes"/>
    <s v="Yes"/>
    <d v="2025-04-18T00:00:00"/>
    <s v="No"/>
    <s v="No"/>
    <s v="N/A"/>
    <m/>
    <m/>
  </r>
  <r>
    <n v="103"/>
    <x v="1"/>
    <s v="003"/>
    <x v="7"/>
    <n v="2"/>
    <x v="0"/>
    <s v="OEIS_003_Q2"/>
    <s v="Regarding Constrained Vegetation Management Work Orders_x000a_In response to data request OEIS-P-WMP_2025-PGE-001, Questions 6, PG&amp;E lists 7,084 Priority 2 constrained work orders._x000a_a. In the table below, categorize all 7,084 constrained work orders by age (days since inspection) and HFTD tier."/>
    <s v="Please see table below for the 7,084 constrained work orders by age (days since _x000a_inspection) and HFTD tier._x000a_a. Please note, the data set utilized to generate the table below _x000a_was pulled on 12/31/2024 and aligns with the data that was used to populate the _x000a_response in the prior OEIS-001 Question 6 response. 1_x000a_1 As of 4/18/2025 5,226 of the 7,084 constrained work orders pulled 12/31/2024 remain _x000a_constrained. _x000a_WMP-Discovery 2026-2028_DR_OEIS_003-Q002 Page 2_x000a_HFTD Area 0-30 Days 31-90 Days 91-180 _x000a_Days _x000a_181-270 _x000a_Days _x000a_270-365 _x000a_Days _x000a_366+ Days _x000a_Non-HFTD 6 938 723 260 188 101_x000a_HFTD Tier 2 7 963 904 283 139 176_x000a_HFTD Tier 3 8 814 1074 247 156 97"/>
    <s v="Nathan Poon"/>
    <x v="4"/>
    <d v="2025-04-18T00:00:00"/>
    <x v="4"/>
    <s v="https://www.pge.com/assets/pge/docs/outages-and-safety/outage-preparedness-and-support/2026-2028-OEIS_003.zip"/>
    <n v="0"/>
    <s v="No"/>
    <n v="9"/>
    <x v="4"/>
    <n v="9.1199999999999992"/>
    <s v="Priority Assignment"/>
    <s v="OEIS"/>
    <s v="003"/>
    <n v="2"/>
    <n v="1"/>
    <s v="Kevin Laxalt-Nomura"/>
    <s v="Travis Graham"/>
    <s v="VMDR"/>
    <s v="Eva Miller/April Schneider"/>
    <s v="Lauren Ruby"/>
    <s v="Angela Sanford"/>
    <s v="Yes"/>
    <s v="Yes"/>
    <s v="Yes"/>
    <s v="Yes"/>
    <s v="Yes"/>
    <s v="Yes"/>
    <s v="Yes"/>
    <s v="Yes"/>
    <d v="2025-04-18T00:00:00"/>
    <s v="No"/>
    <s v="No"/>
    <s v="N/A"/>
    <m/>
    <m/>
  </r>
  <r>
    <n v="104"/>
    <x v="1"/>
    <s v="003"/>
    <x v="7"/>
    <n v="3"/>
    <x v="0"/>
    <s v="OEIS_003_Q3"/>
    <s v="Regarding System Hardening Decision-Making_x000a_Regarding Figure PG&amp;E-8.2.1-2: PG&amp;E’s System Hardening Project Scoping Decision Tree and Process (PG&amp;E’s 2026-2028 Base WMP, pp. 183-185):_x000a_a. Define “NB” as seen for “UG NB &gt; OH NB.”_x000a_i. How does PG&amp;E calculate UG NB and OH NB for the purpose of determining these criteria?_x000a_ii. How does NB differ from the CBR in terms of how benefit is calculated?_x000a_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_x000a_b. Provide the spatial data (via KML or KMZ) for the tree strike potential throughout PG&amp;E’s service territory, showing a heat map across circuit segments for areas with no/low (0-5) versus high (6+) strike potential._x000a_c. How are areas of egress/ingress concern identified by the Public Safety Specialist (PSS) team (i.e. annually produce a list of areas of concern, review specific projects through this process to evaluate concerns once triggered)?_x000a_i. Provide a list of areas that have been identified by the PSS team for ingress/egress concerns. This should include the circuit protection zone._x000a_d. What criteria and threshold does PG&amp;E use when determining whether a circuit protection zone (CPZ) is affected by PSPS?_x000a_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_x000a_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
    <s v="a. NB is defined as Net Benefit._x000a_i. Net Benefit is calculated as: Net Benefit = Benefits – Costs_x000a_ii. Net benefit is the difference between total present value of benefits and total _x000a_present value of costs (costs are subtracted from benefits) whereas a cost _x000a_benefit ratio compares the total present value of benefits expected from a project _x000a_to the total present value of its costs (the total project benefits are divided by the _x000a_total project costs). The cost and benefit inputs used in both the CBR and net _x000a_benefit calculations are the same. _x000a_PG&amp;E considers multiple factors in selecting alternatives because an over_x0002_emphasis on CBR devalues high cost / high benefit projects. CBR does not _x000a_consider the absolute benefits and holistic value of permanent risk mitigations, _x000a_and when used as the sole criteria, results in situations where risk is permanently _x000a_left on the system, including on circuit segments where undergrounding’s _x000a_benefits are greater than those of overhead hardening._x000a_iii. The CBR calculation in the WBCA starts with the overall effectiveness values as _x000a_seen in Table PG&amp;E-6.1.3-1 and then calculates a location-specific mitigation _x000a_effectiveness value for each circuit-segment. This location-specific effectiveness _x000a_value is then multiplied by the same location’s initial risk value to calculate the _x000a_risk reduction benefit of the mitigation. Effectiveness calculation details can be _x000a_found in PG&amp;E’s response to WMP-Discovery2026-2028_DR_TURN_002-Q005, _x000a_with follow-up information to be provided in WMP-Discovery 2026-_x000a_2028_DR_SPD_001-Q010._x000a_b. PG&amp;E does not have a single KMZ file that represents tree strike potential _x000a_throughout PG&amp;E’s service territory. Instead, each circuit is associated with its own _x000a_set of KMZ files based on the following conductor types:_x000a_• Not Hardened_x000a_• #2Cu TW_x000a_• 1/0ASR TW_x000a_• 397AAC TW_x000a_• 715AAC TW_x000a_For reference, please see the attachment folder “WMP-Discovery2026-_x000a_2028_DR_OEIS_003-Q003Atch01.zip,” which contains example KMZ files for circuits _x000a_Alto 1124 and Dobbins 1101._x000a_c. As part of scoping, the Public Safety Specialist (PSS) team evaluates specific _x000a_projects to identify ingress/egress concerns and shares with the scoping team while _x000a_discussing all identified dependencies and constraints. This evaluation also _x000a_considers previous fire history, types of customers, fuel/weather/topography impact, _x000a_and other relevant factors._x000a_For reference, please see “WMP-Discovery2026-2028_DR_OEIS_003-_x000a_Q003Atch02.kmz,” “WMP-Discovery2026-2028_DR_OEIS_003-Q003Atch03.kmz,” _x000a_and “WMP-Discovery2026-2028_DR_OEIS_003-Q003Atch04CONF.pdf,” which _x000a_provide examples for circuit protection zones Alleghany 1101804 and ALLEGHANY _x000a_1101SC 1101/2. This includes details on ingress/egress considerations within the _x000a_circuit protection zone._x000a_d. During the scoping process, PG&amp;E leverages a PSPS weather polygon that _x000a_illustrates the impact of PSPS on our service territory, based on a five-year look_x0002_back starting in 2018. The criteria for determining whether a circuit protection zone _x000a_is affected by PSPS is binary and PG&amp;E considers the distinction of whether there _x000a_is PSPS impact or not._x000a_e. The 2027 workplan is in the process of being scoped using the Decision Tree and _x000a_2028 has not yet started. Please reference “WMP-Discovery2026-_x000a_2028_DR_OEIS_003-Q003Atch05.xlsx” for examples of hybrid projects scheduled _x000a_between 2026 and 2027 that align with the three criteria (tree strike potential, _x000a_ingress/egress concerns, and PSPS impacts) listed in the decision tree. There is _x000a_also an example of how hybrid projects can be created post scoping due to _x000a_infeasible undergrounding locations. Project ID was not provided for projects _x000a_currently in scoping that do not yet have subprojects. _x000a_For 2026 and 2027 projects that have been scoped or are in scoping, we can _x000a_provide which projects are hybrid, however, there is not an existing database with _x000a_associated drivers for each project. Instead, this information is in each project’s _x000a_scoping package, which would require a manual review._x000a_f. PG&amp;E is providing those 2027 planned projects currently progressing through _x000a_scoping where the UG/Hybrid CBR is less than the OH+EPSS CBR, but within the _x000a_50% threshold and PG&amp;E is progressing with the UG/Hybrid solution. See _x000a_Attachment “WMP-Discovery2026-2028_DR_OEIS_003-Q003Atch06.xlsx.”_x000a_The project ID’s included are the first order only and will have additional sub-project _x000a_ID’s once the projects proceed through scoping, and they are included in the _x000a_workplan._x000a_The associated triggers include tree strike potential, PSPS, and Ingress/Egress risk. _x000a_It also includes triggers driven by feasibility, identified removals and making _x000a_connections between already OH hardened facilities."/>
    <s v="Nathan Poon"/>
    <x v="4"/>
    <d v="2025-04-18T00:00:00"/>
    <x v="4"/>
    <s v="https://www.pge.com/assets/pge/docs/outages-and-safety/outage-preparedness-and-support/2026-2028-OEIS_003.zip"/>
    <n v="6"/>
    <s v="No"/>
    <n v="8"/>
    <x v="2"/>
    <s v="8.2.1"/>
    <s v="Covered Conductor Installation"/>
    <s v="OEIS"/>
    <s v="003"/>
    <n v="3"/>
    <n v="10"/>
    <s v="Kevin Laxalt-Nomura"/>
    <s v="Travis Graham"/>
    <s v="Brad Koelling/James Ash Jr/Ryan Berry/Aaron Yuen/Merh Tekeste/Undergrounding Data Requests/PSPS Team/VMDR"/>
    <s v="Justin Sadler/Megan Ardell/Brad Koelling"/>
    <s v="Nick Karkazis"/>
    <s v="Jim Gill"/>
    <s v="Yes"/>
    <s v="Yes"/>
    <s v="Yes"/>
    <s v="Yes"/>
    <s v="Yes"/>
    <s v="Yes"/>
    <s v="Yes"/>
    <s v="Yes"/>
    <d v="2025-04-18T00:00:00"/>
    <s v="Yes"/>
    <s v="No"/>
    <s v="N/A"/>
    <m/>
    <s v="4/17 - not extension but received approval to submit by 4/21"/>
  </r>
  <r>
    <n v="105"/>
    <x v="1"/>
    <s v="003"/>
    <x v="7"/>
    <n v="4"/>
    <x v="0"/>
    <s v="OEIS_003_Q4"/>
    <s v="Regarding Effectiveness Analysis_x000a_Regarding PG&amp;E’s response to TURN’s Data Request 2 Question 5, Attachment 1:_x000a_a. In its response to the data request, PG&amp;E states that “Company-initiated outages, including PSPS outages, outages of unknown cause, as well as outages on existing underground assets are not applicable to this study.”_x000a_i. Why does PG&amp;E not include outages on existing underground assets?_x000a_ii. 561 events are shown as “N/A” that are not under the GRC drivers of “Unknown” or “Utility Work / Operation.”_x000a_A. Are these 561 events limited to existing underground assets or PSPS outages?_x000a_B. If not, why are these listed as “N/A” for determining effectiveness?_x000a_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
    <s v="a._x000a_i. The purpose of the study is to analyze the effectiveness of an array of _x000a_mitigations in comparison to existing bare overhead conductors within the _x000a_HFTD. Replacement of existing underground assets, which are mostly located _x000a_in urban settings, are not the focus of system hardening mitigations._x000a_ii. PG&amp;E notes 581 outage combinations (not 561) with effectiveness values of _x000a_“N/A” that are not explicitly listed as “Unknown” or “Utility Work / Operation”_x000a_drivers. _x000a_WMP-Discovery 2026-2028_DR_OEIS_003-Q004 Page 2_x000a_A. These 581 outage combinations are categorized as follows:_x000a_(i) 221 were underground outages_x000a_(ii) 121 have insufficient information to assess mitigation _x000a_effectiveness_x000a_(iii) 100 were caused by environmental/external forces of either_x000a_wildfires or ice/snow storms and outage cause could not be _x000a_properly associated with any specific equipment failure_x000a_(iv) 65 were substation outages_x000a_(v) 74 were caused by 3rd party/metering equipment_x000a_B. PG&amp;E excluded these outage events from consideration in the analysis_x000a_as they are not directly applicable to system hardening mitigations._x000a_b. In determining the effectiveness of reducing wildfire risk for mitigation, PG&amp;E _x000a_accounts for wildfire intensity and outcomes by differentiating (a) the type of fire –_x000a_categorized as destructive, large, or small – and (b) whether the fire would occur _x000a_during Red Flag Warning (RFW) conditions. This distinction is important because _x000a_both the environmental conditions and the potential severity of a fire influence the _x000a_overall risk. The likelihood of a destructive fire is significantly higher under RFW _x000a_conditions compared to non-RFW conditions, and the fire type further informs the _x000a_expected impact. _x000a_When assessing the effectiveness of wildfire risk mitigations, especially Public _x000a_Safety Power Shutoffs (PSPS), PG&amp;E factors in this elevated risk by specifying _x000a_effectiveness in reducing likelihood of ignition by different outcomes (which is _x000a_combination of fire severity and RFW flag) if applicable. This allows PG&amp;E to also _x000a_account for the fact that the PSPS is not likely to be activated in non-RFW _x000a_conditions by assuming zero effectiveness for those non-RFW outcomes. Also, it _x000a_can account for the fact that not all RFW conditions result in a PSPS activation. _x000a_The table in “WMP-Discovery2026-2028_DR_TURN_002-Q005Atch01.xlsx”, tab _x000a_“RiskScore_Attribute”, shows the assumptions used for the PSPS effectiveness by _x000a_RFW condition and fire outcome (destructive, large, and small). _x000a_When determining overall effectiveness of the program, the outcome-level _x000a_effectiveness is multiplied with the outcome-level risk scores over all outcomes to _x000a_derive risk reduction and then the risk reduction is divided by the total risk score to _x000a_derive the overall effectiveness."/>
    <s v="Nathan Poon"/>
    <x v="4"/>
    <d v="2025-04-23T00:00:00"/>
    <x v="5"/>
    <s v="https://www.pge.com/assets/pge/docs/outages-and-safety/outage-preparedness-and-support/2026-2028-OEIS_003.zip"/>
    <n v="0"/>
    <s v="No"/>
    <n v="6"/>
    <x v="1"/>
    <s v="6.1.3-1"/>
    <s v="Activity Selection Process"/>
    <s v="OEIS"/>
    <s v="003"/>
    <n v="4"/>
    <n v="6"/>
    <s v="Kevin Laxalt-Nomura"/>
    <s v="Travis Graham"/>
    <s v="Ionna Kavvada/James Ash Jr/Aleisha Baboolal"/>
    <s v="Justin Sadler/Vincent Loh"/>
    <s v="Nick Karkazis"/>
    <s v="Matt Pender"/>
    <s v="Yes"/>
    <s v="Yes"/>
    <s v="Yes"/>
    <s v="Yes"/>
    <s v="Yes"/>
    <s v="Yes"/>
    <s v="Yes"/>
    <s v="Yes"/>
    <d v="2025-04-23T00:00:00"/>
    <s v="No"/>
    <s v="No"/>
    <n v="1"/>
    <s v="4/17 - SME request; volume of data"/>
    <m/>
  </r>
  <r>
    <n v="106"/>
    <x v="1"/>
    <s v="003"/>
    <x v="7"/>
    <n v="5"/>
    <x v="0"/>
    <s v="OEIS_003_Q5"/>
    <s v="Regarding Risk Reduction_x000a_a. Provide a copy of Table 6-4: Summary of Risk Reduction for Top Risk Circuits (PG&amp;E’s 2026-2028 Base WMP, p. 163) that has the overall utility risk scores for all top risk circuits broken out by year without including the expected risk reduction from EPSS."/>
    <s v="Please see “WMP-Discovery2026-2028_DR_OEIS_003-Q005Atch01.xlsx” for the _x000a_Summary of Risk Reduction without the expected risk reduction from EPSS."/>
    <s v="Nathan Poon"/>
    <x v="4"/>
    <d v="2025-04-23T00:00:00"/>
    <x v="5"/>
    <s v="https://www.pge.com/assets/pge/docs/outages-and-safety/outage-preparedness-and-support/2026-2028-OEIS_003.zip"/>
    <n v="1"/>
    <s v="No"/>
    <n v="6"/>
    <x v="1"/>
    <s v="6.2.1"/>
    <s v=" Projected Risk Reduction on Highest-Risk Circuits Over the Three-Year WMP Cycle"/>
    <s v="OEIS"/>
    <s v="003"/>
    <n v="5"/>
    <n v="1"/>
    <s v="Kevin Laxalt-Nomura"/>
    <s v="Travis Graham"/>
    <s v="Meagan Nolan"/>
    <s v="Andrea Brown"/>
    <s v="Kenny Lee"/>
    <s v="Andy Abranches"/>
    <s v="Yes"/>
    <s v="Yes"/>
    <s v="Yes"/>
    <s v="Yes"/>
    <s v="Yes"/>
    <s v="Yes"/>
    <s v="Yes"/>
    <s v="Yes"/>
    <d v="2025-04-23T00:00:00"/>
    <s v="No"/>
    <s v="No"/>
    <n v="1"/>
    <s v="4/17 - SME request; volume of data"/>
    <m/>
  </r>
  <r>
    <n v="107"/>
    <x v="1"/>
    <s v="003"/>
    <x v="7"/>
    <n v="6"/>
    <x v="0"/>
    <s v="OEIS_003_Q6"/>
    <s v="Regarding Pole Clearing_x000a_Table 9-2 shows an Activity Timeline Target of 365 days for Pole Clearing Program (VM-02)._x000a_a. Explain how this timeline target allows PG&amp;E to maintain compliance with PRC 4292._x000a_b. Provide documentation of an example of past conditions that required PG&amp;E to use a substantial portion of the 365-day Activity Timeline Target to complete pole clearing work."/>
    <s v="a. To maintain compliance with PRC 4292, PG&amp;E performs year-round pole _x000a_clearing activities. _x000a_Per TD-7112S Section 7.1 “Annual Planning”, pole clearing personnel must _x000a_perform inspection and work at each designated location to ensure compliance _x000a_with PRC § 4292. Pole clearing activities occur during four phases which are _x000a_conducted annually:_x000a_• Inspection: October of the Prior Year – March _x000a_• Initial Clear: January – April _x000a_• Maintenance 1 (M1) Except for “lnspect No Work” locations, all _x000a_documented Subject Poles are targeted for clearance: May – August_x000a_• Maintenance 2 (M2) Except for “lnspect No Work” locations, all _x000a_documented Subject Poles are targeted for clearance: September –_x000a_December_x000a_WMP-Discovery 2026-2028_DR_OEIS_003-Q006 Page 2_x000a_b. Please refer to response in ‘A’ for the four phases established and utilized_x000a_annually by the Pole Clearing program that covers the 365-day timeline needed _x000a_to ensure we remain compliant with the PRC 4292 guidelines for our VM-02 _x000a_initiative. These phases allow us to address constraints, regrowth and _x000a_accumulation of debris that may impact pole clearance."/>
    <s v="Nathan Poon"/>
    <x v="4"/>
    <d v="2025-04-18T00:00:00"/>
    <x v="4"/>
    <s v="https://www.pge.com/assets/pge/docs/outages-and-safety/outage-preparedness-and-support/2026-2028-OEIS_003.zip"/>
    <n v="0"/>
    <s v="No"/>
    <n v="9"/>
    <x v="4"/>
    <n v="9.4"/>
    <s v="Pole Clearing"/>
    <s v="OEIS"/>
    <s v="003"/>
    <n v="6"/>
    <n v="0"/>
    <s v="Kevin Laxalt-Nomura"/>
    <s v="Travis Graham"/>
    <s v="VMDR"/>
    <s v="John Fiske"/>
    <s v="Lauren Ruby"/>
    <s v="Angela Sanford"/>
    <s v="Yes"/>
    <s v="Yes"/>
    <s v="Yes"/>
    <s v="Yes"/>
    <s v="Yes"/>
    <s v="Yes"/>
    <s v="Yes"/>
    <s v="Yes"/>
    <d v="2025-04-18T00:00:00"/>
    <s v="No"/>
    <s v="No"/>
    <s v="N/A"/>
    <m/>
    <m/>
  </r>
  <r>
    <n v="108"/>
    <x v="1"/>
    <s v="003"/>
    <x v="7"/>
    <n v="7"/>
    <x v="0"/>
    <s v="OEIS_003_Q7"/>
    <s v="Regarding Substation Inspection Timelines_x000a_Table 9-2 shows an Activity Timeline Target of 274 days for Substation Inspections - Distribution (VM-05), Substation Inspections - Transmission (VM-06), and Substation Inspections - Power Generation (VM-07)._x000a_a. Explain how this timeline target allows PG&amp;E to maintain compliance with PRC 4291._x000a_b. Provide documentation of an example of past conditions that required PG&amp;E to use a substantial portion of the 274-day Activity Timeline Target to complete pole clearing work."/>
    <s v="a. PG&amp;E targets completion of inspections under VM-05, VM-06, and VM-07 no later _x000a_than the end of Q3 so that any related mitigation work required to maintain _x000a_compliance with PRC 4291 can be completed by the end of the year._x000a_b. PG&amp;E understands this request to refer to VM-05, VM-06, and VM-07, which _x000a_perform defensible space inspections for substations and powerhouses, not pole _x000a_clearing work. Please see “WMP-Discovery2026-2028_DR_OEIS_003-_x000a_Q007Atch01.jpg” for an example of an external factor which may temporarily delay _x000a_our ability to perform defensible space inspections at substations and powerhouses. _x000a_In general, those factors may include, but are not limited to, physical conditions, _x000a_weather conditions, active wildfire, and other safety considerations. This example is _x000a_a road access issue with a snowed-in road that temporarily delayed access to the _x000a_substation."/>
    <s v="Nathan Poon"/>
    <x v="4"/>
    <d v="2025-04-18T00:00:00"/>
    <x v="4"/>
    <s v="https://www.pge.com/assets/pge/docs/outages-and-safety/outage-preparedness-and-support/2026-2028-OEIS_003.zip"/>
    <n v="1"/>
    <s v="No"/>
    <n v="8"/>
    <x v="2"/>
    <s v="8.3.15"/>
    <s v=" Substation Inspections"/>
    <s v="OEIS"/>
    <s v="003"/>
    <n v="7"/>
    <n v="2"/>
    <s v="Kevin Laxalt-Nomura"/>
    <s v="Travis Graham"/>
    <s v="Justin Flores/Amanda Taylor/Jonathan Hayes/Dan McCall/VMDR"/>
    <s v="Maria Ly/Josh Huff/Aimee Crawford"/>
    <s v="Aaron Shapiro"/>
    <s v="Angela Sanford"/>
    <s v="Yes"/>
    <s v="Yes"/>
    <s v="Yes"/>
    <s v="Yes"/>
    <s v="Yes"/>
    <s v="Yes"/>
    <s v="Yes"/>
    <s v="Yes"/>
    <d v="2025-04-18T00:00:00"/>
    <s v="No"/>
    <s v="No"/>
    <s v="N/A"/>
    <m/>
    <m/>
  </r>
  <r>
    <n v="109"/>
    <x v="2"/>
    <s v="002"/>
    <x v="2"/>
    <n v="1"/>
    <x v="0"/>
    <s v="SPD_002_Q1"/>
    <s v="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1"/>
    <n v="0"/>
    <s v="Kevin Laxalt-Nomura"/>
    <s v="Travis Graham"/>
    <s v="N/A"/>
    <s v="N/A"/>
    <s v="N/A"/>
    <s v="Andy Abranches"/>
    <s v="Yes"/>
    <s v="Yes"/>
    <s v="Yes"/>
    <s v="Yes"/>
    <s v="Yes"/>
    <s v="Yes"/>
    <s v="Yes"/>
    <s v="Yes"/>
    <d v="2025-04-18T00:00:00"/>
    <s v="No"/>
    <s v="No"/>
    <s v="N/A"/>
    <m/>
    <m/>
  </r>
  <r>
    <n v="110"/>
    <x v="2"/>
    <s v="002"/>
    <x v="2"/>
    <n v="2"/>
    <x v="0"/>
    <s v="SPD_002_Q2"/>
    <s v="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2"/>
    <n v="0"/>
    <s v="Kevin Laxalt-Nomura"/>
    <s v="Travis Graham"/>
    <s v="N/A"/>
    <s v="N/A"/>
    <s v="N/A"/>
    <s v="Andy Abranches"/>
    <s v="Yes"/>
    <s v="Yes"/>
    <s v="Yes"/>
    <s v="Yes"/>
    <s v="Yes"/>
    <s v="Yes"/>
    <s v="Yes"/>
    <s v="Yes"/>
    <d v="2025-04-18T00:00:00"/>
    <s v="No"/>
    <s v="No"/>
    <s v="N/A"/>
    <m/>
    <m/>
  </r>
  <r>
    <n v="111"/>
    <x v="2"/>
    <s v="002"/>
    <x v="2"/>
    <n v="3"/>
    <x v="0"/>
    <s v="SPD_002_Q3"/>
    <s v="Every Friday by noon, provide SPD with the updated native format version (i.e. Excel) of the PG&amp;E WMP DR Summary1 that is submitted weekly to the Energy Safety docket."/>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3"/>
    <n v="0"/>
    <s v="Kevin Laxalt-Nomura"/>
    <s v="Travis Graham"/>
    <s v="N/A"/>
    <s v="N/A"/>
    <s v="N/A"/>
    <s v="Andy Abranches"/>
    <s v="Yes"/>
    <s v="Yes"/>
    <s v="Yes"/>
    <s v="Yes"/>
    <s v="Yes"/>
    <s v="Yes"/>
    <s v="Yes"/>
    <s v="Yes"/>
    <d v="2025-04-18T00:00:00"/>
    <s v="No"/>
    <s v="No"/>
    <s v="N/A"/>
    <m/>
    <m/>
  </r>
  <r>
    <n v="112"/>
    <x v="0"/>
    <s v="003"/>
    <x v="8"/>
    <n v="1"/>
    <x v="0"/>
    <s v="TURN_003_Q1"/>
    <s v="Please provide PG&amp;E’s wildfire risk model (WDRM v4) assumptions and_x000a_results in Excel. Please provide all outputs and assumptions available. At_x000a_minimum, this should include Circuit Protection Zone (CPZ) name,_x000a_likelihood, consequence, total risk score, and number of overhead miles of_x000a_each CPZ in separate columns. In addition, please include the following:_x000a_a. Indicate which CPZs are prioritized for undergrounding from_x000a_2026-2028 (please indicate the year work will start and finish)._x000a_b. Indicate which CPZs are prioritized for overhead hardening from_x000a_2026-2028 (please indicate the year work will start and finish)._x000a_c. For each CPZ prioritized for undergrounding or overhead_x000a_hardening from 2026-2028, please provide the CBR for both_x000a_overhead hardening and undergrounding, regardless of which_x000a_mitigation was selected._x000a_i. Please provide all calculations and assumptions for the_x000a_CBRs in Excel._x000a_ii. Please explain whether project-specific unit costs are used_x000a_for this calculation._x000a_iii. Please explain whether project-specific mitigation_x000a_effectiveness is used for this calculation."/>
    <s v="Please see attachment “WMP-Discovery2026-2028_DR_TURN_003-Q001Atch01.xlsx,”_x000a_which is PG&amp;E’s wildfire risk model (WDRM v4) output. Please refer to sections 3, 4, _x000a_and 5 in the Wildfire Distribution Risk Model v4 documentation for the requested _x000a_assumptions, available at https://www.pge.com/en/outages-and_x0002_safety/safety/community-wildfire-safety_x0002_program.html?WT.mc_id=Vanity_wildfiremitigationplan#accordion-99016a73ab-item_x0002_4366b98ea7._x000a_a. Please see attachment “WMP-Discovery2026-2028_DR_TURN_003-_x000a_Q001Atch02CONF.xlsx,” which is the 2026-2028 workplan for GH-04_x000a_Undergrounding, which includes system hardening undergrounding and community _x000a_rebuild work._x000a_A few notes about the data provided:_x000a_• The projects planned to be completed in 2026 have been scoped and are _x000a_broken out into subprojects (i.e. jobs by order). _x000a_• The projects planned to be completed in 2027 and 2028 have been identified_x000a_starting with the highest ignition risk ranked circuit segments that have not yet _x000a_been scoped and divided into subprojects._x000a_• Project plans for 2027 and 2028 are subject to change once scoping takes _x000a_place._x000a_• For the year that the work will start and end, we have indicated the_x000a_construction start year, recognizing planning and scoping takes place in _x000a_advance of construction start._x000a_• If a subproject is included but 0.0 miles are captured in the workplan, this is _x000a_due to rounding. 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 Approximately six miles are listed as TBD and represent miles from 2025 that _x000a_we expect to be carried over into the 2026 workplan, pending construction _x000a_schedules in the final months of the year. _x000a_b. Please see attachment “WMP-Discovery2026-2028_DR_TURN_003-_x000a_Q001Atch03CONF.xlsx,” which is the 2026-2028 workplan for GH-12 Covered _x000a_Conductor, which includes overhead hardening and line removal work. _x000a_A few notes about the data provided:_x000a_• The projects planned to be completed in 2026 have been scoped and are _x000a_broken into subprojects (i.e. jobs by order). _x000a_• The projects planned to be completed in 2027 and 2028 have been identified _x000a_starting with the highest ignition risk ranked circuit segments that have not yet _x000a_been scoped and divided into subprojects. Some fields for these projects _x000a_include “N/A” in a given cell if that information is not available yet. _x000a_• Project plans for 2027 and 2028 are subject to change once scoping takes _x000a_place._x000a_• For the year that the work will start and end, we have indicated the _x000a_construction start year, recognizing planning and scoping takes place in _x000a_advance of construction start.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c. CBRs are not available for circuit segments prioritized for undergrounding or _x000a_overhead hardening from 2026-2028. PG&amp;E did not calculate CBRs for projects _x000a_planned to be completed in 2026 in alignment with the Risk-Based Decision-Making _x000a_Framework Phase 2 Decision that did not require project-level CBR calculations.1_x000a_PG&amp;E will use elements of the WBCA to perform a cost-benefit analysis during _x000a_scoping for 2027 and 2028, however that analysis had not been initiated at the time _x000a_of our 2026-2028 WMP submission. Preliminary CBRs have been estimated, as _x000a_seen in previous DR response (OEIS-P-WMP_2025-PG&amp;E-003, Q03f) which _x000a_included some of the analysis conducted to-date._x000a_The CBR data presented in PG&amp;E’s 2026-2028 WMP are presented at the _x000a_programmatic level. Those CBR calculations are consistent with those that will be _x000a_proposed in the GRC and are generated using the Enterprise Risk Models. _x000a_Additionally, these cost-benefit-ratios account for the entire benefit life of the projects _x000a_and present value of revenue requirements (PVRR). For more detail, please see _x000a_section 6.2.1.2 Cost Benefit Scores of PG&amp;E WMP Plan R0 2026-2028._x000a_i. Not applicable._x000a_ii. Not applicable._x000a_iii. Not applicable."/>
    <s v="Reina Yanagiba"/>
    <x v="5"/>
    <d v="2025-04-29T00:00:00"/>
    <x v="10"/>
    <s v="https://www.pge.com/assets/pge/docs/outages-and-safety/outage-preparedness-and-support/2026-2028-TURN_003.zip"/>
    <n v="3"/>
    <s v="No"/>
    <n v="5"/>
    <x v="0"/>
    <n v="5.4"/>
    <s v="Summary of Risk Models"/>
    <s v="TURN"/>
    <s v="003"/>
    <n v="1"/>
    <n v="6"/>
    <s v="Kevin Laxalt-Nomura"/>
    <s v="Travis Graham"/>
    <s v="Meagan Nolan/Mahyar Kamalinafar/James Ash Jr"/>
    <s v="Nick Noyer"/>
    <s v="Nick Karkazis"/>
    <s v="Andy Abranches"/>
    <s v="Yes"/>
    <s v="Yes"/>
    <s v="Yes"/>
    <s v="Yes"/>
    <s v="Yes"/>
    <s v="Yes"/>
    <s v="Yes"/>
    <s v="Yes"/>
    <d v="2025-04-29T00:00:00"/>
    <s v="Yes"/>
    <s v="No"/>
    <n v="2"/>
    <s v="4/21 - extension requested due to SME impact_x000a_4/24 - 2nd request due to SME impact"/>
    <m/>
  </r>
  <r>
    <n v="113"/>
    <x v="0"/>
    <s v="003"/>
    <x v="8"/>
    <n v="2"/>
    <x v="0"/>
    <s v="TURN_003_Q2"/>
    <s v="Please provide an estimate, by activity, of total annual cost and risk_x000a_reduction, for all wildfire mitigation activities from 2019-2024 (recorded)._x000a_Please explain whether this risk reduction has been incorporated into_x000a_PG&amp;E’s baseline risk. Please provide all supporting calculations and data_x000a_in Excel."/>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_x000a_Risk reduction results for 2023 and 2024 can be found in each year’s respective Annual _x000a_Report on Compliance (ARC), and total annual recorded costs can be found in PG&amp;E’s _x000a_Non-Spatial Quarterly Data Report (QDR) Table 11. Both are published either on _x000a_PG&amp;E’s Community Wildfire Safety Program website1 or on the Office of Energy _x000a_Infrastructure Safety’s (Energy Safety) e-filing system. _x000a_Please note that PG&amp;E is unable to provide the supporting calculations and data _x000a_regarding annual risk reduction without substantial time and effort. PG&amp;E would be _x000a_happy to meet with TURN to discuss this issue further. Additionally, please note that_x000a_PG&amp;E’s QDR financial data is entered from our financial records and there are no _x000a_supporting calculations or data to provide. _x000a_Please find the referenced public filings at the links below:_x000a_2019-2022: Financial data for the 2019-2022 period is located in Table 11 of our 2022_x000a_Q4 QDR, which is available at the following link: _x000a_d in Table 11 of our 2022_x000a_Q4 QDR, which is available at the following link: _x000a_1 See https://www.pge.com/en/outages-and-safety/safety/community-wildfire-safety_x0002_program.html#accordion-99016a73ab-item-c788794778. _x000a_WMP-Discovery 2026-2028_DR_TURN_003-Q002 Page 2_x000a_• https://www.pge.com/assets/pge/docs/outages-and-safety/outage-preparedness_x0002_and-support/PGE-2022-Q4-QDR-r1-20230301.zip._x000a_2023: Financial data for 2023 is located in Table 11 of our 2023 Q4 QDR, and risk _x000a_reduction data is located in our 2023 ARC. These documents are available at the _x000a_following links:_x000a_• https://www.pge.com/assets/pge/docs/outages-and-safety/outage-preparedness_x0002_and-support/q4-2023-qdr.xlsx (see Table 11)._x000a_• https://www.pge.com/assets/pge/docs/outages-and-safety/outage-preparedness_x0002_and-support/04-02-2024-pge-2023-arc-attachments.zip (see attachments, Table _x000a_3)._x000a_2024: Financial data for 2024 is located in Table 11 of our 2024 Q4 QDR, and risk _x000a_reduction data is located in our 2024 ARC. These documents are available at the _x000a_following links:_x000a_• https://www.pge.com/assets/pge/docs/outages-and-safety/outage-preparedness_x0002_and-support/q4-2024-qdr.xlsx (see Table 11)._x000a_• https://efiling.energysafety.ca.gov/Search.aspx?docket=2024-EC_ARC (see _x000a_PGE_2024-ARC_Table_3-Targets).2"/>
    <s v="Reina Yanagiba"/>
    <x v="5"/>
    <d v="2025-04-25T00:00:00"/>
    <x v="11"/>
    <s v="https://www.pge.com/assets/pge/docs/outages-and-safety/outage-preparedness-and-support/2026-2028-TURN_003.zip"/>
    <n v="0"/>
    <s v="No"/>
    <n v="5"/>
    <x v="0"/>
    <n v="5.4"/>
    <s v="Summary of Risk Models"/>
    <s v="TURN"/>
    <s v="003"/>
    <n v="2"/>
    <n v="0"/>
    <s v="Kevin Laxalt-Nomura"/>
    <s v="Travis Graham"/>
    <s v="Meagan Nolan"/>
    <s v="Andrea Brown"/>
    <s v="Aaron Shapiro"/>
    <s v="Andy Abranches"/>
    <s v="Yes"/>
    <s v="Yes"/>
    <s v="Yes"/>
    <s v="Yes"/>
    <s v="Yes"/>
    <s v="Yes"/>
    <s v="Yes"/>
    <s v="Yes"/>
    <d v="2025-04-25T00:00:00"/>
    <s v="No"/>
    <s v="No"/>
    <n v="1"/>
    <s v="4/21 - extension requested due to SME impact"/>
    <m/>
  </r>
  <r>
    <n v="114"/>
    <x v="0"/>
    <s v="003"/>
    <x v="8"/>
    <n v="3"/>
    <x v="0"/>
    <s v="TURN_003_Q3"/>
    <s v="In Excel, please provide the outputs of the PSPS and EPSS risk models,_x000a_respectively, with the same circuit/CPZ identifiers as provided in the_x000a_previous questions. At minimum, this should include Circuit Protection_x000a_Zone (CPZ) name, likelihood, consequence, total risk score, and number_x000a_of overhead miles of each CPZ in separate columns. In addition, please_x000a_indicate which CPZs are targeted for PSPS and EPSS mitigations from_x000a_2026-2028. Please indicate what the mitigation is."/>
    <s v="Please see attachment “WMP-Discovery2026-2028_DR_TURN_003-Q003Atch01.xlsx”_x000a_for the outputs of the PSPS and EPSS risk models. This data was created as of April _x000a_24, 2025._x000a_There are currently six circuit segments planned for construction in 2026-2027 with the _x000a_purpose of reducing PSPS risk:_x000a_1. TEJON 1102732836;_x000a_2. DUNBAR 1103534;_x000a_3. PLACERVILLE 21067522;_x000a_4. EL DORADO PH 2101CB;_x000a_5. CORNING 110253184; and_x000a_6. PIT NO 3 21011482._x000a_The above projects were selected based on a historic lookback of PSPS data, not the _x000a_outputs of the PSPS risk model provided, as these projects were selected prior to the _x000a_development of the PSPS risk model. Please note that scoping for 2027 and 2028 jobs _x000a_is still in progress and additional PSPS mitigation work may be added to the workplan _x000a_once scoping is complete._x000a_All planned system hardening and undergrounding work will support reliability _x000a_mitigations for EPSS. "/>
    <s v="Reina Yanagiba"/>
    <x v="5"/>
    <d v="2025-04-25T00:00:00"/>
    <x v="11"/>
    <s v="https://www.pge.com/assets/pge/docs/outages-and-safety/outage-preparedness-and-support/2026-2028-TURN_003.zip"/>
    <n v="1"/>
    <s v="No"/>
    <n v="5"/>
    <x v="0"/>
    <n v="5.4"/>
    <s v="Summary of Risk Models"/>
    <s v="TURN"/>
    <s v="003"/>
    <n v="3"/>
    <n v="0"/>
    <s v="Kevin Laxalt-Nomura"/>
    <s v="Travis Graham"/>
    <s v="Meagan Nolan/Tommy Van/Kim Khanh Vu"/>
    <s v="Nick Noyer/Andrea Brown"/>
    <s v="Aaron Shapiro"/>
    <s v="Andy Abranches/Mark Quinlan "/>
    <s v="Yes"/>
    <s v="Yes"/>
    <s v="Yes"/>
    <s v="Yes"/>
    <s v="Yes"/>
    <s v="Yes"/>
    <s v="Yes"/>
    <s v="Yes"/>
    <d v="2025-04-25T00:00:00"/>
    <s v="No"/>
    <s v="No"/>
    <n v="1"/>
    <s v="4/21 - extension requested due to SME impact"/>
    <m/>
  </r>
  <r>
    <n v="115"/>
    <x v="0"/>
    <s v="003"/>
    <x v="8"/>
    <n v="4"/>
    <x v="0"/>
    <s v="TURN_003_Q4"/>
    <s v="Section 6.1.3.1, Page 129, states “PG&amp;E estimates that the average cost_x000a_for primary distribution undergrounding is approximately $3.0 million per_x000a_mile and the average cost to install covered conductor is approximately_x000a_$1.0 million per mile.”_x000a_a. Please provide support for these estimates, including any_x000a_calculations in Excel._x000a_b. Are both estimates in dollars per overhead mile? If not, please_x000a_provide PG&amp;E’s estimates in dollars per overhead mile and_x000a_provide the underlying assumptions/calculations to show how the_x000a_estimates were formed._x000a_c. For all undergrounding projects completed from 2018 to 2024,_x000a_please provide, on a project-level basis, the following information_x000a_in Excel with supporting data and calculations:_x000a_i. the dates of the project (start and finish),_x000a_ii. total cost,_x000a_iii. number of overhead miles removed,_x000a_iv. purpose of the project, including whether it was related to_x000a_wildfire risk or in an urban setting,_x000a_v. overhead miles removed,_x000a_vi. overhead miles undergrounded, and_x000a_vii. cost per overhead mile._x000a_d. For all overhead hardening projects completed from 2018 to 2024,_x000a_please provide, on a project-level basis, the following information_x000a_in Excel with supporting data and calculations:_x000a_i. the dates of the project (start and finish),_x000a_ii. total cost,_x000a_iii. number of overhead miles covered/hardened,_x000a_iv. purpose of the project, including whether it was related to_x000a_wildfire risk, and_x000a_v. cost per overhead mile._x000a_e. Please provide assumed unit costs ($/overhead mile) for covered_x000a_conductor and undergrounding, separately, in 2026, 2027, and_x000a_2028, respectively. Please provide all supporting data and_x000a_calculations for these estimates."/>
    <s v="a. Please see worksheet Subparts A and B in attachment “WMP-Discovery2026-_x000a_2028_DR_TURN_003-Q004Atch01.xlsx,” which shows the calculations for PG&amp;E’s _x000a_estimated average unit costs for undergrounding and overhead hardening, which is _x000a_based on the historical performance. Unit cost is calculated based on the total _x000a_costs-since-inception (multi-year) of the subprojects that are 100% complete each _x000a_year. For Undergrounding, we have included the unit costs for system hardening _x000a_undergrounding (excluding Community Rebuild undergrounding). Note, unit cost is _x000a_not calculated by dividing the total program cost spent in one year by the total miles _x000a_completed in one year because this would inaccurately include the readiness costs _x000a_for future work that is not yet complete and post-construction costs for previously _x000a_completed projects._x000a_b. Please see column F in worksheet Subparts A and B in attachment “WMP_x0002_Discovery2026-2028_DR_TURN_003-Q004Atch01.xlsx.” The undergrounding unit _x000a_cost at approximately $3.0 million per mile is the cost for undergrounding installed,_x000a_not per overhead mile removed. The overhead miles removed and replaced by UG_x000a_reflect actual overhead miles removed on undergrounding subprojects, where data _x000a_is available; otherwise, where data is not yet available, we used the adopted1_x000a_overhead to undergrounding conversion factor of 1 mile of overhead to 1.25 miles_x000a_of undergrounding._x000a_c. Please see worksheet Subpart C in attachment “WMP-Discovery2026-_x000a_2028_DR_TURN_003-Q004Atch01.xlsx.”_x000a_• Note, the question asks for “iii. number of overhead miles removed” and “v._x000a_overhead miles removed”. We are assuming those are the same request and _x000a_have included one column for overhead miles removed. Additionally, because _x000a_the unit cost is associated with undergrounding miles installed, we have _x000a_included the undergrounding miles installed as an additional column in this _x000a_dataset. _x000a_• Note, the start date reflects when the project was first identified for scoping; _x000a_the end date reflects when the project was fully constructed.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 Please see worksheet Subpart D in attachment “WMP-Discovery2026-_x000a_2028_DR_TURN_003-Q004Atch01.xlsx.”_x000a_• Note, the start date reflects when the project was first identified for scoping; _x000a_the end date reflects when the project was fully constructed. 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e. The below table includes the undergrounded estimated unit costs (million $ per _x000a_mile) expressed both as undergrounding miles installed and as cost per overhead _x000a_mile for overhead and undergrounding in 2026-2028, and includes overhead _x000a_estimated unit costs (million $ per mile). _x000a_Mitigation 2026 2027 2028_x000a_Undergrounding Installed _x000a_Per Mile_x000a_$2.8M/mi $3.0M/mi $3.0M/mi_x000a_Undergrounding _x000a_Expressed as Overhead _x000a_Removed Per Mile_x000a_$3.5M/mi. $3.8M/mi. $3.8M/mi._x000a_Overhead $1.1M/mi $1.0M/mi $1.0M/mi_x000a_• The 2026 undergrounding unit cost assumes the unit cost as presented in the _x000a_2023 GRC (Conclusion of Law 79) of approximately $2.8M per mile. The _x000a_underground unit cost forecast in 2027-2028 assumes the four-year average _x000a_unit cost in the 2023-2026 GRC period of $2.97M/mi (as adopted by _x000a_Conclusion of Law 79) plus $55k per mile for transformers. The 2027-2028_x000a_unit cost forecast assumes that escalation is absorbed. Our project-level cost _x000a_forecasts for 2026-2028 are still being developed to incorporate our latest _x000a_efficiency actions._x000a_• For underground unit cost targets from 2026 to 2028, undergrounding _x000a_expressed as Overhead removed per mile is calculated using the overhead to _x000a_undergrounding conversion rate of 1 to 1.25 miles, respectively. _x000a_• For Overhead Hardening unit cost, we leveraged historical unit cost data2, _x000a_and included assumptions for declining unit costs based on program _x000a_efficiencies from 2026 to 2027. From 2027 to 2028 the increase in unit cost is _x000a_due to escalation (using 2027 GRC standard rates) plus $20,000 per mile for _x000a_transformers._x000a_• From 2027 onwards, the unit cost for Overhead Hardening and _x000a_Undergrounding includes the cost for transformers. The costs for transformers_x000a_are currently centralized across PG&amp;E, but they will be allocated to individual _x000a_programs starting in 2027. The transformer allocation costs are calculated _x000a_using historic data to determine an average cost for the number of _x000a_transformers used per mile and the types of transformers used. See _x000a_attachment WMP-Discovery2026-2028_DR_TURN_003-Q004Atch01, _x000a_Subpart E tab, which outlines the transformer costs."/>
    <s v="Reina Yanagiba"/>
    <x v="5"/>
    <d v="2025-04-25T00:00:00"/>
    <x v="11"/>
    <s v="https://www.pge.com/assets/pge/docs/outages-and-safety/outage-preparedness-and-support/2026-2028-TURN_003.zip"/>
    <n v="1"/>
    <s v="No"/>
    <n v="6"/>
    <x v="1"/>
    <s v="6.1.3.1"/>
    <s v="Identifying and Evaluating Activities"/>
    <s v="TURN"/>
    <s v="003"/>
    <n v="4"/>
    <n v="17"/>
    <s v="Kevin Laxalt-Nomura"/>
    <s v="Travis Graham"/>
    <s v="Edward Salvador/Mahyar Kamalinafar"/>
    <s v="Nick Noyer/Andrea Brown"/>
    <s v="Aaron Shapiro"/>
    <s v="Matt Pender"/>
    <s v="Yes"/>
    <s v="Yes"/>
    <s v="Yes"/>
    <s v="Yes"/>
    <s v="Yes"/>
    <s v="Yes"/>
    <s v="Yes"/>
    <s v="Yes"/>
    <d v="2025-04-25T00:00:00"/>
    <s v="No"/>
    <s v="No"/>
    <n v="1"/>
    <s v="4/21 - extension requested due to SME impact"/>
    <m/>
  </r>
  <r>
    <n v="116"/>
    <x v="0"/>
    <s v="003"/>
    <x v="8"/>
    <n v="5"/>
    <x v="0"/>
    <s v="TURN_003_Q5"/>
    <s v="Section 6.1.3.1, page 129, states “Covered conductor can generally be_x000a_installed more quickly and costs less than undergrounding, but it does not_x000a_protect against tree strike risk or fully address the reliability risk. Given_x000a_increasing instances of extreme weather and volatility, the stress on_x000a_vegetation around our assets is only expected to get worse. Therefore,_x000a_undergrounding, where feasible, is the best alternative where tree strike_x000a_risk is high.” In Excel, please provide the time (days) from project_x000a_initiation to project completion for all covered conductor and_x000a_undergrounding projects, separately from 2018. Please include all_x000a_supporting data/calculations._x000a_a. Please explain and quantify whether the fact that covered_x000a_conductor can be installed more quickly than undergrounding has_x000a_been incorporated into PG&amp;E’s risk modeling and cost-benefit_x000a_ratios. If yes, please explain and provide an illustrative calculation._x000a_If no, please explain why not."/>
    <s v="Please see worksheets, “Summary” and “Duration Analysis” in attachment “WMP_x0002_Discovery2026-2028_DR_TURN_003-Q005Atch01.xlsx”. The attachment includes the_x000a_days the subproject was initiated (i.e., start of project scoping) to the end of the project _x000a_(i.e., construction complete) for both undergrounding and overhead subprojects_x000a_between 2018 and 2024, split between base system hardening and fire rebuild work._x000a_A few notes about the subproject data provided in the “Duration Analysis”:_x000a_• Construction End Date represents the date construction was complete. If that _x000a_date was not available, we provided the date the project was energized. _x000a_• As identified in Column I, projects were removed from the analysis if there were _x000a_data anomalies based on:_x000a_o Negative duration (i.e., construction end date showed prior to the project _x000a_start)_x000a_o Missing dates (i.e., data was not captured at the time)_x000a_o Data discrepancies (i.e., where we know that construction end date is _x000a_inaccurate based on when the project was energized and passed the Fire _x000a_Risk Safety Audit)_x000a_• Projects with less than 14-day durations were removed from the average _x000a_calculation in the “summary” worksheet based on subject matter expertise of _x000a_project durations of fire rebuild work. _x000a_a. Please see the discussion of cumulative risk in PG&amp;E’s 2025 WMP Update _x000a_(PG&amp;E's 2025 Wildfire Mitigation Plan Update R2, p. 57-58). While speed of _x000a_initiative construction has not explicitly been incorporated into PG&amp;E’s risk modeling _x000a_and cost-benefit ratios, PG&amp;E manages its suite of wildfire mitigation initiatives to _x000a_minimize cumulative risk exposure and does account for the time value of risk _x000a_based on the useful life of the asset. Specifically, PG&amp;E uses an integrated _x000a_mitigation strategy to manage wildfire risk across our system while we implement_x000a_more permanent risk reduction strategies like undergrounding and other system _x000a_hardening work. PG&amp;E’s objective when scheduling mitigation initiatives is to _x000a_ensure that we have built sufficient risk mitigation into the system to minimize risk _x000a_exposure as we develop our long-term system hardening programs. PG&amp;E _x000a_achieves this through a suite of Comprehensive Monitoring and Data Collection _x000a_programs designed to provide insight into the changing environmental hazards _x000a_around our assets and the condition of our equipment (e.g., the Hazard Awareness _x000a_and Warning Center and wildfire cameras) and Operational Mitigations (e.g., EPSS _x000a_and vegetation management) that provide on-going risk reduction and influence _x000a_how we manage the environment around the electric grid. As we contemplate the _x000a_alternative solutions for permanent risk reduction, PG&amp;E considers the time value of _x000a_risk and cumulative risk reduction. In addition, by factoring in the lifetime benefits _x000a_and costs of various possible mitigations, the WBCA tool will account for the _x000a_cumulative risk exposure of PG&amp;E’s mitigation initiative portfolio._x000a_PG&amp;E recognizes that overhead hardening can be installed more quickly than an _x000a_undergrounding solution. However, as depicted in Figure ACI-PG&amp;E-23-05-1 below, _x000a_the initial, permanent risk reduction achieved from quicker installation of an _x000a_overhead mitigation does not compensate for the greater total, more permanent risk _x000a_reduction achieved over the lifetime of an underground solution. This figure shows _x000a_an illustrative comparison of the cumulative wildfire risk reduction for overhead _x000a_hardening and undergrounding over the life of the assets. This demonstrates that, _x000a_for the possible portfolio miles in our 10 Year Plan workplan, the risk exposure (i.e., _x000a_residual risk) is greater if the miles were overhead hardened rather than if those _x000a_miles were undergrounded. Thus, while overhead hardening can scale quickly and _x000a_thus reduce some wildfire risk sooner than undergrounding, it is a less effective _x000a_solution in the long term because of the higher residual risk left by overhead assets. _x000a_As depicted, overhead hardening can be completed at a rate of approximately three _x000a_times that of undergrounding but while those miles may be mitigated quicker in the _x000a_overhead hardening scenario, doing so would achieve approximately 21% less risk _x000a_reduction, which is then compounded as cumulative exposure every year for the life _x000a_of the asset."/>
    <s v="Reina Yanagiba"/>
    <x v="5"/>
    <d v="2025-04-29T00:00:00"/>
    <x v="10"/>
    <s v="https://www.pge.com/assets/pge/docs/outages-and-safety/outage-preparedness-and-support/2026-2028-TURN_003.zip"/>
    <n v="1"/>
    <s v="No"/>
    <n v="6"/>
    <x v="1"/>
    <s v="6.1.3.1"/>
    <s v="Identifying and Evaluating Activities"/>
    <s v="TURN"/>
    <s v="003"/>
    <n v="5"/>
    <n v="1"/>
    <s v="Kevin Laxalt-Nomura"/>
    <s v="Travis Graham"/>
    <s v="Mahyar Kamalinafar/James Ash Jr"/>
    <s v="Nick Noyer"/>
    <s v="Nick Karkazis"/>
    <s v="Matt Pender"/>
    <s v="Yes"/>
    <s v="Yes"/>
    <s v="Yes"/>
    <s v="Yes"/>
    <s v="Yes"/>
    <s v="Yes"/>
    <s v="Yes"/>
    <s v="Yes"/>
    <d v="2025-04-29T00:00:00"/>
    <s v="No"/>
    <s v="No"/>
    <n v="2"/>
    <s v="4/21 - extension requested due to SME impact_x000a_4/24 - 2nd request due to SME impact"/>
    <m/>
  </r>
  <r>
    <n v="117"/>
    <x v="0"/>
    <s v="003"/>
    <x v="8"/>
    <n v="6"/>
    <x v="0"/>
    <s v="TURN_003_Q6"/>
    <s v="Please provide recorded and forecast red flag warning circuit mile days_x000a_from 2020-2028 on an annual basis in PG&amp;E’s HFTD. Please define_x000a_“forecast” as the assumption for PG&amp;E’s risk modeling, if available."/>
    <s v="Please see “WMP-Discovery2026-2028_DR_TURN_003-Q006Atch01.xlsx” for recorded _x000a_red flag warning circuit mile days from 2013 – 4/15/2025 broken out by year. PG&amp;E _x000a_does not include &quot;forecasts&quot; for red flag warning circuit mile days in its risk modeling. "/>
    <s v="Reina Yanagiba"/>
    <x v="5"/>
    <d v="2025-04-22T00:00:00"/>
    <x v="6"/>
    <s v="https://www.pge.com/assets/pge/docs/outages-and-safety/outage-preparedness-and-support/2026-2028-TURN_003.zip"/>
    <n v="1"/>
    <s v="No"/>
    <n v="5"/>
    <x v="0"/>
    <n v="5.3"/>
    <s v="Risk Scenarios"/>
    <s v="TURN"/>
    <s v="003"/>
    <n v="6"/>
    <n v="0"/>
    <s v="Kevin Laxalt-Nomura"/>
    <s v="Travis Graham"/>
    <s v="Evan Duffey/Shaun Tanner"/>
    <s v="Scott Strenfel"/>
    <s v="Kenny Lee"/>
    <s v="Mark Quinlan"/>
    <s v="Yes"/>
    <s v="Yes"/>
    <s v="Yes"/>
    <s v="Yes"/>
    <s v="Yes"/>
    <s v="Yes"/>
    <s v="Yes"/>
    <s v="Yes"/>
    <d v="2025-04-22T00:00:00"/>
    <s v="No"/>
    <s v="No"/>
    <s v="N/A"/>
    <m/>
    <m/>
  </r>
  <r>
    <n v="118"/>
    <x v="0"/>
    <s v="003"/>
    <x v="8"/>
    <n v="7"/>
    <x v="0"/>
    <s v="TURN_003_Q7"/>
    <s v="In one Excel workbook, please provide the annual number of ignitions_x000a_started by PG&amp;E equipment from 2018-2024 in PG&amp;E’s HFTD (or_x000a_indicating which are in the HFTD) with supporting data and calculations._x000a_Please also include:_x000a_a. The date of each ignition._x000a_b. Driver of the ignition (cause)._x000a_c. Structures destroyed._x000a_d. Fatalities and/or injuries._x000a_e. Whether there was red flag warning at the time of the ignition._x000a_f. Any other information readily available and used by PG&amp;E in its_x000a_risk modeling."/>
    <s v="Please see “WMP-Discovery2026-2028_DR_TURN_003-Q007Atch01.xlsx” for the _x000a_requested information."/>
    <s v="Reina Yanagiba"/>
    <x v="5"/>
    <d v="2025-04-22T00:00:00"/>
    <x v="6"/>
    <s v="https://www.pge.com/assets/pge/docs/outages-and-safety/outage-preparedness-and-support/2026-2028-TURN_003.zip"/>
    <n v="1"/>
    <s v="No"/>
    <n v="5"/>
    <x v="0"/>
    <s v="5.2.2.1"/>
    <s v="Likelihood of Risk Event"/>
    <s v="TURN"/>
    <s v="003"/>
    <n v="7"/>
    <n v="6"/>
    <s v="Kevin Laxalt-Nomura"/>
    <s v="Travis Graham"/>
    <s v="Nick Babb/Richard Anderson"/>
    <s v="Andy Abranches/Andrea Brown"/>
    <s v="Aaron Shapiro"/>
    <s v="Andy Abranches"/>
    <s v="Yes"/>
    <s v="Yes"/>
    <s v="Yes"/>
    <s v="Yes"/>
    <s v="Yes"/>
    <s v="Yes"/>
    <s v="Yes"/>
    <s v="Yes"/>
    <d v="2025-04-22T00:00:00"/>
    <s v="No"/>
    <s v="No"/>
    <s v="N/A"/>
    <m/>
    <m/>
  </r>
  <r>
    <n v="119"/>
    <x v="0"/>
    <s v="003"/>
    <x v="8"/>
    <n v="8"/>
    <x v="0"/>
    <s v="TURN_003_Q8"/>
    <s v="Regarding the mitigation effectiveness of covered conductor:_x000a_a. Please provide all studies known to PG&amp;E that calculate the_x000a_mitigation effectiveness of covered conductor using data rather_x000a_than SME estimates._x000a_b. From 2020-2024 on an annual basis, please provide the number of_x000a_faults per mile on lines with covered conductor versus lines_x000a_without covered conductor in PG&amp;E’s HFTD._x000a_c. From 2020-2024 on an annual basis, please provide the number of_x000a_ignitions per mile on lines with covered conductor versus lines_x000a_without covered conductor in PG&amp;E’s HFTD."/>
    <s v="a. Please see PG&amp;E’s response titled &quot;RAMP-2024_DR_TURN_006-Q004,&quot; _x000a_provided to TURN on September 10, 2024, for further details regarding an _x000a_example analysis of observed covered conductor mitigation effectiveness and _x000a_details around why PG&amp;E does not support application of this analysis. These _x000a_reasons include:_x000a_• Much of PG&amp;E’s covered conductor installation has been in wildfire rebuild _x000a_areas in the absence of significant vegetation growth_x000a_• Limited degradation of assets due to recent installation_x000a_• Targeted installation in areas areas of low tree strike risk in alignment with _x000a_PG&amp;E’s decision tree_x000a_Please note that this analysis was based on only two known reportable ignitions _x000a_on covered conductor. PG&amp;E has subsequently identified an additional ignition _x000a_related to covered conductor which occurred in 2023. _x000a_PG&amp;E is also partnering with UCLA on an observed effectiveness study for _x000a_covered conductor but has not yet operationalized this methodology due to the _x000a_limited data availability in addition to the key points reflected above._x000a_b. Please see the table below for the volume of faults per mile of PG&amp;E’s overhead _x000a_conductor in HFTDs. Please note that PG&amp;E interprets “faults” as outages, which _x000a_are drawn from the Integrated Logging Information System (“ILIS”). ILIS records _x000a_do not capture the type of wire, so PG&amp;E is not able to differentiate between _x000a_covered or bare conductor. As a result, PG&amp;E is providing the outages per HFTD _x000a_miles of conductor_x000a_c. Please see the table below for the volume of ignitions per mile of PG&amp;E’s _x000a_overhead covered vs non-covered conductor in the HFTD/HFRA. Please note _x000a_that we do not track ignitions by covered conductor line mile. However, we _x000a_estimate the following values for ignitions per line mile of overhead covered _x000a_conductor in the HFTD, based on the number of such ignitions in each year and _x000a_the line miles of overhead covered conductor in the HFTD/HFRA at the close of _x000a_each year. As such, the values may not be fully representative, as covered _x000a_conductor line milage may have changed throughout the year."/>
    <s v="Reina Yanagiba"/>
    <x v="5"/>
    <d v="2025-04-22T00:00:00"/>
    <x v="6"/>
    <s v="https://www.pge.com/assets/pge/docs/outages-and-safety/outage-preparedness-and-support/2026-2028-TURN_003.zip"/>
    <n v="0"/>
    <s v="No"/>
    <n v="8"/>
    <x v="2"/>
    <s v="8.2.1"/>
    <s v="Covered Conductor Installation"/>
    <s v="TURN"/>
    <s v="003"/>
    <n v="8"/>
    <n v="3"/>
    <s v="Kevin Laxalt-Nomura"/>
    <s v="Travis Graham"/>
    <s v="Nick Babb/Richard ANderson"/>
    <s v="Justin Sadler/Arvind Simhadri/Andy Abranches"/>
    <s v="Aaron Shapiro"/>
    <s v="Matt Pender/Andy Abranches/Jim Gill"/>
    <s v="Yes"/>
    <s v="Yes"/>
    <s v="Yes"/>
    <s v="Yes"/>
    <s v="Yes"/>
    <s v="Yes"/>
    <s v="Yes"/>
    <s v="Yes"/>
    <d v="2025-04-22T00:00:00"/>
    <s v="No"/>
    <s v="No"/>
    <s v="N/A"/>
    <m/>
    <m/>
  </r>
  <r>
    <n v="120"/>
    <x v="0"/>
    <s v="003"/>
    <x v="8"/>
    <n v="9"/>
    <x v="0"/>
    <s v="TURN_003_Q9"/>
    <s v="For each project proposed from 2026-2028 for UG and CC, please provide_x000a_the following in Excel with all supporting data, calculations, and_x000a_assumptions:_x000a_a. Cost-benefit ratio of UG and CC for each project, indicating which_x000a_mitigation was chosen (UG or CC)._x000a_i. This should include unit costs assumed for each mitigation._x000a_ii. This should include number of overhead miles of each_x000a_project._x000a_iii. This should include total risk and risk reduction from the_x000a_project."/>
    <s v="a. As discussed in response to TURN-003, Q01, PG&amp;E did not calculate CBRs for _x000a_projects planned to be completed in 2026 and analysis was in line with the Risk_x0002_Based Decision-Making Framework, Phase 2 Decision,1 that did not require project _x000a_level CBR calculations. _x000a_PG&amp;E will use elements of the WBCA to perform a cost-benefit analysis during _x000a_scoping for work to be completed in 2027 and 2028; however, that analysis had not _x000a_been initiated at the time of our 2026-2028 WMP submission. Preliminary CBRs _x000a_have been estimated, as seen in previous DR response (OEIS-003, Q03f), which _x000a_included some of the analysis conducted to date. _x000a_The CBR data presented in PG&amp;E’s 2026-2028 WMP are presented at the _x000a_programmatic level. Those CBR calculations are consistent with those that will be _x000a_proposed in the GRC and are generated using the Enterprise Risk Models. These _x000a_models include our wildfire and reliability bowties and evaluate the risk reduction _x000a_benefits based on location of work and program effectiveness. Additionally, these _x000a_cost-benefit-ratios account for the entire benefit life of the projects and present value _x000a_1 D.22-12-017_x000a_WMP-Discovery 2026-2028_DR_TURN_003-Q009 Page 2_x000a_of revenue requirements (PVRR). For more detail, please see section 6.2.1.2 Cost _x000a_Benefit Scores of PG&amp;E WMP Plan R0 2026-2028. _x000a_i. N/A_x000a_ii. N/A_x000a_iii. N/A"/>
    <s v="Reina Yanagiba"/>
    <x v="5"/>
    <d v="2025-04-22T00:00:00"/>
    <x v="6"/>
    <s v="https://www.pge.com/assets/pge/docs/outages-and-safety/outage-preparedness-and-support/2026-2028-TURN_003.zip"/>
    <n v="0"/>
    <s v="No"/>
    <n v="8"/>
    <x v="2"/>
    <s v="8.2.1"/>
    <s v="Covered Conductor Installation"/>
    <s v="TURN"/>
    <s v="003"/>
    <n v="9"/>
    <n v="4"/>
    <s v="Kevin Laxalt-Nomura"/>
    <s v="Travis Graham"/>
    <s v="James Ash Jr/Mahyar Kamalinafar"/>
    <s v="Justin Sadler"/>
    <s v="Nick Karkazis"/>
    <s v="Matt Pender"/>
    <s v="Yes"/>
    <s v="Yes"/>
    <s v="Yes"/>
    <s v="Yes"/>
    <s v="Yes"/>
    <s v="Yes"/>
    <s v="Yes"/>
    <s v="Yes"/>
    <d v="2025-04-22T00:00:00"/>
    <s v="No"/>
    <s v="No"/>
    <s v="N/A"/>
    <m/>
    <m/>
  </r>
  <r>
    <n v="121"/>
    <x v="0"/>
    <s v="003"/>
    <x v="8"/>
    <n v="10"/>
    <x v="0"/>
    <s v="TURN_003_Q10"/>
    <s v="Section 8.2.1, Page 195 states “In any given location, overhead hardening_x000a_does not reduce the impact from PSPS events, but is expected to reduce_x000a_EPSS-caused outages.” Please explain why PG&amp;E has not instituted_x000a_higher wind thresholds for overhead hardened circuits, which reduce the_x000a_probability of PSPS, as Southern California Edison has done. Please_x000a_support the response with all analyses and data regarding purported_x000a_differences between SCE’s and PG&amp;E’s service territory or overhead_x000a_hardening programs."/>
    <s v="PG&amp;E does not use verbatim yes/no wind speed thresholds for PSPS execution. _x000a_Please see the Section 5 of the WMP. Instead, PG&amp;E uses a risk-informed _x000a_methodology that combines the probability of an ignition (Ignition Probability Weather_x000a_model [IPW]) with the probability of rapid and intense fire (Fire Potential Index Model _x000a_[FPI]). The IPW model is informed by a machine learning outage model called OPW, _x000a_that is trained on if outages were observed or not, hourly, across our entire network _x000a_combined with meteorological, topographic and asset information. Thus, any benefits _x000a_from covered conductor, vegetation management, or any other program that would _x000a_reduce the probability of an outage is reflected in the actual grid performance in _x000a_localized areas which the model is trained on. _x000a_Thus, we do not apply wind speed threshold modifiers for grid hardening, vegetation _x000a_management or any other program that could reduce outage or ignition risk outside the _x000a_OPW model, nor do we have to make any assumptions or estimates about the _x000a_effectiveness of each program to then apply across all circuits. To ensure our model is _x000a_reflective of the latest grid performance, we annually update the model with the last year _x000a_of performance versus weather data and utilize an exponential function (which was _x000a_calibrated to provide the best performance), that weights the most current years most _x000a_heavily in final model predictions. "/>
    <s v="Reina Yanagiba"/>
    <x v="5"/>
    <d v="2025-04-22T00:00:00"/>
    <x v="6"/>
    <s v="https://www.pge.com/assets/pge/docs/outages-and-safety/outage-preparedness-and-support/2026-2028-TURN_003.zip"/>
    <n v="0"/>
    <s v="No"/>
    <n v="8"/>
    <x v="2"/>
    <s v="8.2.1"/>
    <s v="Covered Conductor Installation"/>
    <s v="TURN"/>
    <s v="003"/>
    <n v="10"/>
    <n v="0"/>
    <s v="Kevin Laxalt-Nomura"/>
    <s v="Travis Graham"/>
    <s v="Tommy Van/Evan Duffey/Shaun Tanner"/>
    <s v="Shawn Holder/Scott Strenfel"/>
    <s v="Kenny Lee"/>
    <s v="Mark Quinlan"/>
    <s v="Yes"/>
    <s v="Yes"/>
    <s v="Yes"/>
    <s v="Yes"/>
    <s v="Yes"/>
    <s v="Yes"/>
    <s v="Yes"/>
    <s v="Yes"/>
    <d v="2025-04-22T00:00:00"/>
    <s v="No"/>
    <s v="No"/>
    <s v="N/A"/>
    <m/>
    <m/>
  </r>
  <r>
    <n v="122"/>
    <x v="1"/>
    <s v="004"/>
    <x v="9"/>
    <n v="1"/>
    <x v="0"/>
    <s v="OEIS_004_Q1"/>
    <s v="Regarding Third-Party Model Review_x000a_a. Page 12 of the E3 review states that &quot;the main driver for consequence is the FPI score which further reduces the impacts of the in-depth simulations coming from the Technosylva analysis.&quot; On page 15 of the Wildfire Consequence Model V4 document, two criteria are mentioned for the predictive destructive criteria, one for FPI-R and one for the Technosylva simulations._x000a_i. Out of the simulated weather history, how many days from 2012 through 2022 have met each criterion in the highest risk circuits?_x000a_ii. Provide a detailed description of how FPI-R compared to predictive destructive criteria influence the consequence score."/>
    <s v="a._x000a_i. The criteria for “predicted destructive” are computed for every 100x100m _x000a_raster pixel containing grid infrastructure. We confirmed that this request is for _x000a_the tabulation of days where at least one grid pixel containing part of each _x000a_high risk circuit segment meets each of the “predicted destructive” criteria. _x000a_There are 90 high risk circuit segments in Tables 5-5 and 6-1 of the 2026 _x000a_WMP, so those were used for the analysis, the results of which are tabulated _x000a_in “WMP-Discovery2026-2028_DR_OEIS_004-Q001Atch01.xlsx” in the _x000a_worksheet titled “Predicted destructive days.”_x000a_ii. The predicted destructive criteria draw on two different sources of _x000a_information: _x000a_• The predictions of the FPI model, an empirical model trained on historical _x000a_fire outcomes conditional on weather and environmental covariates, via its _x000a_1-5 R-score (4+ are classified as predicted destructive conditions). The R_x0002_score expresses how likely a destructive fire is, given the input conditions, _x000a_based on model fit using outcomes of historical fires. These values are _x000a_available and adopted by the v4 wildfire consequence model for all 183 _x000a_WMP-Discovery 2026-2028_DR_TURN_001-Q001 Page 2_x000a_days of the June-November wildfire season annually from 2012 through _x000a_2022._x000a_• The flame length and rate of spread produced by wildfire simulations run _x000a_by Technosylva across all grid locations. These metrics describe how _x000a_intense and fast-moving simulated fires were, with thresholds for predicted _x000a_destructive set to include all the values output by simulations of historically _x000a_destructive fires. For the v4 model, and in keeping with past practice, the _x000a_simulations were performed across the set of worst wildfire conditions _x000a_days identified by PG&amp;E’s meteorology team from the weather data for _x000a_each year. There are approximately 30 such days with simulation data _x000a_available each year, with data spanning 2012 through 2020 available at _x000a_the time of v4 model finalization._x000a_Either source of data is sufficient to label conditions as “predicted _x000a_destructive”. The FPI model is probabilistic and tuned to past outcomes, _x000a_while the flame length and rate of spread come from deterministic physics_x0002_based simulations. The simulations tend to respond to finer scale fuel and _x000a_topographical information."/>
    <s v="Nathan Poon"/>
    <x v="6"/>
    <d v="2025-04-29T00:00:00"/>
    <x v="10"/>
    <s v="https://www.pge.com/assets/pge/docs/outages-and-safety/outage-preparedness-and-support/2026-2028-OEIS_004.zip"/>
    <n v="1"/>
    <s v="No"/>
    <n v="5"/>
    <x v="0"/>
    <n v="5.4"/>
    <s v="Summary of Risk Models"/>
    <s v="OEIS"/>
    <s v="004"/>
    <n v="1"/>
    <n v="3"/>
    <s v="Kevin Laxalt-Nomura"/>
    <s v="Travis Graham"/>
    <s v="Richard Anderson"/>
    <s v="Andrea Brown"/>
    <s v="Aaron Shapiro"/>
    <s v="Andy Abranches"/>
    <s v="Yes"/>
    <s v="Yes"/>
    <s v="Yes"/>
    <s v="Yes"/>
    <s v="Yes"/>
    <s v="Yes"/>
    <s v="Yes"/>
    <s v="Yes"/>
    <d v="2025-04-29T00:00:00"/>
    <s v="No"/>
    <s v="No"/>
    <n v="1"/>
    <s v="4/22 - extension approved based on SME request"/>
    <m/>
  </r>
  <r>
    <n v="123"/>
    <x v="1"/>
    <s v="004"/>
    <x v="9"/>
    <n v="2"/>
    <x v="0"/>
    <s v="OEIS_004_Q2"/>
    <s v="Regarding the Wildfire Transmission Risk Model_x000a_a. On page 32 of PG&amp;E’s Wildfire Transmission Risk Model Documentation v4, PG&amp;E references the &quot;T-Line Asset Data Quality Improvement - Critical Components, Guide to Conservative Assumptions,&quot; dated January 14, 2020. Provide a copy of this document."/>
    <s v="Please see “WMP-Discovery2026-2028_DR_OEIS_004-Q002Atch01.pdf” for the requested information."/>
    <s v="Nathan Poon"/>
    <x v="6"/>
    <d v="2025-04-23T00:00:00"/>
    <x v="5"/>
    <s v="https://www.pge.com/assets/pge/docs/outages-and-safety/outage-preparedness-and-support/2026-2028-OEIS_004.zip"/>
    <n v="1"/>
    <s v="No"/>
    <n v="5"/>
    <x v="0"/>
    <n v="5.4"/>
    <s v="Summary of Risk Models"/>
    <s v="OEIS"/>
    <s v="004"/>
    <n v="2"/>
    <n v="1"/>
    <s v="Kevin Laxalt-Nomura"/>
    <s v="Travis Graham"/>
    <s v="Partha Natampalli"/>
    <s v="Andrea Brown"/>
    <s v="Aaron Shapiro"/>
    <s v="Andy Abranches"/>
    <s v="Yes"/>
    <s v="Yes"/>
    <s v="Yes"/>
    <s v="Yes"/>
    <s v="Yes"/>
    <s v="Yes"/>
    <s v="Yes"/>
    <s v="Yes"/>
    <d v="2025-04-23T00:00:00"/>
    <s v="No"/>
    <s v="No"/>
    <s v="N/A"/>
    <m/>
    <m/>
  </r>
  <r>
    <n v="124"/>
    <x v="1"/>
    <s v="004"/>
    <x v="9"/>
    <n v="3"/>
    <x v="0"/>
    <s v="OEIS_004_Q3"/>
    <s v="Regarding the Wildfire Consequence Model_x000a_a. On pages 18-22 of PG&amp;E’s Wildfire Consequence Model V4 document, PG&amp;E provides an example of the suppression model applied to the Dixie Fire._x000a_i. Provide an expanded version of the example to show the calculation of the number of structures in Table 11 (p. 22). This includes providing the data on Existing Structures, live fuel moisture (LFM), and wind speed (WS), as noted on page 20, which are not reported in the example._x000a_ii. How did PG&amp;E select the 300 m height for wind speed (p. 20)? What impact does that have on the statistical performance of the model?_x000a_iii. On page 14 of the Wildfire Consequence Model V4 document, Table 4 lists the dry wind conditions criteria. Are these sampled at a weather station height, at 300 m above surface (like the consequence model wind speeds), or some other reference height?_x000a_b. On page 26 of PG&amp;E’s Wildfire Consequence Model V4 document, PG&amp;E presents the equation for calculating the fractional fatalities based on AFN and WS fatalities._x000a_i. What are the units of the AFN value?_x000a_ii. How does this correspond to the AFN deciles shown in Figure 13 and Table 13 (p. 26)?_x000a_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_x000a_(1) TDI level_x000a_(2) AFN decile level_x000a_(3) Wind speed in mph at 300 m_x000a_(4) Live fuel moisture_x000a_(5) Daily average wind speed for Dry Wind Conditions (if this is different from wind speed in mph at 300 m)_x000a_(6) 10-hr dry fuel moisture_x000a_(7) Relative humidity_x000a_(8) FPI-R_x000a_(9) Flame Length_x000a_(10) Rate of Spread_x000a_(11) Whether the fire is within the HFRA_x000a_(12) Whether the fire was used for training or validation_x000a_d. In PG&amp;E’s response to Energy Safety’s Data Request 1 Question 25, PG&amp;E states that “the overall WF Consequence model v4 with egress and suppression incorporated was validated against historical fire outcomes.”_x000a_i. Provide a list of all fires used to validate WFC v4._x000a_ii. Provide a detailed description of the validation PG&amp;E performed, and include the results of the validation for each historical fire outcome evaluated."/>
    <s v="a._x000a_i. The calculations in the 4.1.3.2 and 4.1.3.3 sections of documentation were _x000a_included as an illustrative example not drawn from the modeling performed for _x000a_the v4 release. A worksheet named “Dixie example” in “WMP-Discovery2026-_x000a_2028_DR_OEIS_004-Q003Atch01.xlsx” reproduces the calculations for the _x000a_equivalent of Table 11, starting with model coefficients and covariate values _x000a_for the Dixie Fire, but based on coefficients aligned with the released v4 _x000a_model. The model only requires the known count of structures burned under _x000a_actual conditions, not existing structures, because other values are computed _x000a_as a ratio relative to the actual values._x000a_ii. Modeling wind in weather models, like the one used to create the historical _x000a_gridded weather data available at PG&amp;E, requires accounting for air flows in 3 _x000a_dimensions. Wind is particularly impacted by the boundary layer at ground _x000a_level and various obstructions like topographical features, buildings, trees, _x000a_etc. In PG&amp;E’s weather model (which is a standard model in the _x000a_meteorological community), wind is modeled at various heights above the _x000a_ground, with values at 10m influenced by surface roughness and topographic _x000a_obstructions and values at 300m typically capturing more “free flow” _x000a_conditions. In other words, there is much more spatial/local variability in the _x000a_data closer to the surface due to surface characteristics. The higher altitude _x000a_winds are also (very generally speaking) the drivers of wind gusts at the _x000a_ground level. When considering the conditions that would correlate with the _x000a_expected outcome of a hypothetical wildfire, we opted to use speeds at 300m _x000a_to avoid overly local influences at the point of origin that may not be _x000a_representative of the prevailing conditions in the surrounding area. We did not _x000a_perform a formal sensitivity analysis on other potential covariates in the same _x000a_role._x000a_WMP-Discovery 2026-2028_DR_OEIS_004-Q003 Page 3_x000a_iii. The Dry Wind criteria are based on 10m wind speed. Dry Wind is predictive of _x000a_outcomes due to its role in drying fuels (as well as propelling fires) and _x000a_humidity is modeled at 2m above the ground, so the 10m wind speed is closer _x000a_to the fuels and the humidity values._x000a_b._x000a_i. AFN is the fraction of the population (from 0.0 to 1.0) with “access and _x000a_functional needs.”_x000a_ii. The table below summarizes the relationship between AFN fractions and the _x000a_decile cuts. Please see “WMP-Discovery2026-2028_DR_OEIS_004-_x000a_Q003Atch01.xlsx” at the sheet titled “AFN Deciles.”_x000a_c._x000a_i. The requested data is provided in the “Fire data” sheet of “WMP_x0002_Discovery2026-2028_DR_OEIS_004-Q003Atch01.xlsx”. Note that requested _x000a_columns for 10-hr dry fuel moisture and relative humidity were not available in _x000a_the source data used in the consequence modeling (as they are not direct _x000a_inputs into the modeling based on that data). The acreage field uses CAL _x000a_FIRE data when available and VIIRS estimates otherwise. Also, all fires were _x000a_used for modeling and validation, so no label is needed for those._x000a_d. _x000a_i. The validation was performed on the full set of consequence predictions _x000a_drawing on all fires found in the “Fire data” sheet of “WMP-Discovery2026-_x000a_2028_DR_OEIS_004-Q003Atch01.xlsx”._x000a_ii. The validation started with checks that intended calculations were correct, _x000a_that data sets did not contain duplicates of fires or erroneous data, that VIIRS _x000a_fire detections from space were properly matched with CAL FIRE tracked _x000a_outcome data, that the VIIRS ignition locations (estimated from space) were _x000a_close to known points of origin._x000a_WMP-Discovery 2026-2028_DR_OEIS_004-Q003 Page 4_x000a_The primary test of fidelity with historical outcomes was the ROC-like figures _x000a_presented in Figure 5 of the v4 consequence model documentation, which _x000a_provides the results of historical fire validation. Those figures rank order _x000a_historical fires by the consequence at their point of origin (consequence _x000a_values are not specific to the days those fire occurred on) and then calculate _x000a_and plot the cumulative sum of relevant fire outcomes, including the _x000a_cumulative counts of fires that burned greater than 300 acres, destroyed _x000a_structures, and caused fatalities. Those figures and related discussion are _x000a_based on all fires in the data set with non-zero CAL FIRE values for each of _x000a_those tabulated consequence metrics. The steepness of the curves confirms _x000a_that the model is discriminating between locations with low and high historical _x000a_fire outcomes well._x000a_The validation of the egress and suppression modeling was done by _x000a_mapping, looking at rank order shifts, and looking at rank-ordered _x000a_consequence buy-down curves, all of which are provided and discussed in _x000a_section 4.4 of the v4 consequence document"/>
    <s v="Nathan Poon"/>
    <x v="6"/>
    <d v="2025-04-29T00:00:00"/>
    <x v="10"/>
    <s v="https://www.pge.com/assets/pge/docs/outages-and-safety/outage-preparedness-and-support/2026-2028-OEIS_004.zip"/>
    <n v="1"/>
    <s v="No"/>
    <n v="5"/>
    <x v="0"/>
    <n v="5.4"/>
    <s v="Summary of Risk Models"/>
    <s v="OEIS"/>
    <s v="004"/>
    <n v="3"/>
    <n v="23"/>
    <s v="Kevin Laxalt-Nomura"/>
    <s v="Travis Graham"/>
    <s v="Manuj Sharma"/>
    <s v="Andrea Brown"/>
    <s v="Aaron Shapiro"/>
    <s v="Andy Abranches"/>
    <s v="Yes"/>
    <s v="Yes"/>
    <s v="Yes"/>
    <s v="Yes"/>
    <s v="Yes"/>
    <s v="Yes"/>
    <s v="Yes"/>
    <s v="Yes"/>
    <d v="2025-04-29T00:00:00"/>
    <s v="No"/>
    <s v="No"/>
    <n v="1"/>
    <s v="4/22 - extension approved based on SME request"/>
    <m/>
  </r>
  <r>
    <n v="125"/>
    <x v="1"/>
    <s v="004"/>
    <x v="9"/>
    <n v="4"/>
    <x v="0"/>
    <s v="OEIS_004_Q4"/>
    <s v="Regarding Table 6-4: Summary of Risk Reduction for Top Risk Circuits_x000a_In response to Energy Safety’s Data Request 2, Question 17, PG&amp;E provided an updated version of Table 6-4 including the associated mileage for various hardening planned and percentage that has already been hardened._x000a_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_x000a_2026_x000a_2027_x000a_2028_x000a_Hardening Type_x000a_WMP_x000a_DR_x000a_Δ_x000a_WMP_x000a_DR_x000a_Δ_x000a_WMP_x000a_DR_x000a_Δ_x000a_Undergrounding_x000a_370_x000a_16.94_x000a_353_x000a_307_x000a_203.68_x000a_103_x000a_400_x000a_278.10_x000a_122_x000a_Covered Conductor_x000a_294_x000a_78.23_x000a_216_x000a_190_x000a_91.23_x000a_99_x000a_190_x000a_115.70_x000a_74_x000a_Line Removal_x000a_24_x000a_3.04_x000a_21_x000a_10_x000a_4.5_x000a_5.5_x000a_10_x000a_8.70_x000a_1.3_x000a_Provide the following mileages associated for each hardening mitigation type missing from the mileages provided in the updated Table 6-4 (labeled “Δ” in the table):_x000a_i. Work prescribed in lower 80% of risk due to prioritization based on WDRM v3_x000a_ii. Work prescribed in lower 80% of risk due to other qualifying threshold, broken out by threshold (i.e. ingress/egress issue, tree strike potential, PSPS risk)_x000a_iii. Work not yet planned for specific circuit segments_x000a_iv. Other not listed above, including associated reasoning_x000a_b. Provide the following risk score values, similar to those provided within Table 6-4 for the top 20% riskiest circuit segments:_x000a_i. The total initial overall utility risk for PG&amp;E’s service territory_x000a_ii. The total overall utility risk for each year (2026-2028) for PG&amp;E’s service territory including EPSS_x000a_iii. The total overall utility risk for each year (2026-2028) for PG&amp;E’s service territory excluding EPSS_x000a_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_x000a_1) MIDDLETOWN 1101644756_x000a_2) CALPINE 1144CB_x000a_3) MARIPOSA 210237282_x000a_4) BIG BEND 1101CB_x000a_5) CALAVERAS CEMENT 1101502_x000a_6) CORNING 110185152_x000a_7) CURTIS 17048140_x000a_8) COLUMBIA HILL 1101CB_x000a_9) TEMPLETON 2113A12_x000a_10) PINE GROVE 11026080_x000a_11) MARTELL 110191216_x000a_12) MOLINO 1102318_x000a_13) HIGHLANDS 1103520_x000a_14) COARSEGOLD 210410110_x000a_15) MARIPOSA 210237288_x000a_16) FROGTOWN 170113412_x000a_17) CORNING 11021622_x000a_18) DIAMOND SPRINGS 110676088_x000a_19) BRUNSWICK 11021010_x000a_20) APPLE HILL 110413512_x000a_21) DIAMOND SPRINGS 11057722_x000a_22) APPLE HILL 2102836878_x000a_23) APPLE HILL 21028372_x000a_24) LOS OSITOS 21037014_x000a_25) MARIPOSA 2101439030_x000a_26) HOPLAND 11014626_x000a_27) PINE GROVE 1102269286_x000a_28) ORO FINO 110239154_x000a_29) WEST POINT 110234416_x000a_30) CEDAR CREEK 1101CB_x000a_31) SISQUOC 1102M52_x000a_32) TEMPLETON 2113641367_x000a_33) FORESTHILL 1102359542_x000a_34) BRUNSWICK 110651486_x000a_35) SHINGLE SPRINGS 210913322_x000a_36) PINE GROVE 11013170_x000a_37) APPLE HILL 21021532_x000a_38) WILDWOOD 1101384582_x000a_39) PERRY 110179696"/>
    <s v="a. Please see attachment “WMP-Discovery2026-2028_DR_OEIS_004-_x000a_Q004Atch01.xlsx” for missing from the mileages provided in the updated Table 6-4 _x000a_(labeled “Δ” in the table). A few notes about this data:_x000a_• In answering this question, we identified a calculation error in our response to _x000a_OEIS_002_Question 17 regarding the miles pulled in for each circuit segment. _x000a_That response under counted the miles planned on circuit segments in Table 6-4_x000a_based on the formula that was used to pull in the data (i.e., the miles originally_x000a_included only captured the miles for one subproject associated with the circuit_x000a_segment, not all subprojects planned on that circuit segment). We have corrected _x000a_the miles in the table and provided as a supplemental response to this data _x000a_request as attachment “CORRECTED_WMP-Discovery2026-_x000a_2028_DR_OEIS_002-Q017Atch01.xlsx”._x000a_• The 2027-2028 portfolio is currently planned at the circuit segment-level based _x000a_on the top 20% risk ranked circuit segments of the WDRM v4 model. The work _x000a_is not yet scoped and broken into subprojects. Columns ii-iv cannot be filled out._x000a_• i. The values in Table 6-4 were generated using WDRM v4. We assume the _x000a_intent of this subpart was to provide work prescribed in lower 80% of total overall_x000a_utility risk due to prioritization based on WDRM v4, not v3, and have responded _x000a_accordingly. PG&amp;E welcomes clarification if there was different intent about _x000a_scope of this request. _x000a_• ii. Work in this category represents projects that are Fire Rebuild, PSPS, or _x000a_“Other”, which includes projects that were initiated under other programs outside _x000a_of the System Hardening program which is funded by MAT codes 08W and 3UG, _x000a_such as Work Requested by Others (WRO), capacity, and Rule 20 B and C _x000a_programs. _x000a_• iv. Work in this category represents Community Rebuild miles. This work occurs _x000a_in HFTD and non-HFTD areas following fire incidents._x000a_b. Table 6-4 of the WMP includes the top 20% of total overall utility risk for circuit _x000a_segments within the HFTD/HFRA. These tables are generated from WDRM v4. The _x000a_responses included in subparts i-iii are for the entire service territory. Additionally, _x000a_subparts i and ii will be included in the same attachment as Overall Utility Risk is _x000a_comprised of Wildfire Risk + EPSS and PSPS risk. As described in subpart (a) _x000a_above, the portfolio was selected based on the top 20% wildfire risk ranked circuit _x000a_segments, not accounting for the outage program risk as included in Overall Utility _x000a_Risk. _x000a_i. Please see attachment “WMP-Discovery2026-2028_DR_OEIS_004-_x000a_Q004Atch02.xlsx” for total overall utility risk by year._x000a_ii. Please see attachment “WMP-Discovery2026-2028_DR_OEIS_004-_x000a_Q004Atch02.xlsx” for total overall utility risk by year._x000a_iii. Please see attachment “WMP-Discovery2026-2028_DR_OEIS_004-_x000a_Q004Atch03.xlsx” for total overall utility risk by year, excluding EPSS risk._x000a_c. Projects in previous year’s workplans, including up to 2026, were prioritized by _x000a_earlier wildfire distribution risk models and drivers (e.g., WDRM V2 or V3, PSPS _x000a_lookback, etc.) and were not targeted based on WDRM V4 or total Overall Utility _x000a_Risk. For work in 2027 and 2028, the primary driver for targeting circuit protection _x000a_zones (CPZs) for a hardening mitigation is based on the WDRM v4 risk ranked _x000a_circuit segments based on density of risk per mile (not total risk on the circuit _x000a_segment). _x000a_There are various reasons why these CPZs are not in our current hardening _x000a_workplans, including the below reason codes:_x000a_A. They are Privately Owned Lines (POL). PG&amp;E does not harden privately owned _x000a_lines. _x000a_B. High total overall utility risk. The program does not select and prioritize CPZs for_x000a_system hardening work based on total risk or overall utility risk._x000a_C. Work was completed or planned under a previous model’s CPZ name._x000a_Our workplan will continue to evolve as we scope work and validate more granular _x000a_data associated with the CPZs, such as Privately Owned Lines. For example, we _x000a_recently initiated scoping on MIDDLETOWN 1101644756 and BIG BEND 1101CB, _x000a_which were originally identified as Privately Owned Lines, but through the scoping _x000a_process we validated these are not Privately Owned Lines. These two CPZs are _x000a_tagged with an asterisk (*)."/>
    <s v="Nathan Poon"/>
    <x v="6"/>
    <d v="2025-04-29T00:00:00"/>
    <x v="10"/>
    <s v="https://www.pge.com/assets/pge/docs/outages-and-safety/outage-preparedness-and-support/2026-2028-OEIS_004.zip"/>
    <n v="3"/>
    <s v="No"/>
    <n v="6"/>
    <x v="1"/>
    <s v="6.2.1.3"/>
    <s v="Projected Risk Reduction on Highest-Risk Circuits Over the Three-Year WMP Cycle"/>
    <s v="OEIS"/>
    <s v="004"/>
    <n v="4"/>
    <n v="49"/>
    <s v="Kevin Laxalt-Nomura"/>
    <s v="Travis Graham"/>
    <s v="Undergrounding Data Requests"/>
    <s v="Nick Noyer"/>
    <s v="Nick Karkazis"/>
    <s v="Matt Pender"/>
    <s v="Yes"/>
    <s v="Yes"/>
    <s v="Yes"/>
    <s v="Yes"/>
    <s v="Yes"/>
    <s v="Yes"/>
    <s v="Yes"/>
    <s v="Yes"/>
    <d v="2025-04-29T00:00:00"/>
    <s v="No"/>
    <s v="No"/>
    <n v="1"/>
    <s v="4/22 - extension approved based on SME request"/>
    <m/>
  </r>
  <r>
    <n v="126"/>
    <x v="3"/>
    <s v="004"/>
    <x v="10"/>
    <n v="1"/>
    <x v="0"/>
    <s v="MGRA_004_Q1"/>
    <s v="PSPS event damage event reports obtained from post-event patrols, including_x000a_cause and estimated time of damage for all quarters of 2024. Cause was not_x000a_included in the provided data._x000a_a. Also please extend the request to cover four quarters or 2023 as well."/>
    <s v="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_x000a_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_x000a_WMP-Discovery 2026-2028_DR_MRGA_001-Q001 Page 2_x000a_PG&amp;E is resharing data provided to MGRA from last year’s MGRA request where MGRA requested PSPS Event Damages. As noted last year, there were two PSPS events during the year and both took place during Q3 2023. Please see “WMP-Discovery2026-2028_DR_MGRA_004-Q001Atch01.xlsx”.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1"/>
    <s v="No"/>
    <s v="N/A"/>
    <x v="10"/>
    <s v="N/A"/>
    <s v="N/A"/>
    <s v="MGRA"/>
    <s v="004"/>
    <n v="1"/>
    <n v="1"/>
    <s v="Bri Ruezga-Gonzalez"/>
    <s v="Travis Graham"/>
    <s v="Eszter Tompos/Art Stigile-Wright/William Jolly"/>
    <s v="Melissa Boyd/Ali Moazed"/>
    <s v="Aaron Shapiro"/>
    <s v="Jim Gill"/>
    <s v="Yes"/>
    <s v="Yes"/>
    <s v="Yes"/>
    <s v="Yes"/>
    <s v="Yes"/>
    <s v="Yes"/>
    <s v="Yes"/>
    <s v="Yes"/>
    <d v="2025-04-23T00:00:00"/>
    <s v="No"/>
    <s v="No"/>
    <s v="N/A"/>
    <m/>
    <m/>
  </r>
  <r>
    <n v="127"/>
    <x v="3"/>
    <s v="004"/>
    <x v="10"/>
    <n v="2"/>
    <x v="0"/>
    <s v="MGRA_004_Q2"/>
    <s v="Unplanned outage data, including cause. Cause was not provided in the initial_x000a_response"/>
    <s v="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WMP-Discovery 2026-2028_DR_MRGA_001-Q002 Page 2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0"/>
    <s v="No"/>
    <s v="N/A"/>
    <x v="10"/>
    <s v="N/A"/>
    <s v="N/A"/>
    <s v="MGRA"/>
    <s v="004"/>
    <n v="2"/>
    <n v="0"/>
    <s v="Bri Ruezga-Gonzalez"/>
    <s v="Travis Graham"/>
    <s v="Eszter Tompos/Art Stigile-Wright/William Jolly"/>
    <s v="Melissa Boyd/Ali Moazed"/>
    <s v="Aaron Shapiro"/>
    <s v="Jim Gill"/>
    <s v="Yes"/>
    <s v="Yes"/>
    <s v="Yes"/>
    <s v="Yes"/>
    <s v="Yes"/>
    <s v="Yes"/>
    <s v="Yes"/>
    <s v="Yes"/>
    <d v="2025-04-23T00:00:00"/>
    <s v="No"/>
    <s v="No"/>
    <s v="N/A"/>
    <m/>
    <m/>
  </r>
  <r>
    <n v="128"/>
    <x v="3"/>
    <s v="004"/>
    <x v="10"/>
    <n v="3"/>
    <x v="0"/>
    <s v="MGRA_004_Q3"/>
    <s v="Wire down data for all four quarters of 2023 and 2024. This was missing cause and_x000a_event time."/>
    <s v="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_x000a_WMP-Discovery 2026-2028_DR_MRGA_001-Q003 Page 2_x000a_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additional confidential information under the terms of a non-disclosure agreement to protect the confidentiality of the information._x000a_Lastly, please note that Event Time is not a field included in the schema template provided by the Office of Energy Infrastructure and Safety."/>
    <s v="Joseph Mitchell"/>
    <x v="7"/>
    <d v="2025-04-23T00:00:00"/>
    <x v="5"/>
    <s v="https://www.pge.com/assets/pge/docs/outages-and-safety/outage-preparedness-and-support/2026-2028-MGRA_004.zip"/>
    <n v="0"/>
    <s v="No"/>
    <s v="N/A"/>
    <x v="10"/>
    <s v="N/A"/>
    <s v="N/A"/>
    <s v="MGRA"/>
    <s v="004"/>
    <n v="3"/>
    <n v="0"/>
    <s v="Bri Ruezga-Gonzalez"/>
    <s v="Travis Graham"/>
    <s v="Eszter Tompos/Art Stigile-Wright/William Jolly"/>
    <s v="Melissa Boyd/Ali Moazed"/>
    <s v="Aaron Shapiro"/>
    <s v="Jim Gill"/>
    <s v="Yes"/>
    <s v="Yes"/>
    <s v="Yes"/>
    <s v="Yes"/>
    <s v="Yes"/>
    <s v="Yes"/>
    <s v="Yes"/>
    <s v="Yes"/>
    <d v="2025-04-23T00:00:00"/>
    <s v="No"/>
    <s v="No"/>
    <s v="N/A"/>
    <m/>
    <m/>
  </r>
  <r>
    <n v="129"/>
    <x v="1"/>
    <s v="005"/>
    <x v="11"/>
    <n v="1"/>
    <x v="0"/>
    <s v="OEIS_005_Q1"/>
    <s v="Regarding distribution detailed inspections and findings_x000a_a. Provide the following data related to detailed distribution inspections:_x000a_i. The number of detailed distribution inspections performed in the HFRA/HFTD 2020, 2021, 2022, 2023 and 2024._x000a_ii. The number of level 1 work orders that resulted from distribution detailed inspections in the HFRA/HFTD in 2020, 2021, 2022, 2023 and 2024._x000a_iii. The number of level 1 work orders originating from distribution detailed inspections closed in the HFRA/HFTD 2020, 2021, 2022, 2023, and 2024._x000a_iv. The number of level 2 work orders that resulted from distribution detailed inspections in the HFRA/HFTD in 2020, 2021, 2022, 2023 and 2024._x000a_v. The number of level 2 work orders originating from distribution detailed inspections closed in the HFRA/HFTD in 2020, 2021, 2022, 2023 and 2024."/>
    <s v="Please see the table below for the requested information. Notes 1 and 2 below help _x000a_explain the data in the table._x000a_Metric _x000a_Number Metric Name 2020 2021 2022 2023 2024_x000a_Q01(a)(i) Total _x000a_Inspections _x000a_Performed in _x000a_HFTD-HFRA_x000a_352,057 449,645 395,968 235,265 10,197_x000a_Q01(a)(ii) HFTD-HFRA _x000a_Level 1 Work _x000a_Orders _x000a_1,200 855 896 1,138 23_x000a_WMP-Discovery 2026-2028_DR_TURN_005-Q001 Page 2_x000a_Metric _x000a_Number Metric Name 2020 2021 2022 2023 2024_x000a_resulting from _x000a_inspection_x000a_Q01(a)(iii) Level 1 Work _x000a_orders closed 1,015 999 894 1,324 69_x000a_Q01(a)(iv) HFTD-HFRA _x000a_Level 2 Work _x000a_Orders _x000a_resulting from _x000a_inspection_x000a_56,596 64,275 80,654 72,294 1,240_x000a_Q01(a)(v) Level 2 Work _x000a_orders closed 12,478 35,722 35,135 41,231 52,633_x000a_1. PG&amp;E understands “detailed distribution inspections” to mean “detailed overhead _x000a_inspections” conducted by ground inspectors in accordance with General Order _x000a_(GO) 165. Therefore, Wildfire Safety Inspection Program (WSIP) and aerial_x000a_inspections or notifications are not included in these tables. Please note that _x000a_PG&amp;E also conducted 216,796 aerial inspections in HFTD/HFRA in 2024. These _x000a_aerial inspections were not conducted in accordance with GO 165 and therefore _x000a_are not included in the table above._x000a_2. Level 1 closure dates reflect the date at which an A priority notification was _x000a_completely repaired. Please note that the date of complete repair may be _x000a_different than the date of temporary repair."/>
    <s v="Nathan Poon"/>
    <x v="8"/>
    <d v="2025-04-25T00:00:00"/>
    <x v="11"/>
    <s v="https://www.pge.com/assets/pge/docs/outages-and-safety/outage-preparedness-and-support/2026-2028-OEIS_005.zip"/>
    <n v="0"/>
    <s v="No"/>
    <n v="8"/>
    <x v="2"/>
    <s v="8.3.8.1"/>
    <s v="Distribution - Detailed Inspection Program - Overview"/>
    <s v="OEIS"/>
    <s v="005"/>
    <n v="1"/>
    <n v="6"/>
    <s v="Kevin Laxalt-Nomura"/>
    <s v="Travis Graham"/>
    <s v="Joanna Sturges/Dustin Dunzweiler/Justin Nakamura"/>
    <s v="Arvind Simhadri/Stacie Doyle (Kari Chester or Heather Duncan re Tags)"/>
    <s v="Aaron Shapiro"/>
    <s v="Jim Gill/Jason Regan"/>
    <s v="Yes"/>
    <s v="Yes"/>
    <s v="Yes"/>
    <s v="Yes"/>
    <s v="Yes"/>
    <s v="Yes"/>
    <s v="Yes"/>
    <s v="Yes"/>
    <d v="2025-04-25T00:00:00"/>
    <s v="No"/>
    <s v="No"/>
    <s v="N/A"/>
    <m/>
    <m/>
  </r>
  <r>
    <n v="130"/>
    <x v="1"/>
    <s v="005"/>
    <x v="11"/>
    <n v="2"/>
    <x v="0"/>
    <s v="OEIS_005_Q2"/>
    <s v="Regarding Distribution Hazard Patrol_x000a_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_x000a_a. The sum of miles shaded as Routine/Hazard/Remote Sensing (red) and Routine/Hazard (yellow) is 10,994 miles. The target for Distribution Hazard Patrol listed on Table 9-2 is 10,000 miles._x000a_i. If Distribution Hazard Patrol will cover all miles with Consequence or Wildfire Risk ratings at or above “Medium,” explain the discrepancy between Figure PG&amp;E-9.2.2.1-1 and Table 9-2._x000a_ii. If Distribution Hazard Patrol will not cover all miles with Consequence or Wildfire Risk ratings at or above “Medium”:_x000a_1. Provide the criteria used to select the subset of “Medium” or higher rated miles for inspection._x000a_2. Explain how wildfire risk is managed for “Medium” or higher rated miles that are not targeted for Distribution Hazard Patrol inspection."/>
    <s v="a._x000a_i. The Distribution Hazard Patrol target of 10,000 miles in Table 9-2 reflects our _x000a_original target mileage. The final target mileage will change as we continue to _x000a_assess and develop our plans for the Hazard Patrol program for 2026. We _x000a_expect the final mileage inspected to cover the miles with Consequence or _x000a_Wildfire Risk at or above “Medium” shown in Figure PG&amp;E9.2.2.1-1 barring any _x000a_external factors._x000a_ii. N/A, Distribution plans to cover all miles with Consequence or Wildfire Risk _x000a_Rating at or above &quot;Medium."/>
    <s v="Nathan Poon"/>
    <x v="8"/>
    <d v="2025-04-25T00:00:00"/>
    <x v="11"/>
    <s v="https://www.pge.com/assets/pge/docs/outages-and-safety/outage-preparedness-and-support/2026-2028-OEIS_005.zip"/>
    <n v="0"/>
    <s v="No"/>
    <n v="9"/>
    <x v="18"/>
    <s v="9.2.2"/>
    <s v="Hazard Patrol - Distribution"/>
    <s v="OEIS"/>
    <s v="005"/>
    <n v="2"/>
    <n v="5"/>
    <s v="Kevin Laxalt-Nomura"/>
    <s v="Travis Graham"/>
    <s v="VMDR"/>
    <s v="Jeff Mussell"/>
    <s v="Lauren Ruby"/>
    <s v="Angela Sanford"/>
    <s v="Yes"/>
    <s v="Yes"/>
    <s v="Yes"/>
    <s v="Yes"/>
    <s v="Yes"/>
    <s v="Yes"/>
    <s v="Yes"/>
    <s v="Yes"/>
    <d v="2025-04-25T00:00:00"/>
    <s v="No"/>
    <s v="No"/>
    <s v="N/A"/>
    <m/>
    <m/>
  </r>
  <r>
    <n v="131"/>
    <x v="1"/>
    <s v="005"/>
    <x v="11"/>
    <n v="3"/>
    <x v="0"/>
    <s v="OEIS_005_Q3"/>
    <s v="Regarding Distribution Routine Patrol_x000a_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_x000a_a. Does the target for Distribution Routine Patrol listed on Table 9-2 (VM-16) include circuit miles that will be inspected using only remote sensing?_x000a_i. If yes,_x000a_A. Provide the number of circuit miles in each quarterly target that will be inspected using only remote sensing._x000a_B. Provide any procedures governing remote sensing inspections of vegetation along distribution lines."/>
    <s v="a. No, the target for Distribution Routine Patrol listed in Table 9-2 does not currently _x000a_include circuit miles to be inspected using remote sensing. PG&amp;E is analyzing_x000a_remote sensing detection and identification data in 2025 to determine whether _x000a_some number of miles may be inspected using only remote sensing in the future. _x000a_The use of remote sensing is expected to be applied where there are typically no _x000a_trees in proximity to the line._x000a_i. N/A"/>
    <s v="Nathan Poon"/>
    <x v="8"/>
    <d v="2025-04-25T00:00:00"/>
    <x v="11"/>
    <s v="https://www.pge.com/assets/pge/docs/outages-and-safety/outage-preparedness-and-support/2026-2028-OEIS_005.zip"/>
    <n v="0"/>
    <s v="No"/>
    <n v="9"/>
    <x v="18"/>
    <s v="9.2.1"/>
    <s v="Routine Patrol - Distribution"/>
    <s v="OEIS"/>
    <s v="005"/>
    <n v="3"/>
    <n v="4"/>
    <s v="Kevin Laxalt-Nomura"/>
    <s v="Travis Graham"/>
    <s v="VMDR"/>
    <s v="Jeff Mussell"/>
    <s v="Lauren Ruby"/>
    <s v="Angela Sanford"/>
    <s v="Yes"/>
    <s v="Yes"/>
    <s v="Yes"/>
    <s v="Yes"/>
    <s v="Yes"/>
    <s v="Yes"/>
    <s v="Yes"/>
    <s v="Yes"/>
    <d v="2025-04-25T00:00:00"/>
    <s v="No"/>
    <s v="No"/>
    <s v="N/A"/>
    <m/>
    <m/>
  </r>
  <r>
    <n v="132"/>
    <x v="1"/>
    <s v="005"/>
    <x v="11"/>
    <n v="4"/>
    <x v="0"/>
    <s v="OEIS_005_Q4"/>
    <s v="Regarding Quality Assurance and Quality Control Unit Equivalents_x000a_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_x000a_a. Clarify what the sample unit is for quality control and quality assurance audits by describing:_x000a_i. The randomization software PG&amp;E uses to draw samples randomly._x000a_ii. The unit that the randomization software draws from the population to create a sample (i.e., describe if PG&amp;E selects from a population of inspections, miles, spans, or another population)._x000a_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_x000a_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_x000a_Initiative/ Activity Being Audited_x000a_Population/ Sample Unit_x000a_Mile or Span Population Size_x000a_2026, 2027, or 2028 Inspection Population Size_x000a_Mile or Span Sample Size_x000a_2026, 2027, or 2028 Inspection Sample Size_x000a_Vegetation Management Quality Assurance Distribution Routine (VM-08D)_x000a_Inspections_x000a_25,748 miles_x000a_______ inspections_x000a_500 miles_x000a_______ inspections_x000a_Vegetation Management Quality Assurance Transmission Routine (VM-08T)_x000a_Inspections_x000a_5,624 miles_x000a_______ inspections_x000a_200 miles_x000a_______ inspections_x000a_Vegetation Management Quality Control Distribution Routine (VM-22D)_x000a_Inspections_x000a_551,643 spans_x000a_______ inspections_x000a_80,000 spans_x000a_______ inspections_x000a_Vegetation Management Quality Control Transmission Routine (VM-22T)_x000a_Inspections_x000a_5,624 miles_x000a_______ inspections_x000a_13,500 spans_x000a_______ inspections"/>
    <s v="a._x000a_i. QC (VM-22D, -22P and -22T): Excel will be used as our randomization tool in 2026-28_x000a_for both distribution and transmission. _x000a_QA (VM-08D): Distribution uses ArcGIS Pro to randomize sample locations with Python _x000a_scripts._x000a_QA (VM-08T): Transmission is randomized by excel._x000a_ii. QC (VM-22D): The randomization software selects from a population of Work Packets _x000a_consisting of spans inspected._x000a_QC (VM-22T): The randomization software selects from a population of Work Packets _x000a_consisting of a group of individual inspected locations. Transmission locations may_x000a_consist of individual spans, portions of spans or multiple spans inspected, depending on _x000a_the system of record, as described in greater detail in OEIS_001, Q001._x000a_QC (VM-22P): The randomization software selects from a population of poles inspected _x000a_and/or cleared._x000a_QA (VM-08D): The randomization software selects from a population of Distribution _x000a_units calculated based off overhead circuit mileage._x000a_QA (VM-08T): The randomization software selects from a population of Transmission _x000a_units calculated based on transmission structures._x000a_iii. QC (VM-22D and VM-22T): QC verifies Distribution and Transmission span/locations_x000a_inspected to affirm procedural scope met._x000a_QA (VM-08D and VM-08T): QA uses randomized starting locations of overhead (OH)_x000a_line segments for distribution and structures for transmission, independent of whether _x000a_there is an existing inspection record. Distribution target mileage for each audit segment _x000a_is 0.5-line mile segments. Transmission designates 1-mile line segments for _x000a_transmission audits that originate from the transmission structure sample selected. QA _x000a_WMP-Discovery 2026-2028_DR_TURN_005-Q004 Page 3_x000a_then assesses whether VM Operations is compliant with applicable regulatory _x000a_requirements._x000a_A. QC (VM-22D): The estimated ‘inspection’ unit is determined by a span (pole to _x000a_pole) inspected by the VMI in One VM. _x000a_QC (VM-22T): The QC Transmission Routine inspection record may not be a full _x000a_span (pole to pole). We estimated 5.5 inspection records per mile for the Inspection _x000a_Population, and 1 inspection record per span for the Inspection Sample Size. _x000a_Please see the table below._x000a_QA (VM-08D and VM-08T): The estimated ‘inspection’ unit is measured in miles._x000a_Distribution Routine, there are two inspection audit segments for each mile; and for _x000a_transmission routine, it is one inspection audit segment per mile that originates _x000a_from the transmission structure selected in the audit sample._x000a_Initiative/ Activity Being _x000a_Audited_x000a_Population/ _x000a_Sample Unit_x000a_Mile or Span _x000a_Population Size_x000a_2026, 2027, or _x000a_2028 _x000a_Inspection_x000a_Population Size_x000a_Mile or Span _x000a_Sample Size_x000a_2026, 2027, or _x000a_2028 _x000a_Inspection _x000a_Sample Size_x000a_Vegetation Management _x000a_Quality Assurance Distribution _x000a_Routine (VM-08D) _x000a_Inspections 25,748 miles 51,496 _x000a_inspections 500 miles 1,000 _x000a_inspections_x000a_Vegetation Management _x000a_Quality Assurance Transmission _x000a_Routine (VM-08T) _x000a_Inspections 5,624 miles 5,624 _x000a_inspections 200 miles 200 inspections_x000a_Vegetation Management _x000a_Quality Control Distribution _x000a_Routine (VM-22D) _x000a_Inspections 551,643 spans_x000a_551,643 _x000a_inspections 80,000 spans 80,000 _x000a_inspections_x000a_Vegetation Management _x000a_Quality Control Transmission _x000a_Routine (VM-22T) _x000a_Inspections 5,624 miles 30,932 _x000a_inspections 13,500 spans 13,500 _x000a_inspections"/>
    <s v="Nathan Poon"/>
    <x v="8"/>
    <d v="2025-04-25T00:00:00"/>
    <x v="11"/>
    <s v="https://www.pge.com/assets/pge/docs/outages-and-safety/outage-preparedness-and-support/2026-2028-OEIS_005.zip"/>
    <n v="0"/>
    <s v="No"/>
    <n v="9"/>
    <x v="18"/>
    <n v="9.11"/>
    <s v="Quality Assurance and Quality Control"/>
    <s v="OEIS"/>
    <s v="005"/>
    <n v="4"/>
    <n v="5"/>
    <s v="Kevin Laxalt-Nomura"/>
    <s v="Travis Graham"/>
    <s v="VMDR"/>
    <s v="Jeff Mussell"/>
    <s v="Lauren Ruby"/>
    <s v="Angela Sanford"/>
    <s v="Yes"/>
    <s v="Yes"/>
    <s v="Yes"/>
    <s v="Yes"/>
    <s v="Yes"/>
    <s v="Yes"/>
    <s v="Yes"/>
    <s v="Yes"/>
    <d v="2025-04-25T00:00:00"/>
    <s v="No"/>
    <s v="No"/>
    <s v="N/A"/>
    <m/>
    <m/>
  </r>
  <r>
    <n v="133"/>
    <x v="1"/>
    <s v="005"/>
    <x v="11"/>
    <n v="5"/>
    <x v="0"/>
    <s v="OEIS_005_Q5"/>
    <s v="Regarding Quality Control – Pole Clearing (VM-22P) Target_x000a_On page 7 of its 2026-2028 Base WMP Substantive Errata, PG&amp;E lists 99,933 poles as the population size for its annual Quality Control of Pole Clearing activity. On page 356 of its 2026-2028 Base WMP, PG&amp;E targets 70,000 poles annually for its Pole Clearing (VM-02) activity._x000a_a. Explain why PG&amp;E’s audit population for quality control is 29,933 more poles than it targets for its pole clearing activity each year."/>
    <s v="We apologize; the discrepancy is due to an inadvertent error. The correct population _x000a_number of Quality Control Pole Clearing poles in HFRA and HFTD to be sampled from _x000a_is 70,000 annually, not 99,933 poles. "/>
    <s v="Nathan Poon"/>
    <x v="8"/>
    <d v="2025-04-25T00:00:00"/>
    <x v="11"/>
    <s v="https://www.pge.com/assets/pge/docs/outages-and-safety/outage-preparedness-and-support/2026-2028-OEIS_005.zip"/>
    <n v="0"/>
    <s v="No"/>
    <n v="9"/>
    <x v="18"/>
    <n v="9.4"/>
    <s v="Pole Clearing"/>
    <s v="OEIS"/>
    <s v="005"/>
    <n v="5"/>
    <n v="1"/>
    <s v="Kevin Laxalt-Nomura"/>
    <s v="Travis Graham"/>
    <s v="VMDR"/>
    <s v="Jeff Mussell"/>
    <s v="Lauren Ruby"/>
    <s v="Angela Sanford"/>
    <s v="Yes"/>
    <s v="Yes"/>
    <s v="Yes"/>
    <s v="Yes"/>
    <s v="Yes"/>
    <s v="Yes"/>
    <s v="Yes"/>
    <s v="Yes"/>
    <d v="2025-04-25T00:00:00"/>
    <s v="No"/>
    <s v="No"/>
    <s v="N/A"/>
    <m/>
    <m/>
  </r>
  <r>
    <n v="134"/>
    <x v="1"/>
    <s v="005"/>
    <x v="11"/>
    <n v="6"/>
    <x v="0"/>
    <s v="OEIS_005_Q6"/>
    <s v="Regarding Risk Model Validation_x000a_a. In PG&amp;E's response to data request OEIS-P-WMP_2025-PG&amp;E-002, Question 14, PG&amp;E states that &quot;the team dedicated extra validation to confirm the results by evaluating against historical fire outcomes&quot; and that the validation &quot;resulted in the removal of several lightning fires from the consequence training data set&quot;._x000a_i. Provide the date this validation was completed, including, at minimum the month(s) and year._x000a_ii. Provide the date the model was updated as a result of this validation, including, at minimum the month(s) and year._x000a_b. On p. 29 of E3’s Review of PG&amp;E’s Wildfire Risk Model Version 4, E3 includes a recommendation on “establishing an expanded model roadmap for model direction.”_x000a_i. Has PG&amp;E established this roadmap for its planned risk model changes?_x000a_A. If so, provide this roadmap._x000a_B. If not, provide a timeline for establishing this roadmap._x000a_C. If PG&amp;E does not intend to establish this roadmap, explain why it does not intend to do so._x000a_c. Provide completion dates and/or expected completion dates (at a minimum, quarter and year) for each of the elements discussed in PG&amp;E’s response to data request OEIS-P-WMP_2025-PG&amp;E-002, Question 18."/>
    <s v="a._x000a_i._x000a_The validation task was executed during the months of August to December 2023 as part of the Wildfire Consequence v4 model development and validation._x000a_WMP-Discovery 2026-2028_DR_TURN_005-Q006 Page 2_x000a_ii._x000a_The model update became the official Wildfire Consequence v4 release after WRGSC approval in Jan 2024. There was no release other than the official release in Jan 2024._x000a_b. The table on page 31 of the E3 review provides more context on this recommendation’s history, which originated in a review of WDRM v3 and includes an update from July 2023. The original line item calls for the RaDA team to “continue to provide a schedule of data and model updates”._x000a_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
    <s v="Nathan Poon"/>
    <x v="8"/>
    <d v="2025-05-01T00:00:00"/>
    <x v="15"/>
    <s v="https://www.pge.com/assets/pge/docs/outages-and-safety/outage-preparedness-and-support/2026-2028-OEIS_005.zip"/>
    <n v="0"/>
    <s v="No"/>
    <n v="5"/>
    <x v="0"/>
    <n v="5.4"/>
    <s v="Summary of Risk Models"/>
    <s v="OEIS"/>
    <s v="005"/>
    <n v="6"/>
    <n v="9"/>
    <s v="Kevin Laxalt-Nomura"/>
    <s v="Travis Graham"/>
    <s v="Manuj Sharma"/>
    <s v="Andrea Brown"/>
    <s v="Aaron Shapiro"/>
    <s v="Andy Abranches"/>
    <s v="Yes"/>
    <s v="Yes"/>
    <s v="Yes"/>
    <s v="Yes"/>
    <s v="Yes"/>
    <s v="Yes"/>
    <s v="Yes"/>
    <s v="Yes"/>
    <d v="2025-05-01T00:00:00"/>
    <s v="No"/>
    <s v="No"/>
    <n v="1"/>
    <s v="4/24 - extension requested per SMEs"/>
    <m/>
  </r>
  <r>
    <n v="135"/>
    <x v="1"/>
    <s v="005"/>
    <x v="11"/>
    <n v="7"/>
    <x v="0"/>
    <s v="OEIS_005_Q7"/>
    <s v="Regarding Reliability and Public Safety Risk Models_x000a_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quot;are not currently used for wildfire mitigation planning&quot; and are &quot;developed to help inform internal investment planning primarily outside of HFTD.&quot;_x000a_a. Provide documentation that captures and discusses these components, as previously requested in data request OEIS-P-WMP_2025-PG&amp;E-002, Question 13. If such documentation does not exist, explain how these models are documented._x000a_b. Describe why these components are separate for wildfire mitigation planning, and what models do capture reliability and public safety components for the sake of wildfire mitigation planning._x000a_c. Provide a list of projects informed by these models within the HFTD, if applicable."/>
    <s v="a._x000a_• Insulator contamination: This model is still in development for WTRM. There is_x000a_no formal documentation yet._x000a_• Public Safety_x000a_▪ Public Safety Consequence v2: Public safety consequence estimates the_x000a_presence of people near PG&amp;E equipment. For example, if there were a_x000a_wire down event, this would estimate the number of people who would be_x000a_present in the area, on average. The focus of the model is on urban areas_x000a_with larger populations. Documentation is in progress and not finalized._x000a_▪ Public Safety Risk Model v2: No official model has been released. The_x000a_proposed model would combine likelihood of failure values with the Public_x000a_Safety Consequence v2 values._x000a_• Reliability Risk_x000a_▪ Reliability Consequence V1: The Reliability consequence model estimates_x000a_customer reliability impacts from an unplanned outage._x000a_▪ Reliability Risk Model v1: No official model has been released. The_x000a_proposed model would combine the likelihood of unplanned outage values_x000a_with the Reliability Consequence v1 values. This model is independent of_x000a_the EPSS Risk and PSPS Risk models described in the WMP._x000a_The models listed are in support of internal analysis and prioritization programs_x000a_for specific PG&amp;E business needs only. The model outputs were not used for the_x000a_mitigation plans and prioritizations for the 2026-2028 WMP._x000a_b._x000a_• Public Safety: The proposed Public Safety Risk model is intended to capture_x000a_public safety risks in urban, more populated areas outside of HFTD. Wildfire_x000a_safety risks in HFTD are captured by the WDRM and WTRM._x000a_• Reliability Risk: Reliability risks from unplanned outages are quantified for_x000a_Integrated Grid Planning purposes, which compares asset management_x000a_investment scenarios. The tooling is still in development. Wildfire related_x000a_reliability risks are captured by the EPSS risk and PSPS risk models described_x000a_in the WMP._x000a_c. The Public Safety and Reliability Models described in subparts (a) and (b) are for_x000a_PG&amp;E internal business purposes only and have not been used to plan WMPrelated_x000a_projects in HFTD."/>
    <s v="Nathan Poon"/>
    <x v="8"/>
    <d v="2025-05-06T00:00:00"/>
    <x v="8"/>
    <s v="https://www.pge.com/assets/pge/docs/outages-and-safety/outage-preparedness-and-support/2026-2028-OEIS_005.zip"/>
    <n v="0"/>
    <s v="No"/>
    <n v="5"/>
    <x v="0"/>
    <n v="5.4"/>
    <s v="Summary of Risk Models"/>
    <s v="OEIS"/>
    <s v="005"/>
    <n v="7"/>
    <n v="3"/>
    <s v="Kevin Laxalt-Nomura"/>
    <s v="Travis Graham"/>
    <s v="Richard Anderson/Manuj Sharma"/>
    <s v="Andrea Brown"/>
    <s v="Aaron Shapiro"/>
    <s v="Andy Abranches"/>
    <s v="Yes"/>
    <s v="Yes"/>
    <s v="Yes"/>
    <s v="Yes"/>
    <s v="Yes"/>
    <s v="Yes"/>
    <s v="Yes"/>
    <s v="Yes"/>
    <d v="2025-05-06T00:00:00"/>
    <s v="No"/>
    <s v="No"/>
    <n v="1"/>
    <s v="4/24 - extension requested per SMEs"/>
    <m/>
  </r>
  <r>
    <n v="136"/>
    <x v="1"/>
    <s v="005"/>
    <x v="11"/>
    <n v="8"/>
    <x v="0"/>
    <s v="OEIS_005_Q8"/>
    <s v="Regarding Climate-Driven Extreme Risk_x000a_Figure PG&amp;E-5.3.2-1 (p. 90, PG&amp;E's 2026-2028 Base WMP) shows scenarios involving climate-driven risk as part of extreme event evaluation. However, in PG&amp;E's response to data request OEIS-P-WMP_2025-PG&amp;E-001, Question 24, PG&amp;E discusses conflagration risk as part of its extreme scenarios._x000a_a. Provide a description of what PG&amp;E is planning on implementing changes related to climate-driven risk as it relates to the research paper in Figure PG&amp;E-5.3.2-1._x000a_b. Provide a timeline, with dates (at a minimum, quarter and year) for when PG&amp;E is planning on implementing changes related to climate-driven risk as it relates to the findings from the research paper referenced in Figure PG&amp;E-5.3.2-1._x000a_c. If no such changes are planned relating to the figure, describe why no such changes are planned."/>
    <s v="a._x000a_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_x000a_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_x000a_change to account for the extreme scenarios that have occurred, driven by changes to both the probability of ignition and the consequence models._x000a_Additionally, RaDA is evaluating methodologies to estimate climate impacts as a post-processing step rather than developed as an integral part of the models._x000a_The discussion about conflagration risk in the prior answer is our most current work where we are looking at how some types of extreme scenarios might be accounted for directly within the consequence model._x000a_b._x000a_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_x000a_c._x000a_Not applicable."/>
    <s v="Nathan Poon"/>
    <x v="8"/>
    <d v="2025-05-01T00:00:00"/>
    <x v="15"/>
    <s v="https://www.pge.com/assets/pge/docs/outages-and-safety/outage-preparedness-and-support/2026-2028-OEIS_005.zip"/>
    <n v="0"/>
    <s v="No"/>
    <n v="5"/>
    <x v="0"/>
    <s v="5.3.2"/>
    <s v="Extreme-Event/High Uncertainty Scenarios"/>
    <s v="OEIS"/>
    <s v="005"/>
    <n v="8"/>
    <n v="3"/>
    <s v="Kevin Laxalt-Nomura"/>
    <s v="Travis Graham"/>
    <s v="Richard Anderson"/>
    <s v="Andy Abranches"/>
    <s v="Aaron Shapiro"/>
    <s v="Andy Abranches"/>
    <s v="Yes"/>
    <s v="Yes"/>
    <s v="Yes"/>
    <s v="Yes"/>
    <s v="Yes"/>
    <s v="Yes"/>
    <s v="Yes"/>
    <s v="Yes"/>
    <d v="2025-05-01T00:00:00"/>
    <s v="No"/>
    <s v="No"/>
    <n v="1"/>
    <s v="4/24 - extension requested per SMEs"/>
    <m/>
  </r>
  <r>
    <n v="137"/>
    <x v="1"/>
    <s v="005"/>
    <x v="11"/>
    <n v="9"/>
    <x v="0"/>
    <s v="OEIS_005_Q9"/>
    <s v="Regarding Top-Risk Transmission Circuits_x000a_Table 5-5 (p. 103 and pp. 770-773, PG&amp;E’s 2026-2028 Base WMP) shows only distribution-level circuits._x000a_a. Provide similar tables to Table 5-5, Table 6-1, and Table 6-4 for the top-risk transmission-level circuit segments based on WTRM v2 output._x000a_b. Provide the total overall utility risk score for transmission-level circuits."/>
    <s v="a. Transmission does not have circuit segments. However, we can provide circuits/line_x000a_level risks. Please note that prioritization of transmission controls and mitigations_x000a_may use additional factors in addition to wildfire risk._x000a_Note that PG&amp;E currently does not evaluate transmission related EPSS risk_x000a_(Outage Program Risk score)_x000a_Note that PG&amp;E currently does not evaluate transmission related EPSS risk (Outage_x000a_Program Risk score)_x000a_Note that post mitigation wildfire risk scores for transmission are limited to WMP_x000a_hardening targets and are listed as part of GH-06 and GH-11 in the 2026-2028_x000a_WMP Table 8-1. Additional activities may be included in 2027 and 2028, pending_x000a_development in 2026._x000a_PG&amp;E inspects the highest wildfire risk structures on an annual basis. Wildfire risk is_x000a_calculated annually to reflect completed and newly identified work._x000a_b. Based on the 2026-2028 WMP Bowtie Risk Models, the overall transmission utility_x000a_risk is estimated at $2,806M. Currently, PG&amp;E does not evaluate transmission_x000a_related EPSS risk."/>
    <s v="Nathan Poon"/>
    <x v="8"/>
    <d v="2025-05-06T00:00:00"/>
    <x v="8"/>
    <s v="https://www.pge.com/assets/pge/docs/outages-and-safety/outage-preparedness-and-support/2026-2028-OEIS_005.zip"/>
    <n v="0"/>
    <s v="No"/>
    <n v="5"/>
    <x v="0"/>
    <s v="5.5.2"/>
    <s v="Top Risk-Contributing Circuits/Segments/Spans"/>
    <s v="OEIS"/>
    <s v="005"/>
    <n v="9"/>
    <n v="2"/>
    <s v="Kevin Laxalt-Nomura"/>
    <s v="Travis Graham"/>
    <s v="Partha Natampalli"/>
    <s v="Andrea Brown"/>
    <s v="Aaron Shapiro"/>
    <s v="Andy Abranches"/>
    <s v="Yes"/>
    <s v="Yes"/>
    <s v="Yes"/>
    <s v="Yes"/>
    <s v="Yes"/>
    <s v="Yes"/>
    <s v="Yes"/>
    <s v="Yes"/>
    <d v="2025-05-06T00:00:00"/>
    <s v="No"/>
    <s v="No"/>
    <n v="1"/>
    <s v="4/24 - extension requested per SMEs"/>
    <m/>
  </r>
  <r>
    <n v="138"/>
    <x v="2"/>
    <s v="003"/>
    <x v="12"/>
    <n v="1"/>
    <x v="0"/>
    <s v="SPD_003_Q1"/>
    <s v="On page 186 of PG&amp;E’s 2026-2208 WMP, PG&amp;E mentions the Line Elimination Incentive Plan._x000a_a. Describe the plan, including when it would be used._x000a_b. Page 183 shows the decision tree with the LEIP screening process – describe the screening process and provide the criteria for evaluation of LEIP, including an example of when the LEIP mitigation would be chosen versus when it would not be chosen._x000a_c. What is the average cost of LEIP per customer and what is the expected future cost per customer?_x000a_i. What is the average cost per circuit mile?_x000a_d. Why is this not included as a WMP initiative considering it is in the decision tree?_x000a_e. How many customers are PG&amp;E targeting for this plan over the course of the 2026-2028 Wildfire Mitigation Plan?_x000a_f. How many customers did the LEIP (or a similar customer buyout programs) remove from the PG&amp;E’s system in each year from 2017 through 2024, and is expected to remove in 2025?_x000a_g. List out options available to customers that do not wish to participate in LEIP._x000a_i. If there are no options, explain why?_x000a_h. How does LEIP relate to line removal as defined GH-12?_x000a_i. What is the cost-benefit ratio of the LEIP program? Provide a workpaper that demonstrates how the ratio was calculated."/>
    <s v="This response contains confidential material provided pursuan to the accompanying confidential information."/>
    <s v="Henry Sweat"/>
    <x v="9"/>
    <d v="2025-04-29T00:00:00"/>
    <x v="10"/>
    <s v="https://www.pge.com/assets/pge/docs/outages-and-safety/outage-preparedness-and-support/2026-2028-SPD_003.zip"/>
    <n v="1"/>
    <s v="No"/>
    <n v="8"/>
    <x v="2"/>
    <s v="8.2.1"/>
    <s v="Covered Conductor Installation"/>
    <s v="SPD"/>
    <s v="003"/>
    <n v="1"/>
    <n v="9"/>
    <s v="Kevin Laxalt-Nomura"/>
    <s v="Travis Graham"/>
    <s v="Andrew Mulherkar"/>
    <s v="Vince Tanguay"/>
    <s v="Aaron Shapiro"/>
    <s v="Joe Bentley"/>
    <s v="Yes"/>
    <s v="Yes"/>
    <s v="Yes"/>
    <s v="Yes"/>
    <s v="Yes"/>
    <s v="Yes"/>
    <s v="Yes"/>
    <s v="Yes"/>
    <d v="2025-04-29T00:00:00"/>
    <s v="No"/>
    <s v="Yes"/>
    <s v="N/A"/>
    <m/>
    <m/>
  </r>
  <r>
    <n v="139"/>
    <x v="2"/>
    <s v="003"/>
    <x v="12"/>
    <n v="2"/>
    <x v="0"/>
    <s v="SPD_003_Q2"/>
    <s v="PG&amp;E’s Figure-6.1.3.2-1 states EPSS combined with PSPS removes 81.7% (16,012/19,578=81.7%) wildfire risk. Separately, PG&amp;E’s response in the first figure in part a of “WMP-Discovery2026-2028_DR_OEIS_001-Q023&quot; implies that PSPS/EPSS is closer to 90% effective at mitigating wildfire risk. Table PG&amp;E-6.1.3-1 also states PSPS reduces 84% of the wildfire risk. Why is there an apparently discrepancy between the response of Part a of “WMP-Discovery2026-2028_DR_OEIS_001-Q023&quot; and Table PG&amp;E-6.1.3-1 compared to PG&amp;E’s Figure-6.1.3.2-1?"/>
    <s v="The wildfire risk reduction values in WMP-Discovery2026- 2028_DR_OEIS_001-Q023 _x000a_are based on applying effectiveness values for EPSS and PSPS to the circuit segments_x000a_where those mitigations are implemented in the WDRM v4. _x000a_The table below shows values from the enterprise WLDFR risk bowtie and shows how_x000a_the 81.7% and 84% numbers are calculated. Please note that the case and the tranche _x000a_are different for the 81.7% and 84% effectiveness values._x000a_PG&amp;E moved from using the enterprise model in the WMP to the WDRM tool because it _x000a_was better suited to address granularity and location of work. The two methodologies _x000a_are not 100% aligned, but it explains the differences in results."/>
    <s v="Henry Sweat"/>
    <x v="9"/>
    <d v="2025-05-07T00:00:00"/>
    <x v="13"/>
    <s v="https://www.pge.com/assets/pge/docs/outages-and-safety/outage-preparedness-and-support/2026-2028-SPD_003.zip"/>
    <n v="0"/>
    <s v="No"/>
    <n v="6"/>
    <x v="1"/>
    <s v="6.1.3.2"/>
    <s v="Activity Prioritization"/>
    <s v="SPD"/>
    <s v="003"/>
    <n v="2"/>
    <n v="0"/>
    <s v="Kevin Laxalt-Nomura"/>
    <s v="Travis Graham"/>
    <s v="Meagan Nolan"/>
    <s v="Andrea Brown"/>
    <s v="Aaron Shapiro"/>
    <s v="Andy Abranches"/>
    <s v="Yes"/>
    <s v="Yes"/>
    <s v="Yes"/>
    <s v="Yes"/>
    <s v="Yes"/>
    <s v="Yes"/>
    <s v="Yes"/>
    <s v="Yes"/>
    <d v="2025-05-07T00:00:00"/>
    <s v="No"/>
    <s v="No"/>
    <n v="1"/>
    <s v="4/28 - SME request (Risk)"/>
    <m/>
  </r>
  <r>
    <n v="140"/>
    <x v="2"/>
    <s v="003"/>
    <x v="12"/>
    <n v="3"/>
    <x v="0"/>
    <s v="SPD_003_Q3"/>
    <s v="In Figure 6-1, what are the projected mileages for each resiliency mitigation for each year through 2033?_x000a_a. How were the projected mileages, especially those beyond 2028, for the resiliency mitigations established?"/>
    <s v="Figure 6-1 includes projected mileage beyond 2028 for two mitigation programs only: Overhead Hardening and Undergrounding. Projected miles include 190 miles of Overhead Hardening and 400 Miles of Undergrounding._x000a_a._x000a_The projected mileage estimates beyond 2028 were established by looking at historical performance as well as 2026-2028 planned mileage for those resiliency mitigations and assuming a relatively flat unit execution across future years._x000a_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_x000a_Further detail surrounding mitigation selection criteria are described within section 8 of the WMP."/>
    <s v="Henry Sweat"/>
    <x v="9"/>
    <d v="2025-05-02T00:00:00"/>
    <x v="16"/>
    <s v="https://www.pge.com/assets/pge/docs/outages-and-safety/outage-preparedness-and-support/2026-2028-SPD_003.zip"/>
    <n v="0"/>
    <s v="No"/>
    <n v="6"/>
    <x v="1"/>
    <s v="6.2.1"/>
    <s v="Anticipated Risk Reduction"/>
    <s v="SPD"/>
    <s v="003"/>
    <n v="3"/>
    <n v="1"/>
    <s v="Kevin Laxalt-Nomura"/>
    <s v="Travis Graham"/>
    <s v="Meagan Nolan"/>
    <s v="Andrea Brown"/>
    <s v="Aaron Shapiro"/>
    <s v="Andy Abranches"/>
    <s v="Yes"/>
    <s v="Yes"/>
    <s v="Yes"/>
    <s v="Yes"/>
    <s v="Yes"/>
    <s v="Yes"/>
    <s v="Yes"/>
    <s v="Yes"/>
    <d v="2025-05-02T00:00:00"/>
    <s v="No"/>
    <s v="No"/>
    <n v="1"/>
    <s v="4/28 - SME request (Risk)"/>
    <m/>
  </r>
  <r>
    <n v="141"/>
    <x v="2"/>
    <s v="003"/>
    <x v="12"/>
    <n v="4"/>
    <x v="0"/>
    <s v="SPD_003_Q4"/>
    <s v="For Figure 6-1 and the figures in Part a of “WMP-Discovery2026-2028_DR_OEIS_001-Q023,&quot; what are the actual percentage values for each year?_x000a_a. What are the baseline 2023 values for Wildfire Risk, PSPS Risk and EPSS Risk?_x000a_b. Provide the three figures in Part a of “WMP-Discovery2026-2028_DR_OEIS_001-Q023,&quot; using absolute values of monetized risk in dollar values._x000a_c. What is the assumed risk reduction from operational mitigations for each year for wildfire risk (the first figure in the response to part (a) of “WMP-Discovery2026-2028_DR_OEIS_001-Q023,&quot;)?"/>
    <s v="The actual percentages of each risk and mitigation from Figure 6-1 has been extracted_x000a_in to the following table._x000a_a._x000a_The baseline risk values, in dollarized figures are listed in the below table._x000a_b._x000a_Figure 6-1 is regenerated based on dollars in the following 3 figures_x000a_c. The following figure assumes that the operational mitigations and their effects on wildfire risk without operational mitigations are to be presented in dollarized risk, similar to the answers in part b."/>
    <s v="Henry Sweat"/>
    <x v="9"/>
    <d v="2025-05-02T00:00:00"/>
    <x v="16"/>
    <s v="https://www.pge.com/assets/pge/docs/outages-and-safety/outage-preparedness-and-support/2026-2028-SPD_003.zip"/>
    <n v="0"/>
    <s v="No"/>
    <n v="6"/>
    <x v="1"/>
    <s v="6.2.1"/>
    <s v="Anticipated Risk Reduction"/>
    <s v="SPD"/>
    <s v="003"/>
    <n v="4"/>
    <n v="3"/>
    <s v="Kevin Laxalt-Nomura"/>
    <s v="Travis Graham"/>
    <s v="Meagan Nolan"/>
    <s v="Andrea Brown"/>
    <s v="Aaron Shapiro"/>
    <s v="Andy Abranches"/>
    <s v="Yes"/>
    <s v="Yes"/>
    <s v="Yes"/>
    <s v="Yes"/>
    <s v="Yes"/>
    <s v="Yes"/>
    <s v="Yes"/>
    <s v="Yes"/>
    <d v="2025-05-02T00:00:00"/>
    <s v="No"/>
    <s v="No"/>
    <n v="1"/>
    <s v="4/28 - SME request (Risk)"/>
    <m/>
  </r>
  <r>
    <n v="142"/>
    <x v="2"/>
    <s v="003"/>
    <x v="12"/>
    <n v="5"/>
    <x v="0"/>
    <s v="SPD_003_Q5"/>
    <s v="Compute the as-built conversion factor for projects in 2023 and 2024 between overhead lines to underground lines. Provide an explanation of the computation. See the computation provided in PG&amp;E’s response to “WMP-Discovery2023_DR_SPD_005-Q006” for an example."/>
    <s v="Please see attachment “WMP-Discovery2026-2028_DR_SPD_003-Q005Atch01.xlsx”. _x000a_This includes undergrounding subprojects 100% completed in 2023 and 2024. Note,_x000a_this is the same subset of data provided in response to “WMP-Discovery2026-_x000a_2028_DR_TURN_003-Q004Atch01.xlsx”, and with the conversion factor appended._x000a_The primary overhead miles removed and replaced by undergrounding reflect actual _x000a_overhead miles removed on undergrounding subprojects, where data is available;_x000a_otherwise, where data is not yet available, we used the adopted1 overhead to _x000a_undergrounding conversion factor of 1 mile of overhead to 1.25 miles of _x000a_undergrounding. "/>
    <s v="Henry Sweat"/>
    <x v="9"/>
    <d v="2025-04-29T00:00:00"/>
    <x v="10"/>
    <s v="https://www.pge.com/assets/pge/docs/outages-and-safety/outage-preparedness-and-support/2026-2028-SPD_003.zip"/>
    <n v="1"/>
    <s v="No"/>
    <n v="8"/>
    <x v="2"/>
    <s v="8.2.2"/>
    <s v="Undergrounding of Electric Lines and/or Equipment"/>
    <s v="SPD"/>
    <s v="003"/>
    <n v="5"/>
    <n v="0"/>
    <s v="Kevin Laxalt-Nomura"/>
    <s v="Travis Graham"/>
    <s v="Undergrounding Data Requests"/>
    <s v="Nick Noyer"/>
    <s v="Nick Karkazis"/>
    <s v="Matt Pender"/>
    <s v="Yes"/>
    <s v="Yes"/>
    <s v="Yes"/>
    <s v="Yes"/>
    <s v="Yes"/>
    <s v="Yes"/>
    <s v="Yes"/>
    <s v="Yes"/>
    <d v="2025-04-29T00:00:00"/>
    <s v="No"/>
    <s v="No"/>
    <s v="N/A"/>
    <m/>
    <m/>
  </r>
  <r>
    <n v="143"/>
    <x v="2"/>
    <s v="003"/>
    <x v="12"/>
    <n v="6"/>
    <x v="0"/>
    <s v="SPD_003_Q6"/>
    <s v="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_x000a_a. PG&amp;E proposes two forms of undergrounding (underground primary, and underground all). Provide the number of miles for each undergrounding type planned for 2026, 2027, and 2028._x000a_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_x000a_i. If a hybrid solution is implemented, how will the mileage be recorded in GH-04 and GH-12?_x000a_ii. If undergrounding is the primary mitigation, but some covered conductor is installed on the project because undergrounding is infeasible for a small section of the line – how will the mileage be recorded in GH-04 and GH-12?_x000a_iii. Provide the number of miles where PG&amp;E expects a hybrid solution will be implemented and recorded in GH-04 and/or GH-12."/>
    <s v="a. While PG&amp;E’s WMP references the effectiveness of Underground All (primary, _x000a_secondary and service lines) and of Underground Primary, the undergrounding _x000a_mileage commitments for GH-04 listed in table 8.1.1 for this WMP period are _x000a_specifically for the undergrounding of primary distribution lines._x000a_WMP-Discovery 2026-2028_DR_SPD_003-Q006 Page 2_x000a_b._x000a_i. For any project with a combination of undergrounding and overhead hardening _x000a_and/or line removal, undergrounding mileage will be recorded in GH-04 and_x000a_overhead hardening and line removal mileage will be recorded in GH-12. _x000a_ii. For any project with a combination of undergrounding and overhead hardening _x000a_and/or line removal, undergrounding mileage will be recorded in GH-04 and _x000a_overhead hardening and line removal mileage will be recorded in GH-12. _x000a_iii. Please reference “WMP-Discovery2026-2028_DR_SPD_003-Q006Atch01.xlsx” _x000a_for a list of all circuit segments that have been identified for undergrounding and _x000a_overhead hardening and/or line removal. For 2026 work, subprojects have been _x000a_scoped and the miles associated the multiple mitigation types have been _x000a_included at the subproject-level. For 2027 and 2028 work, the miles associated _x000a_with hybrid solutions will be determined once they are fully scoped._x000a_A summary of the miles is included in the “Summary” tab and below for _x000a_reference."/>
    <s v="Henry Sweat"/>
    <x v="9"/>
    <d v="2025-04-29T00:00:00"/>
    <x v="10"/>
    <s v="https://www.pge.com/assets/pge/docs/outages-and-safety/outage-preparedness-and-support/2026-2028-SPD_003.zip"/>
    <n v="1"/>
    <s v="No"/>
    <s v="GH-04"/>
    <x v="19"/>
    <s v="GH-04"/>
    <s v="GH-04"/>
    <s v="SPD"/>
    <s v="003"/>
    <n v="6"/>
    <n v="5"/>
    <s v="Kevin Laxalt-Nomura"/>
    <s v="Travis Graham"/>
    <s v="Brad Koelling/Undergrounding Data Requests"/>
    <s v="Justi Sadler"/>
    <s v="Nick Karkazis"/>
    <s v="Matt Pender"/>
    <s v="Yes"/>
    <s v="Yes"/>
    <s v="Yes"/>
    <s v="Yes"/>
    <s v="Yes"/>
    <s v="Yes"/>
    <s v="Yes"/>
    <s v="Yes"/>
    <d v="2025-04-29T00:00:00"/>
    <s v="No"/>
    <s v="No"/>
    <s v="N/A"/>
    <m/>
    <m/>
  </r>
  <r>
    <n v="144"/>
    <x v="2"/>
    <s v="003"/>
    <x v="12"/>
    <n v="7"/>
    <x v="0"/>
    <s v="SPD_003_Q7"/>
    <s v="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
    <s v="Risk reduction is based on the unique effectiveness values of each mitigation applied _x000a_against the proportion of a circuit segment addressed by the corresponding mitigation. _x000a_For example, for a segment with a wildfire mitigation effectiveness value of 67% for OH_x000a_and 98% for UG, the risk reduction for that circuit segment containing 10 risk points_x000a_prior to mitigation would be:_x000a_1. For OH: _x000a_Risk Reduction = 10 risk points x 67% = 6.7 risk points_x000a_2. For UG: _x000a_Risk Reduction = 10 risk points x 98% = 9.8 risk points_x000a_3. For a Hybrid Project (half of the segment mileage mitigated by OH and half _x000a_mitigated by UG): _x000a_Risk Reduction = (5 risk points x 67%) + (5 risk points x 98%) = 8.25 risk points_x000a_This is a simplified example of the calculation detailed in PG&amp;E’s Advice Letter 7150-E-A."/>
    <s v="Henry Sweat"/>
    <x v="9"/>
    <d v="2025-04-29T00:00:00"/>
    <x v="10"/>
    <s v="https://www.pge.com/assets/pge/docs/outages-and-safety/outage-preparedness-and-support/2026-2028-SPD_003.zip"/>
    <n v="0"/>
    <s v="No"/>
    <n v="8"/>
    <x v="2"/>
    <s v="8.2.2"/>
    <s v="Undergrounding of Electric Lines and/or Equipment"/>
    <s v="SPD"/>
    <s v="003"/>
    <n v="7"/>
    <n v="0"/>
    <s v="Kevin Laxalt-Nomura"/>
    <s v="Travis Graham"/>
    <s v="James Ash Jr"/>
    <s v="Justin Sadler"/>
    <s v="Nick Karkazis"/>
    <s v="Matt Pender"/>
    <s v="Yes"/>
    <s v="Yes"/>
    <s v="Yes"/>
    <s v="Yes"/>
    <s v="Yes"/>
    <s v="Yes"/>
    <s v="Yes"/>
    <s v="Yes"/>
    <d v="2025-04-29T00:00:00"/>
    <s v="No"/>
    <s v="No"/>
    <s v="N/A"/>
    <m/>
    <m/>
  </r>
  <r>
    <n v="145"/>
    <x v="2"/>
    <s v="003"/>
    <x v="12"/>
    <n v="8"/>
    <x v="0"/>
    <s v="SPD_003_Q8"/>
    <s v="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_x000a_a. For circuit segments where there are covered conductor miles interspersed among undergrounded miles, explain how PG&amp;E will plan to use PSPS and EPSS for these circuit segments._x000a_i. Is there a threshold for the amount of covered conductor? (i.e. if there is a 5-mile undergrounded circuit segment that has only 100 feet of covered conductor and that circuit segment is subjected to PSPS conditions, would a PSPS event be triggered?)_x000a_b. For undergrounded segments from the 2023-2025 WMP where only the primary conductor was undergrounded, explain how PG&amp;E will use of PSPS and EPSS."/>
    <s v="Regarding PSPS, see “Impacts on Likelihood and Consequence of Program Events” in _x000a_section 8.2.1 of the 2026-2028 WMP which further explains overhead and underground_x000a_inclusion for PSPS events at a high level. There is no threshold for the amount of _x000a_covered conductor to be exempt from PSPS. _x000a_In the event primary conductor segments have been undergrounded, replacing all _x000a_overhead primary exposure in High Fire Risk Areas (HFRA) and EPSS buffer areas, a _x000a_circuit may be removed from EPSS program scope. If only a portion of a circuit is _x000a_undergrounded, the portions of the overhead primary remaining in HFRA or EPSS _x000a_buffer areas will continue to be protected by EPSS capable devices when criteria are _x000a_met."/>
    <s v="Henry Sweat"/>
    <x v="9"/>
    <d v="2025-04-29T00:00:00"/>
    <x v="10"/>
    <s v="https://www.pge.com/assets/pge/docs/outages-and-safety/outage-preparedness-and-support/2026-2028-SPD_003.zip"/>
    <n v="0"/>
    <s v="No"/>
    <n v="8"/>
    <x v="2"/>
    <s v="8.2.2"/>
    <s v="Undergrounding of Electric Lines and/or Equipment"/>
    <s v="SPD"/>
    <s v="003"/>
    <n v="8"/>
    <n v="3"/>
    <s v="Kevin Laxalt-Nomura"/>
    <s v="Travis Graham"/>
    <s v="Tommy Van"/>
    <s v="Scott Strenfel/Shawn Holder"/>
    <s v="Kenny Lee"/>
    <s v="Mark Quinlan"/>
    <s v="Yes"/>
    <s v="Yes"/>
    <s v="Yes"/>
    <s v="Yes"/>
    <s v="Yes"/>
    <s v="Yes"/>
    <s v="Yes"/>
    <s v="Yes"/>
    <d v="2025-04-29T00:00:00"/>
    <s v="No"/>
    <s v="No"/>
    <s v="N/A"/>
    <m/>
    <m/>
  </r>
  <r>
    <n v="146"/>
    <x v="2"/>
    <s v="003"/>
    <x v="12"/>
    <n v="9"/>
    <x v="0"/>
    <s v="SPD_003_Q9"/>
    <s v="The system target for GH-04 is 370 miles for 2026 whereas PG&amp;E previously forecasted a target of 440 miles._x000a_a. Provide the breakdown for miles related to Butte County Rebuild in 2026._x000a_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_x000a_c. Provide the risk reduced in part (b) but calculate the risk reduced based on the risk calculated in WDRM v4._x000a_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_x000a_i. If so, please provide how many WDRM v2 miles of undergrounding and how many WDRM v3 miles of undergrounding PG&amp;E now forecasts as being completed in 2026 in order to satisfy the risk reduction target adopted in OP 22 of D.23-11-069._x000a_ii. If not, provide the new forecast of WDRM v2 miles and WDRM v3 miles of hardening to be completed in 2026. Also provide how much of the updated forecast of WDRM v2 miles and WDRM v3 miles of hardening that PG&amp;E forecasts would be undergrounding to be completed in 2026."/>
    <s v="a. As described in response to WMP-Discovery2026-2028_DR_OEIS_001-Q019, the _x000a_GH-04 Undergrounding target of 370 reflects PG&amp;E’s forecast to complete_x000a_approximately 10 miles of undergrounding as part of the Butte Community Rebuild _x000a_effort in 2026. _x000a_b. PG&amp;E reduced the planned GH-04 mileage for 2026 based on the risk reduction _x000a_achieved in 2023-2024 and forecasted for completion in 2025 in order to stay in _x000a_compliance with the 2023 GRC risk reduction requirements. Please see Table 1_x000a_below with the 2023-2026 risk reduction achieved and forecasted (as of February _x000a_24, 2025) in accordance with PG&amp;E Advice 7130 E-A, approved by the CPUC on _x000a_May 30, 2024. Table 2 shows that the miles planned each year by mitigation type, _x000a_which exceeds the four-year (2023-2026) 18% cumulative risk reduction target of _x000a_the 2023 GRC._x000a_Note, the risk and miles included in the tables below exclude Community Rebuild _x000a_work given it is not part of the 2023-2026 GRC System Hardening program. _x000a_c. The estimated WDRM v4 risk values provided in this response represent the risk _x000a_metrics for circuit segments sharing the same name as the legacy circuit segments _x000a_on which each project was planned. The risk values from WDRM v4 may be _x000a_different than risk values from legacy models. Actual circuit segmentation varies _x000a_over time and there is no guarantee that a project originally targeted on a circuit _x000a_segment will still lie within the bounds of that same circuit segment’s namesake in _x000a_the updated risk model. It is also possible the name of the circuit segment stays the _x000a_same, even though the parameters of the circuit segment changes (e.g. segment _x000a_splits into two upon installation of new protective devices, replacement of a_x000a_protective device changes the name of the segment, customer load transfers take _x000a_place). In some cases, the circuit segment’s namesake may be entirely absent from _x000a_the updated risk model._x000a_Acknowledging the aforementioned limitations of this analysis, please see a _x000a_summary of estimated risk reduced by year and by mitigation type in the Table 3_x000a_below:_x000a_d. The GRC Advice Letter 7312-E (SHAR) did not consider PG&amp;E’s 2026 _x000a_undergrounding WMP mileage forecast being reduced from 440 miles to 370 miles _x000a_in one year. PG&amp;E is managing the System Hardening work portfolio to meet the _x000a_annual cumulative risk reduction targets as required by the 2023 GRC: 2% by _x000a_12/31/2023, by a total of 5% by 12/31/2024, by a total of 10% by 12/31/2025, and _x000a_by at least a total of 18% by 12/31/2026 of the 2023 baseline risk amount (OP 23)._x000a_While PG&amp;E does manage to the WMP mileage targets, the 2026 miles included in _x000a_the 2023 WMP was an estimate, and not a target (2023 WMP, R8, Table 8.1.2-2, _x000a_pg. 408). The 2023 WMP requires annual targets for 2023-2025. _x000a_For clarity, the 2026 miles referenced in the question (53.5 WDRM v2 miles and _x000a_575.1 WDRM v3) include three system hardening mitigations: overhead hardening, _x000a_undergrounding and line removal.1 In the SHAR, the 2025 forecasted_x000a_undergrounding work (438 miles) exceeded the WMP target for 2025 (310 miles,_x000a_excluding Butte Community rebuild forecasts) because the 2025 work was_x000a_oversubscribed in the SHAR and PG&amp;E anticipated a portion of the portfolio to shift _x000a_to 2026 or later in order to achieve the risk reduction targets. _x000a_i. Not applicable._x000a_1 Undergrounding was approximately 305 miles of the 628 miles forecasted in 2026._x000a_ii. Please see Table 2 above for the requested information. Please note that an _x000a_additional estimated 6 miles in 2026 are reserved for potential dependencies _x000a_or carryover from 2025 and are not designated as v2 or v3 applicable in this _x000a_response as those specific projects cannot be specified in advance. The 10 _x000a_Butte County Rebuild miles, which apply toward PG&amp;E’s GH-04 target, but _x000a_not the GRC/SHAR, were not selected based on a risk model and are also _x000a_excluded from the v2/v3 totals in this response."/>
    <s v="Henry Sweat"/>
    <x v="9"/>
    <d v="2025-04-29T00:00:00"/>
    <x v="10"/>
    <s v="https://www.pge.com/assets/pge/docs/outages-and-safety/outage-preparedness-and-support/2026-2028-SPD_003.zip"/>
    <n v="0"/>
    <s v="No"/>
    <s v="GH-04"/>
    <x v="19"/>
    <s v="GH-04"/>
    <s v="GH-04"/>
    <s v="SPD"/>
    <s v="003"/>
    <n v="9"/>
    <n v="6"/>
    <s v="Kevin Laxalt-Nomura"/>
    <s v="Travis Graham"/>
    <s v="Undergrounding Data Requests/Meagan Nolan/Richard Anderson/James Ash Jr"/>
    <s v="Justin Sadler/Andrea Brown"/>
    <s v="Aaron Shapiro"/>
    <s v="Matt Pender/Andy Abranches"/>
    <s v="Yes"/>
    <s v="Yes"/>
    <s v="Yes"/>
    <s v="Yes"/>
    <s v="Yes"/>
    <s v="Yes"/>
    <s v="Yes"/>
    <s v="Yes"/>
    <d v="2025-04-29T00:00:00"/>
    <s v="No"/>
    <s v="No"/>
    <s v="N/A"/>
    <m/>
    <m/>
  </r>
  <r>
    <n v="147"/>
    <x v="2"/>
    <s v="003"/>
    <x v="12"/>
    <n v="10"/>
    <x v="0"/>
    <s v="SPD_003_Q10"/>
    <s v="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_x000a_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_x000a_b. SPD found the length of the polylines added up to 291 miles for GH-01 (Status=Complete, Completion Date = All), but the reported actual number of miles completed in the tabular QDR is 348. Explain why the length of the polylines is not equal to the 348 miles._x000a_c. Some GH-01 data is in points instead of polylines – explain why polylines are not used since there is either a portion of a line being removed, cover conductored or undergrounded."/>
    <s v="The DescriptionOfWork data field can be used to see the current planned removal feet, _x000a_underground feet, and covered feet, which can then be converted into miles for each _x000a_project. Please note, this is not a required field by Energy Safety, but rather an _x000a_additional detail PG&amp;E provides to help the user get additional information related to the _x000a_work performed. PG&amp;E started providing the feet and activity type to the _x000a_DescriptionOfWork field since the Q2 2024 submission. As PG&amp;E indicates in our _x000a_metadata, as well as in previous data request responses to the CPUC and Energy _x000a_Safety, data in the Spatial QDR represents a snapshot in time only. The data evolves as _x000a_more work is performed against the projects. The quarterly reports are interim draft work _x000a_products used to provide visibility to work performed. They are not final versions for _x000a_initiative and should not be used for verification. Project work expands beyond a single quarter so the data about each project evolves. For complete details of work performed _x000a_including schematics, job packages should be used and reviewed._x000a_As-built configuration of the system _x000a_PG&amp;E’s Geographic Information System (GIS), Electric Transmission GIS, and Electric _x000a_Distribution GIS mapping systems represent assets associated with construction work _x000a_when that work has been received and mapped by electric GIS mapping technicians. _x000a_Construction jobs that are partially complete or fully complete may be mapped in the _x000a_GIS systems once construction “as-built” information has been submitted and accepted _x000a_by the GIS Mapping Department. Prior to being received by the GIS Mapping _x000a_Department, completed job packages must undergo several processing steps including _x000a_clerical review, processing, and paperwork scanning. Sometimes, completed job _x000a_packages require additional information from the field or post-estimating work. The _x000a_processing steps take time to complete. Until a project is completed and mapped, _x000a_detailed information remains in the design systems and paper job packages. _x000a_When spatial quarterly reports are created, there will be varying levels of mapping _x000a_available for each project. PG&amp;E provides spatial data to the extent each job has been _x000a_mapped. Please note, when a job status changes to “complete” in the GIS Data _x000a_Standard submissions the GIS Mapping Department may still be undergoing processing _x000a_steps to reflect the completed job package in GIS mapping systems. As such, _x000a_construction field complete, does not mean mapping complete. _x000a_a. As stated above, the DescriptionOfWork data field can be used to see the current _x000a_planned removal feet, underground feet, and covered feet. This is an optional field _x000a_and PG&amp;E started providing activity feet since our Q2 2404 submission as an _x000a_additional way to support understanding of each system hardening project. Given _x000a_the schema character limit assigned to the DescriptionOfWork field, “ugfeet” and _x000a_“ohfeet” are short for undergrounding of electric lines and/or equipment feet, _x000a_covered conductor installation feet. There is also “removal” which is removal and _x000a_retirement of overhead conductor to reduce risk of ignition in HFTDs. Covered _x000a_conductor installation, undergrounding of electric lines and/or equipment, and _x000a_removal and retirement of overhead conductor to reduce risk of ignition in HFTDs _x000a_are the three primary activities that collectively represent system hardening work _x000a_captured in our WMP GH-01 commitment._x000a_Should the undergrounding, covered conductor, and removal feet be added up and _x000a_converted to miles across both the Grid Hardening Line and Grid Hardening Point_x000a_feature classes, they do total up to 348 miles. Please see below for a breakdown of _x000a_the values._x000a_b. As indicated above, the Spatial Quarterly Reports generate mappings to the extent _x000a_mappings exist in our GIS source system at the time the reporting is generated. _x000a_Until a project has been completely mapped, the line geometry may not measure to _x000a_show the actual mileage of the projects. Construction complete in the field, does not _x000a_mean mapping is complete in our source systems. Furthermore, as PG&amp;E also _x000a_states in our metadata, the spatial submission will not align to the official projection _x000a_numbers in the WMP tabular filing. The official projection used to calculate line _x000a_mines uses UTM Zone 10 NAD 83. However, the OEIS GDB is in_x000a_WGS_1984_California_Teale_Albers_FtUS, so when re-projected the translation _x000a_will result in different line lengths._x000a_c. PG&amp;E first attempts to put project data in the Grid Hardening Line feature class if _x000a_there is line geometry available in our source system for that project. If no line _x000a_geometry is available, projects are placed in the Grid Hardening Point feature class _x000a_to show them as a latitude and longitude in the Spatial Quarterly Data Report. This _x000a_ensures all projects are counted to avoid omitting any from the quarterly reports. "/>
    <s v="Henry Sweat"/>
    <x v="9"/>
    <d v="2025-04-29T00:00:00"/>
    <x v="10"/>
    <s v="https://www.pge.com/assets/pge/docs/outages-and-safety/outage-preparedness-and-support/2026-2028-SPD_003.zip"/>
    <n v="0"/>
    <s v="No"/>
    <s v="GH-04"/>
    <x v="19"/>
    <s v="GH-04"/>
    <s v="GH-04"/>
    <s v="SPD"/>
    <s v="003"/>
    <n v="10"/>
    <n v="3"/>
    <s v="Kevin Laxalt-Nomura"/>
    <s v="Travis Graham"/>
    <s v="Undergrounding Data Requests"/>
    <s v="Justin Sadler"/>
    <s v="Nick Karkazis"/>
    <s v="Matt Pender"/>
    <s v="Yes"/>
    <s v="Yes"/>
    <s v="Yes"/>
    <s v="Yes"/>
    <s v="Yes"/>
    <s v="Yes"/>
    <s v="Yes"/>
    <s v="Yes"/>
    <d v="2025-04-29T00:00:00"/>
    <s v="No"/>
    <s v="No"/>
    <s v="N/A"/>
    <m/>
    <m/>
  </r>
  <r>
    <n v="148"/>
    <x v="2"/>
    <s v="003"/>
    <x v="12"/>
    <n v="11"/>
    <x v="0"/>
    <s v="SPD_003_Q11"/>
    <s v="Provide an update for full 2024 year data to “WMP-Discovery2023-2025_DR_SPD_019-Q012.pdf” and the supplemental response."/>
    <s v="For the year 2024, PG&amp;E confirms the average number of strike trees per mile of lines _x000a_inspected on Focused Tree Inspection (FTI) prior to removal is 785.84. _x000a_Please see the calculation below for how this number was determined:_x000a_For the year 2024, PG&amp;E confirms the average number of strike trees per mile of lines _x000a_inspected after removals is 748.41._x000a_Please see the calculation below for how this number was determined:_x000a_Please see the following data for the requested information for the year 2024: _x000a_• Number of trees prescribed to be worked: 71,284 trees_x000a_• Number of total trees worked: 56,342 trees_x000a_• Number of total trees prescribed for removal: 58,689 trees_x000a_• Number of total trees removed: 46,237 trees_x000a_• Number of miles inspected: 1,568.1 miles_x000a_• Number of strike trees per mile of lines inspected before removals: 785.84_x000a_trees/mile_x000a_• Number of strike trees per mile after removals: 748.41 trees/mile_x000a_• Number of trees inspected: 1,232,276 trees"/>
    <s v="Henry Sweat"/>
    <x v="9"/>
    <d v="2025-04-29T00:00:00"/>
    <x v="10"/>
    <s v="https://www.pge.com/assets/pge/docs/outages-and-safety/outage-preparedness-and-support/2026-2028-SPD_003.zip"/>
    <n v="0"/>
    <s v="No"/>
    <n v="9"/>
    <x v="18"/>
    <n v="9"/>
    <s v="Vegetation Management and Inspections"/>
    <s v="SPD"/>
    <s v="003"/>
    <n v="11"/>
    <n v="0"/>
    <s v="Kevin Laxalt-Nomura"/>
    <s v="Travis Graham"/>
    <s v="VMDR"/>
    <s v="Brian Biancardi"/>
    <s v="Lauren Ruby"/>
    <s v="Angela Sanford"/>
    <s v="Yes"/>
    <s v="Yes"/>
    <s v="Yes"/>
    <s v="Yes"/>
    <s v="Yes"/>
    <s v="Yes"/>
    <s v="Yes"/>
    <s v="Yes"/>
    <d v="2025-04-29T00:00:00"/>
    <s v="No"/>
    <s v="No"/>
    <s v="N/A"/>
    <m/>
    <m/>
  </r>
  <r>
    <n v="149"/>
    <x v="2"/>
    <s v="003"/>
    <x v="12"/>
    <n v="12"/>
    <x v="0"/>
    <s v="SPD_003_Q12"/>
    <s v="Provide the data in Tables 1 through 3 for each of PG&amp;E’s 2023-2025 WMP planned Vegetation Management Programs and PG&amp;E’s 2026-2028 WMP Programs. There should be one spreadsheet for each of the Vegetation Management Programs listed in Tables 4 and 5._x000a_a. Discuss how PG&amp;E’s evaluation of Focused Tree Inspection, Tree Removal Inventory, and Vegetation Management for Operational Mitigations for consolidation into its distribution inspections may change the forecasts in Table 3._x000a_For the 2023-2025 WMPs, SPD expects the individual programs to be reported on to include:_x000a_Table 4: List of Vegetation Management Programs 2023-2025_x000a_For the 2026-2028 WMPs, SPD expects the individual programs to be reported on to include:_x000a_Table 5: List of Vegetation Management Programs 2026-2028"/>
    <s v="Please refer to “WMP-Discovery2026-2028_DR_SPD_003-Q012Atch01.xlsx” for the _x000a_requested tables for Vegetation Management programs.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_x000a_• Transmission vegetation management programs do not forecast number of total _x000a_trees removed. The extent of tree work will be prescribed as needed based on _x000a_the findings during the programs’ inspection cycles.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a. At this time, PG&amp;E does not expect further changes to its forecasts in Table 3_x000a_due to consolidation of Focused Tree Inspection, Tree Removal Inventory, and _x000a_Vegetation Management for Operational Mitigations into its distribution programs."/>
    <s v="Henry Sweat"/>
    <x v="9"/>
    <d v="2025-05-07T00:00:00"/>
    <x v="13"/>
    <s v="https://www.pge.com/assets/pge/docs/outages-and-safety/outage-preparedness-and-support/2026-2028-SPD_003.zip"/>
    <n v="1"/>
    <s v="No"/>
    <n v="9"/>
    <x v="18"/>
    <n v="9"/>
    <s v="Vegetation Management and Inspections"/>
    <s v="SPD"/>
    <s v="003"/>
    <n v="12"/>
    <n v="1"/>
    <s v="Kevin Laxalt-Nomura"/>
    <s v="Travis Graham"/>
    <s v="VMDR"/>
    <s v="Eva Miller/Kamran Rasheed "/>
    <s v="Lauren Ruby"/>
    <s v="Angela Sanford"/>
    <s v="Yes"/>
    <s v="Yes"/>
    <s v="Yes"/>
    <s v="Yes"/>
    <s v="Yes"/>
    <s v="Yes"/>
    <s v="Yes"/>
    <s v="Yes"/>
    <d v="2025-05-07T00:00:00"/>
    <s v="No"/>
    <s v="No"/>
    <n v="1"/>
    <s v="SME request (VM)"/>
    <m/>
  </r>
  <r>
    <n v="150"/>
    <x v="2"/>
    <s v="003"/>
    <x v="12"/>
    <n v="13"/>
    <x v="0"/>
    <s v="SPD_003_Q13"/>
    <s v="Complete the Tables 1 through 3 at the systemwide and HFTD scale for all of PG&amp;E’s Vegetation Management work (ie, the total number of trees removed systemwide and separately the total number of trees removed in the HFTD)."/>
    <s v="Please refer to “WMP-Discovery2026-2028_DR_SPD_003-Q012Atch01.xlsx” for the _x000a_requested tables for Vegetation Management programs systemwide. Please refer to _x000a_“WMP-Discovery2026-2028_DR_SPD_003-Q013Atch01.xlsx” for the requested tables _x000a_for Vegetation Management programs in HFTD only.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 _x000a_• Transmission vegetation management programs do not forecast number of total _x000a_trees removed.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 Distribution and Transmission Second Patrol/Hazard Patrol miles to be inspected _x000a_in HFTD may be lower than overall program miles to be inspected as the _x000a_programs include HFRA. _x000a_• FTI and VMOM do not forecast units to be inspected or worked in HFTD._x000a_• TIVM did not track acres worked in HFTD in 2023. _x000a_• For 2025-2028 data, PG&amp;E does not have a breakdown by HFTD/non-HFTD of_x000a_forecasted trees to be worked and/or removed for Distribution Routine and _x000a_Hazard Patrol programs."/>
    <s v="Henry Sweat"/>
    <x v="9"/>
    <d v="2025-05-07T00:00:00"/>
    <x v="13"/>
    <s v="https://www.pge.com/assets/pge/docs/outages-and-safety/outage-preparedness-and-support/2026-2028-SPD_003.zip"/>
    <n v="1"/>
    <s v="No"/>
    <n v="9"/>
    <x v="18"/>
    <n v="9"/>
    <s v="Vegetation Management and Inspections"/>
    <s v="SPD"/>
    <s v="003"/>
    <n v="13"/>
    <n v="0"/>
    <s v="Kevin Laxalt-Nomura"/>
    <s v="Travis Graham"/>
    <s v="VMDR"/>
    <s v="Eva Miller/Kamran Rasheed "/>
    <s v="Lauren Ruby"/>
    <s v="Angela Sanford"/>
    <s v="Yes"/>
    <s v="Yes"/>
    <s v="Yes"/>
    <s v="Yes"/>
    <s v="Yes"/>
    <s v="Yes"/>
    <s v="Yes"/>
    <s v="Yes"/>
    <d v="2025-05-07T00:00:00"/>
    <s v="No"/>
    <s v="No"/>
    <n v="1"/>
    <s v="SME request (VM)"/>
    <m/>
  </r>
  <r>
    <n v="151"/>
    <x v="2"/>
    <s v="003"/>
    <x v="12"/>
    <n v="14"/>
    <x v="0"/>
    <s v="SPD_003_Q14"/>
    <s v="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
    <s v="Quality Assurance and Quality Controls assessments do NOT include verification of the _x000a_height and distance to the conductor of each strike vegetation point specified for _x000a_removal, and each vegetation strike point noted as an inventory tree."/>
    <s v="Henry Sweat"/>
    <x v="9"/>
    <d v="2025-04-29T00:00:00"/>
    <x v="10"/>
    <s v="https://www.pge.com/assets/pge/docs/outages-and-safety/outage-preparedness-and-support/2026-2028-SPD_003.zip"/>
    <n v="0"/>
    <s v="No"/>
    <n v="9"/>
    <x v="18"/>
    <n v="9"/>
    <s v="Vegetation Management and Inspections"/>
    <s v="SPD"/>
    <s v="003"/>
    <n v="14"/>
    <n v="0"/>
    <s v="Kevin Laxalt-Nomura"/>
    <s v="Travis Graham"/>
    <s v="VMDR"/>
    <s v="Jeff Mussell"/>
    <s v="Lauren Ruby"/>
    <s v="Angela Sanford"/>
    <s v="Yes"/>
    <s v="Yes"/>
    <s v="Yes"/>
    <s v="Yes"/>
    <s v="Yes"/>
    <s v="Yes"/>
    <s v="Yes"/>
    <s v="Yes"/>
    <d v="2025-04-29T00:00:00"/>
    <s v="No"/>
    <s v="No"/>
    <s v="N/A"/>
    <m/>
    <m/>
  </r>
  <r>
    <n v="152"/>
    <x v="2"/>
    <s v="003"/>
    <x v="12"/>
    <n v="15"/>
    <x v="0"/>
    <s v="SPD_003_Q15"/>
    <s v="Provide PG&amp;E’s latest estimate for the number of strike trees in PG&amp;E’s HFTD with an explanation of how this estimate was obtained. Discuss PG&amp;E’s confidence in the estimate."/>
    <s v="PG&amp;E currently estimates approximately 5.6 million trees that have overhead electric _x000a_system strike potential within HFTD only. This estimate is based on 2019 (distribution)_x000a_and 2023 (transmission) aerial LiDAR data collection. Due to known limitations of aerial _x000a_LiDAR associated with tree counts, especially in closed canopy environments, this is _x000a_likely an underestimation. Due to these factors our confidence level is low."/>
    <s v="Henry Sweat"/>
    <x v="9"/>
    <d v="2025-04-29T00:00:00"/>
    <x v="10"/>
    <s v="https://www.pge.com/assets/pge/docs/outages-and-safety/outage-preparedness-and-support/2026-2028-SPD_003.zip"/>
    <n v="0"/>
    <s v="No"/>
    <n v="9"/>
    <x v="18"/>
    <n v="9"/>
    <s v="Vegetation Management and Inspections"/>
    <s v="SPD"/>
    <s v="003"/>
    <n v="15"/>
    <n v="0"/>
    <s v="Kevin Laxalt-Nomura"/>
    <s v="Travis Graham"/>
    <s v="VMDR"/>
    <s v="Kamran Rasheed/Joey Perez"/>
    <s v="Lauren Ruby"/>
    <s v="Angela Sanford"/>
    <s v="Yes"/>
    <s v="Yes"/>
    <s v="Yes"/>
    <s v="Yes"/>
    <s v="Yes"/>
    <s v="Yes"/>
    <s v="Yes"/>
    <s v="Yes"/>
    <d v="2025-04-29T00:00:00"/>
    <s v="No"/>
    <s v="No"/>
    <s v="N/A"/>
    <m/>
    <m/>
  </r>
  <r>
    <n v="153"/>
    <x v="3"/>
    <s v="005"/>
    <x v="13"/>
    <n v="1"/>
    <x v="0"/>
    <s v="MGRA_005_Q1"/>
    <s v="Follow-ups to Data Request Responses:_x000a_WMP-Discovery 2026-2028_DR_OEIS_001-Q022_x000a_MGRA-5-1 For the three technologies listed in PG&amp;E’s response to the OEIS data request_x000a_EFD, DFA, Gridscope), please provide a per-year estimate of the deployment of_x000a_these devices for 2026, 2027, and 2028 in the HFRA+HFTD:_x000a_a. The number of devices to be deployed._x000a_b. The miles of overhead conductor to be monitored by these technologies in the_x000a_HFTD in miles._x000a_c. The fractional coverage of the overhead conductor system._x000a_d. The estimated cumulative risk reduction due to the deployment of that_x000a_technology."/>
    <s v="a. PG&amp;E plans to deploy 180 EFD devices/year and 15 DFA devices/year during _x000a_2026-2028 WMP period. PG&amp;E is still in the deployment strategy development _x000a_phase for Gridscope devices._x000a_b. EFD devices planned for deployment in 2026 will monitor approximately 467 _x000a_primary overhead miles of HFTD conductor. DFA devices planned for deployment _x000a_in 2026 will monitor approximately 1,616 primary overhead miles of HFTD _x000a_conductor. Deployment results in 2027 and 2028 are expected to be comparable to _x000a_2026._x000a_c. The approximately 467 miles of primary overhead conductor HFTD miles on the _x000a_circuits planned for deployment of EFD devices in 2026 account for 1.9% of all _x000a_primary overhead conductor HFTD miles in PG&amp;E service territory. The 1,616 miles _x000a_of primary overhead conductor HFTD miles on the circuits planned for deployment _x000a_of DFA devices in 2026 account for 6.4% of all primary overhead conductor HFTD _x000a_miles in PG&amp;E service territory. Deployments results in 2027 and 2028 are _x000a_expected to be comparable to 2026._x000a_WMP-Discovery 2026-2028_DR_MGRA_005-Q001 Page 2_x000a_d. Like asset inspections, sensors provide eyes-on-risk, detecting conditions that _x000a_could create a wildfire or public safety risk. Actual risk reduction is accomplished _x000a_when identified conditions are addressed by maintenance._x000a_• EFD – 2.52% EOR per year._x000a_• DFA – 9.92% EOR per year."/>
    <s v="Joseph Mitchell"/>
    <x v="10"/>
    <d v="2025-05-13T00:00:00"/>
    <x v="17"/>
    <s v="https://www.pge.com/assets/pge/docs/outages-and-safety/outage-preparedness-and-support/2026-2028-MGRA_005.zip"/>
    <n v="0"/>
    <s v="No"/>
    <n v="10"/>
    <x v="8"/>
    <s v="10.4/10.31"/>
    <s v="Real-Time Sensors"/>
    <s v="MGRA"/>
    <s v="005"/>
    <n v="1"/>
    <n v="4"/>
    <s v="Kevin Laxalt-Nomura"/>
    <s v="Travis Graham"/>
    <s v="Eric Schoenman/Joanna Sturges/Ravi Nair (A)"/>
    <s v="Craig Kurtz/Andy Abranches"/>
    <s v="Aaron Shapiro"/>
    <s v="Craig Kurtz/Andy Abranches"/>
    <s v="Yes"/>
    <s v="Yes"/>
    <s v="Yes"/>
    <s v="Yes"/>
    <s v="Yes"/>
    <s v="Yes"/>
    <s v="Yes"/>
    <s v="Yes"/>
    <d v="2025-05-13T00:00:00"/>
    <s v="No"/>
    <s v="No"/>
    <s v="N/A"/>
    <m/>
    <m/>
  </r>
  <r>
    <n v="154"/>
    <x v="3"/>
    <s v="005"/>
    <x v="13"/>
    <n v="2"/>
    <x v="0"/>
    <s v="MGRA_005_Q2"/>
    <s v="Suppression_x000a_MGRA-5-2 During a meeting of the Risk Mitigation Working Group, I recall one of the PG&amp;E_x000a_team stating that they had looked at the CalFire ignition database to determine_x000a_whether weather local conditions affected the probability of successful initial_x000a_attack._x000a_a. Did PG&amp;E ever perform an analysis similar to that described?_x000a_a) If the answer is yes, please provide the results._x000a_b. Is the PG&amp;E FPI model available through a public interface? i.e. If a latitude,_x000a_longitude, and time is provided can a corresponding FPI value be retrieved?_x000a_c. If the answer to b) is no, what is the approximate volume of PG&amp;E’s FPI history,_x000a_could it potentially be exported, and how much time (days) and effort (personhours)_x000a_would it require?_x000a_d. As PG&amp;E’s FPI algorithm has changed over time, has PG&amp;E segregated_x000a_historical periods with different FPI approaches? Or has it re-run its history with_x000a_the most recent FPI version?"/>
    <s v="a. PG&amp;E did not perform a study that evaluated if local weather conditions affected the _x000a_probability of successful initial attack. We did perform a study briefly discussed _x000a_during a recent Risk Mitigation Working Group meeting that evaluated classes of the _x000a_FPI model. This did show that most buildings damaged/destroyed occur during the _x000a_first 24 hours from the initial fire detection. See the table below. _x000a_b. While the PG&amp;E FPI is not available through a public interface, daily FPI 5.0 ratings_x000a_by Fire Index Area (FIA) back to 2008 are provided in “WMP-Discovery2026-_x000a_2028_DR_MGRA_005-Q002Atch01.” This allows for a daily FPI 5.0 FIA rating to be _x000a_retrieved with a latitude, longitude and date._x000a_c. N/A_x000a_d. PG&amp;E both retains the FPI ratings that were forecast using the operational FPI _x000a_model at the time and re-runs a FPI historical dataset via hindcast (using the _x000a_weather/fuels climatology) using the latest model in production. See attachment _x000a_associated with part B. "/>
    <s v="Joseph Mitchell"/>
    <x v="10"/>
    <d v="2025-04-30T00:00:00"/>
    <x v="12"/>
    <s v="https://www.pge.com/assets/pge/docs/outages-and-safety/outage-preparedness-and-support/2026-2028-MGRA_005.zip"/>
    <n v="1"/>
    <s v="No"/>
    <s v="Appendix D"/>
    <x v="20"/>
    <s v="ACI PG&amp;E-23B-03"/>
    <s v="Incorporation of Extreme Weather Scenarios in Planning Models"/>
    <s v="MGRA"/>
    <s v="005"/>
    <n v="2"/>
    <n v="5"/>
    <s v="Kevin Laxalt-Nomura"/>
    <s v="Travis Graham"/>
    <s v="Michael Dann/Evan Duffey/Shaun Taner"/>
    <s v="Andrea Brown/Scott Strenfel"/>
    <s v="Kenny Lee"/>
    <s v="Andy Abranches/Mark Quinlan "/>
    <s v="Yes"/>
    <s v="Yes"/>
    <s v="Yes"/>
    <s v="Yes"/>
    <s v="Yes"/>
    <s v="Yes"/>
    <s v="Yes"/>
    <s v="Yes"/>
    <d v="2025-04-30T00:00:00"/>
    <s v="No"/>
    <s v="No"/>
    <s v="N/A"/>
    <m/>
    <m/>
  </r>
  <r>
    <n v="155"/>
    <x v="3"/>
    <s v="005"/>
    <x v="13"/>
    <n v="3"/>
    <x v="0"/>
    <s v="MGRA_005_Q3"/>
    <s v="Covered Conductor_x000a_MGRA-5-3 In Table PG&amp;E-8.2.1-4: COVERED CONDUCTOR AND UNDERGOUNDING_x000a_IMPACTS ON THE LIKELIHOOD OF IGNITION, PG&amp;E’S analysis of Wire-to-_x000a_Wire contact lists the effectiveness of Covered Conductor as medium it reducing_x000a_this risk source, whereas other parties rank this as a high effectiveness._x000a_a. Please justify why wire-to-wire contact is only reduced to a medium outage_x000a_prevention._x000a_b. Please provide examples in which wire to wire contact between covered_x000a_conductors. resulted in an outage and under what conditions."/>
    <s v="a. The referenced line item in table PG&amp;E-8.2.1-4 was mislabeled as wire-to-wire _x000a_contact. This driver should have been labeled: Equipment / facility failure -_x000a_Secondary damage or failure. This update will be reflected in a forthcoming non_x0002_substantive errata targeted for May 16, 2025. PG&amp;E’s qualitative assessment of the _x000a_effectiveness of covered conductor for wire-to-wire contact is rated as Very High._x000a_b. PG&amp;E does not track covered conductor outages vs bare wire outages and does not _x000a_have examples of wire-to-wire contact readily available."/>
    <s v="Joseph Mitchell"/>
    <x v="10"/>
    <d v="2025-04-30T00:00:00"/>
    <x v="12"/>
    <s v="https://www.pge.com/assets/pge/docs/outages-and-safety/outage-preparedness-and-support/2026-2028-MGRA_005.zip"/>
    <n v="0"/>
    <s v="No"/>
    <n v="8"/>
    <x v="2"/>
    <s v="8.2.1"/>
    <s v="Covered Conductor Installation"/>
    <s v="MGRA"/>
    <s v="005"/>
    <n v="3"/>
    <n v="2"/>
    <s v="Kevin Laxalt-Nomura"/>
    <s v="Travis Graham"/>
    <s v="James Ash Jr"/>
    <s v="Justin Sadler"/>
    <s v="Nick Karkazis"/>
    <s v="Matt Pender"/>
    <s v="Yes"/>
    <s v="Yes"/>
    <s v="Yes"/>
    <s v="Yes"/>
    <s v="Yes"/>
    <s v="Yes"/>
    <s v="Yes"/>
    <s v="Yes"/>
    <d v="2025-04-30T00:00:00"/>
    <s v="No"/>
    <s v="No"/>
    <s v="N/A"/>
    <m/>
    <m/>
  </r>
  <r>
    <n v="156"/>
    <x v="3"/>
    <s v="005"/>
    <x v="13"/>
    <n v="4"/>
    <x v="0"/>
    <s v="MGRA_005_Q4"/>
    <s v="Advanced Technology_x000a_MGRA-5-4 Please direct us to or provide the technical details of Gridscope_x000a_a. Please provide the differences in action and function and purpose between_x000a_Gridscope and EFD."/>
    <s v="Gridscope is a distributed reactive real time sensor technology with sensors on _x000a_approximately every other pole that detect conditions where equipment has failed _x000a_including downed conductors, broken or leaning poles, vegetation, animal or foreign _x000a_object in conductors, and loss of power. _x000a_EFD is a distributed proactive sensor technology with sensors every few miles that _x000a_detect equipment emerging issues, prior to failure, deteriorating conductors, _x000a_connections, tie wires, insulators, degraded service transformers, and close vegetation _x000a_proximity."/>
    <s v="Joseph Mitchell"/>
    <x v="10"/>
    <d v="2025-04-30T00:00:00"/>
    <x v="12"/>
    <s v="https://www.pge.com/assets/pge/docs/outages-and-safety/outage-preparedness-and-support/2026-2028-MGRA_005.zip"/>
    <n v="0"/>
    <s v="No"/>
    <n v="10"/>
    <x v="8"/>
    <s v="10.3.1"/>
    <s v="Existing Systems, Technologies, and Procedures"/>
    <s v="MGRA"/>
    <s v="005"/>
    <n v="4"/>
    <n v="1"/>
    <s v="Kevin Laxalt-Nomura"/>
    <s v="Travis Graham"/>
    <s v="Eric Schoenman"/>
    <s v="Craig Kurtz/Andy Abranches"/>
    <s v="Aaron Shapiro"/>
    <s v="Craig Kurtz/Andy Abranches"/>
    <s v="Yes"/>
    <s v="Yes"/>
    <s v="Yes"/>
    <s v="Yes"/>
    <s v="Yes"/>
    <s v="Yes"/>
    <s v="Yes"/>
    <s v="Yes"/>
    <d v="2025-04-30T00:00:00"/>
    <s v="No"/>
    <s v="No"/>
    <s v="N/A"/>
    <m/>
    <m/>
  </r>
  <r>
    <n v="157"/>
    <x v="3"/>
    <s v="005"/>
    <x v="13"/>
    <n v="5"/>
    <x v="0"/>
    <s v="MGRA_005_Q5"/>
    <s v="Weather_x000a_MGRA-5-5 Provide a list of the 571 worst weather days, along with_x000a_a. geographic limits associated with the designation (polygon, counties, etc. ),_x000a_b. FPI,_x000a_c. Diablo wind event classifier,_x000a_d. associated catastrophic wildfire_x000a_e. any other notes or comments added by the meteorological team"/>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Joseph Mitchell"/>
    <x v="10"/>
    <d v="2025-04-30T00:00:00"/>
    <x v="12"/>
    <s v="https://www.pge.com/assets/pge/docs/outages-and-safety/outage-preparedness-and-support/2026-2028-MGRA_005.zip"/>
    <n v="3"/>
    <s v="No"/>
    <s v="Appendix D"/>
    <x v="20"/>
    <s v="ACI PG&amp;E-23B-03"/>
    <s v="Incorporation of Extreme Weather Scenarios in Planning Models"/>
    <s v="MGRA"/>
    <s v="005"/>
    <n v="5"/>
    <n v="5"/>
    <s v="Kevin Laxalt-Nomura"/>
    <s v="Travis Graham"/>
    <s v="Evan Duffey/Shaun Tanner"/>
    <s v="Scott Strenfel"/>
    <s v="Aaron Shapiro"/>
    <s v="Mark Quinlan"/>
    <s v="Yes"/>
    <s v="Yes"/>
    <s v="Yes"/>
    <s v="Yes"/>
    <s v="Yes"/>
    <s v="Yes"/>
    <s v="Yes"/>
    <s v="Yes"/>
    <d v="2025-04-30T00:00:00"/>
    <s v="No"/>
    <s v="No"/>
    <n v="1"/>
    <s v="4/29 - extension requested and approved (SME request)"/>
    <m/>
  </r>
  <r>
    <n v="158"/>
    <x v="1"/>
    <s v="006"/>
    <x v="14"/>
    <n v="1"/>
    <x v="0"/>
    <s v="OEIS_006_Q1"/>
    <s v="Regarding PSPS Impact_x000a_In response to data request OEIS-P-WMP_2025-PG&amp;E-003, Question 3, PG&amp;E states that &quot;the criteria for determining whether a circuit protection zone is affected by PSPS is binary and PG&amp;E considers the distinction of whether there is PSPS impact or not.&quot; Provide the following based on the CPZs in which there is PSPS impact:_x000a_a. The percentage by total circuit mileage_x000a_b. The associated total circuit mileage impacted_x000a_c. The percentage by total number of CPZs in the HFRA_x000a_d. The associated number of CPZs impacted"/>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Nathan Poon"/>
    <x v="10"/>
    <d v="2025-04-30T00:00:00"/>
    <x v="12"/>
    <s v="https://www.pge.com/assets/pge/docs/outages-and-safety/outage-preparedness-and-support/2026-2028-OEIS_006.zip"/>
    <n v="0"/>
    <s v="No"/>
    <n v="8"/>
    <x v="2"/>
    <s v="8.2.1"/>
    <s v="Covered Conductor Installation"/>
    <s v="OEIS"/>
    <s v="006"/>
    <n v="1"/>
    <n v="4"/>
    <s v="Kevin Laxalt-Nomura"/>
    <s v="Travis Graham"/>
    <s v="Brad Koelling/Paula Avery/Andrea Morales"/>
    <s v="Andrea Tau"/>
    <s v="Nick Karkazis"/>
    <s v="Jim Gill"/>
    <s v="Yes"/>
    <s v="Yes"/>
    <s v="Yes"/>
    <s v="Yes"/>
    <s v="Yes"/>
    <s v="Yes"/>
    <s v="Yes"/>
    <s v="Yes"/>
    <d v="2025-04-30T00:00:00"/>
    <s v="No"/>
    <s v="No"/>
    <s v="N/A"/>
    <m/>
    <m/>
  </r>
  <r>
    <n v="159"/>
    <x v="1"/>
    <s v="006"/>
    <x v="14"/>
    <n v="2"/>
    <x v="0"/>
    <s v="OEIS_006_Q2"/>
    <s v="Regarding the Wildfire Risk Bow Tie_x000a_Figure PG&amp;E-5.1.1-2 shows the risk bow tie for wildfire risk on page 47 of the 2026-2028 Base WMP._x000a_a. Provide two updated versions of this figure for distribution-only risk and transmission-only risk._x000a_b. The figure shows that equipment/facility failure and vegetation contact make up 49% and 23%, respectively, of the risk events per year based on frequency. However, it shows that both make up 39% of the risk._x000a_i. Provide the timeframe used to determine the number of events per year within the figure._x000a_ii. Provide a definition for what qualifies as an “event” within the figure (i.e. outage, ignition)._x000a_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
    <s v="a. Please see the figures below for the distribution- and transmission-only versions of _x000a_Figure PG&amp;E-5.1.1-2. Please note that the model used to generate Figure PG&amp;E_x0002_5.1.1-2 includes 5 tranches of data (Distribution-HFRA, Transmission-HFRA, _x000a_Substation-HFRA, Underground-HFRA, and non-HFRA). These new bowties only _x000a_include the distribution and transmission tranches (including disaggregated _x000a_distribution and transmission portions of the non-HFRA tranche) and exclude the _x000a_underground and substation tranches. As a result, the sum of events shown in the _x000a_provided distribution and transmission figures in this response does not equal the _x000a_aggregate sum of events in the model shown in Figure PG&amp;E-5.1.1-2._x000a_WMP-Discovery 2026-2028_DR_OEIS_006-Q002 Page 2_x000a_Also note that PG&amp;E determined that the “Exposure” value presented in Figure _x000a_PG&amp;E-5.1.1-2 in its 2026-2028 WMP inadvertently double-counted miles. The _x000a_correct aggregated Exposure value is 236,744 miles as of the date of the WMP _x000a_filing. Please note that, for the reasons explained above, the sum of the distribution _x000a_and transmission exposures in the figures provided in this response does not equal _x000a_this aggregate exposure._x000a_b._x000a_i. The timeframe used to determine the number of events per year within the _x000a_figure was from 2015-2024._x000a_ii. The definition of “event” within the figure is defined as a PG&amp;E-caused _x000a_ignition._x000a_iii. In general, areas with high probability of ignition from vegetation related _x000a_branch and trunk failures tend to be located in areas of high consequence, _x000a_particularly foothills and lower mountain regions. Ignition probabilities for _x000a_equipment failures tend to be more dispersed between areas of low and high _x000a_consequence. The clustering of high vegetation ignition probabilities in high _x000a_consequence areas results in a higher average effective consequence and, _x000a_therefore, higher risk for vegetation related failures."/>
    <s v="Nathan Poon"/>
    <x v="10"/>
    <d v="2025-04-30T00:00:00"/>
    <x v="12"/>
    <s v="https://www.pge.com/assets/pge/docs/outages-and-safety/outage-preparedness-and-support/2026-2028-OEIS_006.zip"/>
    <n v="0"/>
    <s v="No"/>
    <n v="5"/>
    <x v="0"/>
    <s v="5.1.1"/>
    <s v="Overview"/>
    <s v="OEIS"/>
    <s v="006"/>
    <n v="2"/>
    <n v="5"/>
    <s v="Kevin Laxalt-Nomura"/>
    <s v="Travis Graham"/>
    <s v="Peter Lee/Harlan Giles"/>
    <s v="Shay Bahramirad"/>
    <s v="Aaron Shapiro"/>
    <s v="Joe Bentley"/>
    <s v="Yes"/>
    <s v="Yes"/>
    <s v="Yes"/>
    <s v="Yes"/>
    <s v="Yes"/>
    <s v="Yes"/>
    <s v="Yes"/>
    <s v="Yes"/>
    <d v="2025-04-30T00:00:00"/>
    <s v="No"/>
    <s v="No"/>
    <s v="N/A"/>
    <m/>
    <m/>
  </r>
  <r>
    <n v="160"/>
    <x v="1"/>
    <s v="006"/>
    <x v="14"/>
    <n v="3"/>
    <x v="0"/>
    <s v="OEIS_006_Q3"/>
    <s v="Regarding Weather Model Validation_x000a_a. Page 57 of the 2026-2028 Base WMP states that “The models use PSPS guidance criteria to perform a back-cast using our 30+ year climatological dataset.”_x000a_i. Provide documentation describing this climatological dataset_x000a_ii. Provide a list of the variables contained within the dataset_x000a_iii. Provide a detailed description of the validation performed on the dataset and results of the validation, as well as documentation similar in technical detail to the operational weather modeling presented in (https://doi.org/10.3390/atmos15101244)._x000a_b. Table 5-1 on page 82 of the 2026-2028 Base WMP includes a description of FPI and IPW models, stating that the weather model forecasts are “skillful and well validated.”_x000a_i. Provide documentation describing these weather model forecasts_x000a_ii. Provide a list of variables that these weather models forecast_x000a_iii. Provide a detailed description of the validation performed on the weather model forecasts and results of the validation, as well as documentation similar in technical detail to the operational weather modeling presented in https://doi.org/10.3390/atmos15101244."/>
    <s v="a._x000a_i. Documentation that describes the climatological dataset can be found at the _x000a_sources below. _x000a_1. The POMMS 3.0 Configuration Report provided as “WMP_x0002_Discovery2026-2028_DR_OEIS_006-Q003Atch01.pdf. _x000a_2. Section 8.6 of the PSPS Model White Paper provided as “WMP_x0002_Discovery2026-2028_DR_OEIS_006-Q003Atch02.pdf.” _x000a_WMP-Discovery 2026-2028_DR_OEIS_006-Q003 Page 2_x000a_3. For documentation on the Weather Research and Forecasting _x000a_model, please see: https://www.mmm.ucar.edu/models/wrf. The _x000a_WRF model can be used in forecast mode or utilized to create _x000a_historical (climatological) data using global weather model _x000a_forcing or climatological reanalyzes, respectively. _x000a_4. For information on the Climate Forecast System Version 2 _x000a_(CFSv2) Operational reanalysis, please reference this site: _x000a_https://www.ncei.noaa.gov/access/metadata/landing_x0002_page/bin/iso?id=gov.noaa.ncdc:C00878_x000a_5. For information on the Climate Forecast System Reanalysis _x000a_(CFSR) please see this location. _x000a_https://www.ncei.noaa.gov/access/metadata/landing_x0002_page/bin/iso?id=gov.noaa.ncdc:C00765_x000a_ii. The list of variables available at the surface or near surface can be found in _x000a_“WMP-Discovery2026-2028_DR_OEIS_006-Q003Atch03.txt.” The list of _x000a_variables that can be extracted from the 3D climatology and forecast dataset _x000a_can be found in “WMP-Discovery2026-2028_DR_OEIS_006-_x000a_Q003Atch04.txt.” _x000a_iii. Please see “WMP-Discovery2026-2028_DR_OEIS_006-Q003Atch01.pdf” _x000a_and “WMP-Discovery2026-2028_DR_OEIS_006-Q003Atch02.pdf.”_x000a_b._x000a_i. Documentation of the FPI and IPW models can be found in sections 3 _x000a_and 4, respectively, of “WMP-Discovery2026-2028_DR_OEIS_006-_x000a_Q003Atch02.pdf.”_x000a_ii. Please see response to B.i. _x000a_iii. Please see response to B.i. "/>
    <s v="Nathan Poon"/>
    <x v="10"/>
    <d v="2025-04-30T00:00:00"/>
    <x v="12"/>
    <s v="https://www.pge.com/assets/pge/docs/outages-and-safety/outage-preparedness-and-support/2026-2028-OEIS_006.zip"/>
    <n v="4"/>
    <s v="No"/>
    <s v="Appendix D"/>
    <x v="20"/>
    <s v="ACI PG&amp;E-23B-03"/>
    <s v="ACI PG&amp;E-23B-03 - Incorporation of Extreme Weather Scenarios in Planning Models"/>
    <s v="OEIS"/>
    <s v="006"/>
    <n v="3"/>
    <n v="8"/>
    <s v="Kevin Laxalt-Nomura"/>
    <s v="Travis Graham"/>
    <s v="Manuj  Sharma/Evan Duffey/Shaun Tanner"/>
    <s v="Andrea Brown/Scott Strenfel"/>
    <s v="Kenny Lee"/>
    <s v="Andy Abranches/Mark Quinlan "/>
    <s v="Yes"/>
    <s v="Yes"/>
    <s v="Yes"/>
    <s v="Yes"/>
    <s v="Yes"/>
    <s v="Yes"/>
    <s v="Yes"/>
    <s v="Yes"/>
    <d v="2025-04-30T00:00:00"/>
    <s v="No"/>
    <s v="No"/>
    <s v="N/A"/>
    <m/>
    <m/>
  </r>
  <r>
    <n v="161"/>
    <x v="1"/>
    <s v="006"/>
    <x v="14"/>
    <n v="4"/>
    <x v="0"/>
    <s v="OEIS_006_Q4"/>
    <s v="Regarding EPSS Risk_x000a_On page 65 of the 2026-2028 Base WMP, PG&amp;E states that the EPSS outage risk model “considers the fraction of failures that turn into sustained outages when EPSS is not enabled so that the baseline outage risk can be subtracted from the EPSS enabled risk.”_x000a_a. Provide the number of outages that are within that fraction, including the number of customer minutes interrupted associated with those outages._x000a_b. Provide the number of outages used prior to the removal of baseline outages discussed in part (a), including the associated customer minutes interrupted."/>
    <s v="a. When EPSS is not enabled, roughly 85-90% of the outages are sustained and 10-_x000a_15% are momentary, due to the installed reclosers. Momentary outages need to be_x000a_excluded from the calculation of baseline risk as they do not cause additional_x000a_customer minutes of interruption._x000a_The EPSS Outage Risk model does not use historical customer minutes interrupted_x000a_within the calculation methodology. Therefore, customer minutes cannot be_x000a_provided as part of the response._x000a_b. For outages that occurred in HFTD/HFRA during wildfire season, approximately_x000a_120,000 outages were sustained out of approximately 136,000 total failures in the_x000a_historical records dating back to 2008._x000a_Please see subpart (a) above for why customer minutes cannot be provided as part_x000a_of the response."/>
    <s v="Nathan Poon"/>
    <x v="10"/>
    <d v="2025-05-14T00:00:00"/>
    <x v="18"/>
    <s v="https://www.pge.com/assets/pge/docs/outages-and-safety/outage-preparedness-and-support/2026-2028-OEIS_006.zip"/>
    <n v="0"/>
    <s v="No"/>
    <s v="Appendix D"/>
    <x v="20"/>
    <s v="ACI PG&amp;E-25U-06"/>
    <s v="Evaluation and Reporting of Safety Impacts Relating to EPSS"/>
    <s v="OEIS"/>
    <s v="006"/>
    <n v="4"/>
    <n v="2"/>
    <s v="Kevin Laxalt-Nomura"/>
    <s v="Travis Graham"/>
    <s v="Manuj Sharma/John Birch"/>
    <s v="Andrea Brown/Eric Lamoureux"/>
    <s v="Kenny Lee"/>
    <s v="Andy Abranches/Mark Quinlan "/>
    <s v="Yes"/>
    <s v="Yes"/>
    <s v="Yes"/>
    <s v="Yes"/>
    <s v="Yes"/>
    <s v="Yes"/>
    <s v="Yes"/>
    <s v="Yes"/>
    <d v="2025-05-14T00:00:00"/>
    <s v="No"/>
    <s v="No"/>
    <n v="1"/>
    <s v="4/29 - SME request (Risk)"/>
    <m/>
  </r>
  <r>
    <n v="162"/>
    <x v="1"/>
    <s v="007"/>
    <x v="15"/>
    <n v="1"/>
    <x v="0"/>
    <s v="OEIS_007_Q1"/>
    <s v="Regarding Distribution Hazard Patrol_x000a_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_x000a_a. Provide footnotes (1), (2), and (3) for the figure above._x000a_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_x000a_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_x000a_d. Provide a GIS file showing the miles identified in the Inspection Selection Matrix above color-coded to show the circuits that will be inspected by “Routine” only, by “Routine/Hazard” only, and by “Routine/Hazard/Remote Sensing.” Include the following attributes:_x000a_i. CircuitID (as defined by the Energy Safety Data Guidelines)_x000a_ii. CircuitName (as defined by the Energy Safety Data Guidelines)_x000a_iii. Inspection category (i.e., Routine only, Routine/Hazard only, and Routine/Hazard/Remote Sensing)_x000a_iv. Consequence category (i.e., Low, Medium, High, Severe, and Extreme)_x000a_v. Wildfire Risk category (i.e., Low, Medium, High, Severe, and Extreme)_x000a_e. Explain PG&amp;E’s decision-making process for defining the Consequence categories in the Inspection Selection Matrix above. Include the Consequence score range for each category as a percentile of scores from within the HFTD and HFRA._x000a_f. Explain PG&amp;E’s decision-making process for defining the Wildfire Risk categories in the Inspection Selection Matrix above. Include the Wildfire Risk score range for each category as a percentile of scores from within the HFTD and HFRA._x000a_g. Explain PG&amp;E’s decision-making process for choosing to limit the scope of Hazard Patrol to 75.14% of its risk. Discuss the variables that contributed to this decision (e.g., geography, workforce, resources, effectiveness of other mitigations, etc.)._x000a_h. Explain how PG&amp;E plans to mitigate the remaining 24.86% of the risk that is not in scope for Hazard Patrol."/>
    <s v="a. Please see below for footnotes:_x000a_WMP-Discovery 2026-2028_DR_OEIS_007-Q001 Page 3_x000a_(1) Groupings for consequence are based on the percentiles of circuit segments in_x000a_the following categories: Extreme 0-1%, Severe 1-2%, High 2-10%, Medium 10-_x000a_20%, Low 20-100%. _x000a_(2) Groupings for wildfire risk are based on the percentiles of circuit segments in the _x000a_following categories: Extreme 0-1%, Severe 1-2%, High 2-10%, Medium 10-20%, _x000a_Low 20-100%. _x000a_(3) “Eyes on risk” demonstrates the anticipated average “eyes on risk” value per _x000a_year and may fluctuate per year depending on changes in overhead circuit mileage._x000a_b. Please see tables below for the number of vegetation-caused ignitions that have _x000a_occurred on the miles identified in the Inspection Selection Matrix above for 2020-_x000a_2024_x000a_c. Please see tables below for the number of vegetation-caused outages that have occurred _x000a_on the miles identified in the Inspection Selection Matrix above for 2020-2024. _x000a_d. See “WMP-Discovery2026-2028_DR_OEIS_007-Q001Atch01.kmz”, which shows_x000a_the miles identified in the Inspection Selection Matrix above. Circuits are color-coded _x000a_to show those that will be inspected by “Routine” only; by “Routine/Hazard” only; and _x000a_by “Routine/Hazard/Remote Sensing. Within the .kmz file are the requested _x000a_attributes listed below: _x000a_I. CircuitID (as defined by the Energy Safety Data Guidelines) _x000a_II. CircuitName (as defined by the Energy Safety Data Guidelines) _x000a_III. Inspection category (i.e., Routine only, Routine/Hazard only, and _x000a_Routine/Hazard/Remote Sensing) _x000a_IV. Consequence category (i.e., Low, Medium, High, Severe, and Extreme) _x000a_V. Wildfire Risk category (i.e., Low, Medium, High, Severe, and Extreme)_x000a_WMP-Discovery 2026-2028_DR_OEIS_007-Q001 Page 6_x000a_e. Consequence categories capture locations that if a failure occurs, these locations _x000a_could result in a higher catastrophic outcome. As such, as part of defining an _x000a_inspection strategy, these locations should be patrolled, independent of whether_x000a_there was a high probability of vegetation failures in the past as defined from the _x000a_WDRM model. In essence, these locations could have limited vegetation, but any _x000a_such vegetation failures could lead to a higher chance of a catastrophic outcome. _x000a_For the Consequence score range for each category, please see footnote [1] _x000a_referenced in response to 7a above._x000a_f. Wildfire risk categories capture the locations in which the overall vegetation-related _x000a_wildfire risk is high, given historical failure events and consequence driven by the _x000a_WDRM. For the Wildfire Risk score range for each category, please see footnote [1]_x000a_referenced in response to 7a above._x000a_g. PG&amp;E’s decision-making process is based on creating a risk-based prioritization for _x000a_its inspections, balancing between targeting the highest risk locations, with _x000a_consideration of reducing customer touchpoints to the extent possible. This further _x000a_allows the vegetation work to be focused at higher risk locations as PG&amp;E optimizes_x000a_resources utilized for vegetation work. Additionally, given PG&amp;E’s portfolio of wildfire _x000a_mitigations, those resources can be deployed to focus on permanent risk mitigation _x000a_programs like system hardening, continuous monitoring devices, and electric _x000a_corrective maintenance work. _x000a_h. The 24.86% of risk not within scope for the Hazard Patrol program will still be _x000a_inspected on the Distribution Routine program, as that program will continue to _x000a_inspect all portions of the distribution overhead electric system not impacted by _x000a_external factors._x000a_• Please note: The percentage of risk not within scope for the Hazard Patrol _x000a_program may change as we continue to assess and develop our plans for _x000a_2026."/>
    <s v="Nathan Poon"/>
    <x v="11"/>
    <d v="2025-05-07T00:00:00"/>
    <x v="13"/>
    <s v="https://www.pge.com/assets/pge/docs/outages-and-safety/outage-preparedness-and-support/2026-2028-OEIS_007.zip"/>
    <n v="1"/>
    <s v="No"/>
    <n v="9"/>
    <x v="18"/>
    <s v="9.2.2"/>
    <s v="Hazard Patrol - Distribution"/>
    <s v="OEIS"/>
    <s v="007"/>
    <n v="1"/>
    <n v="13"/>
    <s v="Kevin Laxalt-Nomura"/>
    <s v="Travis Graham"/>
    <s v="VMDR"/>
    <s v="Kamran Rasheed"/>
    <s v="Lauren Ruby"/>
    <s v="Angela Sanford"/>
    <s v="Yes"/>
    <s v="Yes"/>
    <s v="Yes"/>
    <s v="Yes"/>
    <s v="Yes"/>
    <s v="Yes"/>
    <s v="Yes"/>
    <s v="Yes"/>
    <d v="2025-05-07T00:00:00"/>
    <s v="No"/>
    <s v="No"/>
    <n v="1"/>
    <s v="5/1 - extension SME request; will provide partial on 5/7 and then the rest on 5/14"/>
    <m/>
  </r>
  <r>
    <n v="163"/>
    <x v="1"/>
    <s v="007"/>
    <x v="15"/>
    <n v="2"/>
    <x v="0"/>
    <s v="OEIS_007_Q2"/>
    <s v="Regarding PG&amp;E’s Pole Clearing Program target (VM-02)_x000a_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_x000a_a. Provide justification and details of planned activities which support that the volume of pole clearing work PG&amp;E will execute will decrease by nearly 10,000 poles between 2024 and 2026."/>
    <s v="The 70,000 distribution poles for 2026-2028 is a target that can and will change year _x000a_after year based on various factors that can impact the VM Pole Clearing program. _x000a_Factors that impacted our 2026-2028 target forecasts included system hardening, which _x000a_involves changing non-exempt equipment to exempt equipment (and thus removing the _x000a_PRC 4292 compliance requirement), as well as undergrounding efforts, which will result _x000a_in removing the pole completely from inventory upon completion. In addition to these_x000a_efforts, each year, poles are removed, added or have a change in status during the Pole _x000a_Clearing program cycle, thereby affecting targets for the following year."/>
    <s v="Nathan Poon"/>
    <x v="11"/>
    <d v="2025-05-02T00:00:00"/>
    <x v="16"/>
    <s v="https://www.pge.com/assets/pge/docs/outages-and-safety/outage-preparedness-and-support/2026-2028-OEIS_007.zip"/>
    <n v="0"/>
    <s v="No"/>
    <s v="VM-02"/>
    <x v="21"/>
    <s v="VM-02"/>
    <s v="VM-02"/>
    <s v="OEIS"/>
    <s v="007"/>
    <n v="2"/>
    <n v="1"/>
    <s v="Kevin Laxalt-Nomura"/>
    <s v="Travis Graham"/>
    <s v="VMDR"/>
    <s v="John Fiske"/>
    <s v="Lauren Ruby"/>
    <s v="Angela Sanford"/>
    <s v="Yes"/>
    <s v="Yes"/>
    <s v="Yes"/>
    <s v="Yes"/>
    <s v="Yes"/>
    <s v="Yes"/>
    <s v="Yes"/>
    <s v="Yes"/>
    <d v="2025-05-02T00:00:00"/>
    <s v="No"/>
    <s v="No"/>
    <s v="N/A"/>
    <m/>
    <m/>
  </r>
  <r>
    <n v="164"/>
    <x v="1"/>
    <s v="007"/>
    <x v="15"/>
    <n v="3"/>
    <x v="0"/>
    <s v="OEIS_007_Q3"/>
    <s v="Regarding Previous Overhead Assessment Job Aid Revisions_x000a_a. Provide TD-2305M-JA02 Overhead Assessment revisions 9, 10, 11 and 13."/>
    <s v="Please see the attachments below for the requested documents:_x000a_• Rev. 9: “WMP-Discovery2026-2028_DR_OEIS_007-Q003Atch01CONF.pdf.”_x000a_• Rev. 10: “WMP-Discovery2026-2028_DR_OEIS_007-Q003Atch02CONF.pdf.”_x000a_• Rev. 11: “WMP-Discovery2026-2028_DR_OEIS_007-Q003Atch03CONF.pdf.”_x000a_• Rev. 13: “WMP-Discovery2026-2028_DR_OEIS_007-Q003Atch04CONF.pdf.”"/>
    <s v="Nathan Poon"/>
    <x v="11"/>
    <d v="2025-05-02T00:00:00"/>
    <x v="16"/>
    <s v="https://www.pge.com/assets/pge/docs/outages-and-safety/outage-preparedness-and-support/2026-2028-OEIS_007.zip"/>
    <n v="4"/>
    <s v="No"/>
    <n v="8"/>
    <x v="2"/>
    <s v="8.3.12.3"/>
    <s v="Distribution - Overhead Equipment Inspections - Accomplishments, Roadblocks, and Updates"/>
    <s v="OEIS"/>
    <s v="007"/>
    <n v="3"/>
    <n v="1"/>
    <s v="Kevin Laxalt-Nomura"/>
    <s v="Travis Graham"/>
    <s v="Jared Leong"/>
    <s v="Joanna Sturges"/>
    <s v="Aaron Shapiro"/>
    <s v="Jim Gill"/>
    <s v="Yes"/>
    <s v="Yes"/>
    <s v="Yes"/>
    <s v="Yes"/>
    <s v="Yes"/>
    <s v="Yes"/>
    <s v="Yes"/>
    <s v="Yes"/>
    <d v="2025-05-02T00:00:00"/>
    <s v="Yes"/>
    <s v="No"/>
    <s v="N/A"/>
    <m/>
    <m/>
  </r>
  <r>
    <n v="165"/>
    <x v="2"/>
    <s v="004"/>
    <x v="16"/>
    <n v="1"/>
    <x v="0"/>
    <s v="SPD_004_Q1"/>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PG&amp;E has identified the figures, tables, and text values below as utilizing the risk scaling function._x000a_a. The following are figures where a risk scaling function has been applied:_x000a_• Figure PG&amp;E-5.1.1-2 Risk Bow Tie for Wildfire Risk_x000a_• Figure PG&amp;E-5.1.1-3 Risk Bow Tie for PSPS Risk_x000a_• Figure PG&amp;E-5.1.1-4 Risk Bow Tie for EPSS_x000a_• Figure PG&amp;E-6.1.3.2-1 2026 Year Baseline (With and Without Operational Mitigation)_x000a_• Figure 6-1 Projected Overall Service Territory Risk._x000a_b. The following are tables where a risk scaling function has been applied:_x000a_• Table 5-5: Summary of Top Risk Circuit Segments_x000a_• Table 6-1: PG&amp;E Prioritized Areas Based on Overall Utility Risk_x000a_• Table PG&amp;E-6.1.3-1 Mitigation Effectiveness Alone and In Combination_x000a__x000a_• Table 6-3: Risk Impact of Activities_x000a_• Table 6-4 Summary of Risk Reduction for Top Risk Circuits_x000a_• Table 8-1 Grid Design, Operation, and Maintenance Targets by Year_x000a_• Table PG&amp;E-8.2.1-3 Ignition Mitigation Effectiveness Representative Blended Average Values_x000a_• Appendix F, Table 5-5 Summary of Top-Risk Circuits, Segments, or Spans_x000a_• Appendix F, Table 6-1 PG&amp;E Prioritized Areas Based on Overall Utility Risk_x000a_• Appendix F, Table 6-4 Summary of Risk Reduction for Top Risk Circuits._x000a_c. The following are page numbers and sentences where a risk scaling function has been applied:_x000a_d. The same risk scaling function from PG&amp;E’s 2024 RAMP was used in the 2026-2028 Base WMP."/>
    <s v="Eddie Schmitt"/>
    <x v="12"/>
    <d v="2025-05-30T00:00:00"/>
    <x v="19"/>
    <s v="https://www.pge.com/assets/pge/docs/outages-and-safety/outage-preparedness-and-support/2026-2028-SPD_004.zip"/>
    <n v="0"/>
    <s v="No"/>
    <n v="5"/>
    <x v="0"/>
    <n v="5"/>
    <s v="Risk Methodology and Assessment"/>
    <s v="SPD"/>
    <s v="004"/>
    <n v="1"/>
    <n v="4"/>
    <s v="Kevin Laxalt-Nomura"/>
    <s v="Travis Graham"/>
    <s v="Richard Anderson/Meagan Nolan/Manuj Sharma/Yanping Chong/Harlan Giles/James Ash Jr"/>
    <s v="Andrea Brown/Shay Bahramirad/Yumi Oum/Justin Sadler"/>
    <s v="Aaron Shapiro "/>
    <s v="Andy Abranches/Joe Bentley"/>
    <s v="Yes"/>
    <m/>
    <m/>
    <m/>
    <m/>
    <m/>
    <m/>
    <m/>
    <d v="2025-05-30T00:00:00"/>
    <m/>
    <m/>
    <n v="1"/>
    <s v="5/4 - email from Kevin to RaDA"/>
    <m/>
  </r>
  <r>
    <n v="166"/>
    <x v="2"/>
    <s v="004"/>
    <x v="16"/>
    <n v="2"/>
    <x v="0"/>
    <s v="SPD_004_Q2"/>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_x000a_a. The following figures are regenerated without a risk scaling function on the April 2025 vintage models for the 2026 Baseline:_x000a__x000a_• Figure PG&amp;E-5.1.1-2 Risk Bow Tie for Wildfire Risk (Risk Neutral, April 2025 vintage)._x000a__x000a_• Figure PG&amp;E-5.1.1-3 Risk Bow Tie for PSPS Risk (Risk Neutral, April 2025 vintage)._x000a__x000a_• Figure PG&amp;E-5.1.1-4 Risk Bow Tie for EPSS (Risk Neutral, April 2025 vintage)._x000a__x000a_• Figure PG&amp;E-6.1.3.2-1 2026 Year Baseline (With and Without Operational Mitigation)._x000a__x000a_b. The following tables are regenerated without a risk scaling function:_x000a_• Table PG&amp;E-6.1.3-1 Mitigation Effectiveness Alone and In Combination_x000a__x000a_• Table 6-3: Risk Impact of Activities_x000a__x000a_• Table PG&amp;E-8.2.1-3 Ignition Mitigation Effectiveness Representative Blended Average Values._x000a__x000a_• Appendix F, Table 5-5 Summary of Top-Risk Circuits, Segments, or Spans_x000a__x000a_• Appendix F, Table 6-1 PG&amp;E Prioritized Areas Based on Overall Utility Risk_x000a__x000a_c. The following formulas and sentences are regenerated without a risk scaling function on the April 2025 vintage models for the 2026 Baseline:"/>
    <s v="Eddie Schmitt"/>
    <x v="12"/>
    <d v="2025-05-30T00:00:00"/>
    <x v="19"/>
    <s v="https://www.pge.com/assets/pge/docs/outages-and-safety/outage-preparedness-and-support/2026-2028-SPD_004.zip"/>
    <n v="0"/>
    <s v="No"/>
    <n v="5"/>
    <x v="0"/>
    <n v="5"/>
    <s v="Risk Methodology and Assessment"/>
    <s v="SPD"/>
    <s v="004"/>
    <n v="2"/>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1"/>
    <s v="5/4 - email from Kevin to RaDA"/>
    <m/>
  </r>
  <r>
    <n v="167"/>
    <x v="2"/>
    <s v="004"/>
    <x v="16"/>
    <n v="3"/>
    <x v="0"/>
    <s v="SPD_004_Q3"/>
    <s v="List the locations in the 2026-2028 Base WMP where PG&amp;E applied a territory-wide monetized _x000a_value of electric reliability generated by the ICE (Interruption Cost Estimator) Calculator 1.0 to _x000a_calculate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
    <s v="PG&amp;E has identified the figures, tables, and text values below as utilizing an aggregated ICE 1.0 value._x000a_a._x000a_The following are figures where an aggregated ICE 1.0 value has been applied:_x000a_•_x000a_Figure PG&amp;E-5.1.1-2 Risk Bow Tie for Wildfire Risk;_x000a_•_x000a_Figure PG&amp;E-5.1.1-3 Risk Bow Tie for PSPS Risk;_x000a_•_x000a_Figure PG&amp;E-5.1.1-4 Risk Bow Tie for EPSS;_x000a_•_x000a_Figure PG&amp;E-6.1.3.2-1 2026 Year Baseline (With and Without Operational Mitigation); and_x000a_•_x000a_Figure 6-1 Projected Overall Service Territory Risk._x000a_b._x000a_The following are tables where an aggregated ICE 1.0 value has been applied:_x000a_•_x000a_Table 5-5 Summary of Top Risk Circuit Segments;_x000a_•_x000a_Table 6-1 PG&amp;E Prioritized Areas Based on Overall Utility Risk;_x000a_•_x000a_Table 6-3 Risk Impact of Activities;_x000a_•_x000a_Table 6-4 Summary of Risk Reduction for Top Risk Circuits;_x000a_WMP-Discovery 2026-2028_DR_SPD_004-Q003 Page 2_x000a_•_x000a_Appendix F, Table 5-5 Summary of Top-Risk Circuits, Segments, or Spans;_x000a_•_x000a_Appendix F, Table 6-1 PG&amp;E Prioritized Areas Based on Overall Utility Risk; and_x000a_•_x000a_Appendix F, Table 6-4 Summary of Risk Reduction for Top Risk Circuits._x000a_c._x000a_The following are page numbers and sentences where an aggregated ICE 1.0 value has been applied:"/>
    <s v="Eddie Schmitt"/>
    <x v="12"/>
    <d v="2025-06-20T00:00:00"/>
    <x v="20"/>
    <s v="https://www.pge.com/assets/pge/docs/outages-and-safety/outage-preparedness-and-support/2026-2028-SPD_004.zip"/>
    <n v="0"/>
    <s v="No"/>
    <n v="5"/>
    <x v="0"/>
    <n v="5"/>
    <s v="Risk Methodology and Assessment"/>
    <s v="SPD"/>
    <s v="004"/>
    <n v="3"/>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8"/>
    <x v="2"/>
    <s v="004"/>
    <x v="16"/>
    <n v="4"/>
    <x v="0"/>
    <s v="SPD_004_Q4"/>
    <s v="In an Administrative Law Judge Ruling dated April 22 2025 in the PG&amp;E 2024 RAMP Proceeding _x000a_(A.24-05-008), PG&amp;E was directed to provide a parallel reliability cost calculation using the _x000a_disaggregated approach recommended in the SPD Evaluation Report on PG&amp;E’s 2024 RAMP _x000a_Application in preparation for PG&amp;E’s 2027 GRC Rate Case. For each of the locations listed in 3a.-_x000a_3c. provide a new calculation by applying the disaggregated approach recommended in the SPD _x000a_Evaluation Report._x000a_a. If the values are in a figure, recreate the figure by applying the disaggregated approach _x000a_recommended in the SPD Evaluation Report to the calculation that generated the value(s) in _x000a_the figure._x000a_b. If the values are in a table, recreate the table by applying the disaggregated approach _x000a_recommended in the SPD Evaluation Report to the calculation that generated the value(s) in _x000a_the table._x000a_c. If the values are in the text of the 2026-2028 Base WMP, provide the sentence with the new _x000a_value that was generated by applying the disaggregated approach recommended in the SPD _x000a_Evaluation Report to the calculation."/>
    <s v="a. The following figures are regenerated by applying the ICE 2.0 disaggregated values ($0.08/CMI for residential, $23.11/CMI for nonresidential) on the April 2025 vintage models for the 2026 Baseline:_x000a_WMP-Discovery 2026-2028_DR_SPD_004-Q004 Page 2_x000a_•_x000a_Figure PG&amp;E-5.1.1-2 Risk Bow Tie for Wildfire Risk_x000a_•_x000a_Figure PG&amp;E-5.1.1-3 Risk Bow Tie for PSPS Risk_x000a_WMP-Discovery 2026-2028_DR_SPD_004-Q004 Page 3_x000a_•_x000a_Figure PG&amp;E-5.1.1-4 Risk Bow Tie for EPSS_x000a_•_x000a_Figure PG&amp;E-6.1.3.2-1 2026 Year Baseline (With and Without Operational Mitigation)_x000a_$19,398 $(15,863)$3,535 $1,464 $696 $5,695 Wildfire (pre-EPSS/PSPS)Wildfire Mitigation …Wildfire (post-EPSS/PSPS)PSPS ConsequenceEPSS ConsequenceWildfire + EPSS + PSPSMonetized Levels (_x000a_2024 $_x000a_M)$-$5,000 $10,000 $15,000 $20,000 $25,000 Wildfire Risk with PSPS and EPSS(when applying ICE2.0 disaggregation)_x000a_WMP-Discovery 2026-2028_DR_SPD_004-Q004 Page 4_x000a_•_x000a_Figure 6-1 Projected Overall Service Territory Risk_x000a_b. The following tables are regenerated by applying the ICE 2.0 disaggregated values ($0.08/CMI for residential, $23.11/CMI for nonresidential):_x000a_0%_x000a_20%_x000a_40%_x000a_60%_x000a_80%_x000a_100%_x000a_2023 2025 2027 2029 2031 2033_x000a_Projected Overall Utility Risk_x000a_Year_x000a_Residual Risk with Resiliency_x000a_Mitigations_x000a_Residual Risk with Resiliency and_x000a_Operational Mitigations_x000a_WMP-Discovery 2026-2028_DR_SPD_004-Q004 Page 5_x000a_•_x000a_Table 6-3: Risk Impact of Activities"/>
    <s v="Eddie Schmitt"/>
    <x v="12"/>
    <d v="2025-06-20T00:00:00"/>
    <x v="20"/>
    <s v="https://www.pge.com/assets/pge/docs/outages-and-safety/outage-preparedness-and-support/2026-2028-SPD_004.zip"/>
    <n v="3"/>
    <s v="No"/>
    <n v="5"/>
    <x v="0"/>
    <n v="5"/>
    <s v="Risk Methodology and Assessment"/>
    <s v="SPD"/>
    <s v="004"/>
    <n v="4"/>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9"/>
    <x v="2"/>
    <s v="004"/>
    <x v="16"/>
    <s v="5(s)"/>
    <x v="1"/>
    <s v="SPD_004_Q5(s)"/>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As indicated in the previous response to this question, PG&amp;E is providing the following tranche-level data in attachment “WMP-Discovery2026-2028_DR_SPD_004-Q005Supp01Atch01.xlsx”, worksheet ‘EORM WLDFR Values’, ‘EORM EPSS Values’, ‘EORM PSPS Values’1:_x000a__x000a_• Pre-Mitigated Ignition LoRE_x000a_• Pre-Mitigated Ignition Safety CoRE (Natural Units)_x000a_• Unscaled Ignition Pre-Mitigated Safety CoRE ($)_x000a_• Pre-Mitigated Ignition Reliability CoRE (Natural Units)_x000a_• Unscaled Pre-Mitigated Ignition Reliability CoRE ($)_x000a_• Pre-Mitigated Ignition Financial CoRE (Natural Units)_x000a_• Unscaled Pre-Mitigated Ignition Financial CoRE ($)_x000a_• Unscaled Pre-Mitigated Ignition Risk ($)_x000a_• Pre-Mitigated Outage Program LoRE_x000a_• Pre-Mitigated Outage Program Safety CoRE (Natural Units)_x000a_• Unscaled Outage Program Pre-Mitigated Safety CoRE ($)_x000a_• Pre-Mitigated Outage Program Reliability CoRE (Natural Units)_x000a_• Unscaled Pre-Mitigated Outage Program Reliability CoRE ($)_x000a_• Pre-Mitigated Outage Program Financial CoRE (Natural Units)_x000a_• Unscaled Pre-Mitigated Outage Program Financial CoRE ($)_x000a_• Unscaled Pre-Mitigated Outage Program Risk ($)_x000a_• Unscaled Pre-Mitigated Overall Risk ($)._x000a_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_x000a_As indicated in the previous response to this question, PG&amp;E is providing the following data in attachment “WMP-Discovery2026-2028_DR_SPD_004-Q005Supp01Atch01.xlsx”, worksheet ‘Primary’:_x000a_• Miles of OH (columns AN:AS)_x000a_• Miles of UG (columns AT:AY)_x000a_• Miles of Line Removal (columns AZ:BE)_x000a_• Total Miles of System Hardening (columns BF:BK)_x000a_• Total Expenditure of OH Completed in Year (columns EF:EH)_x000a_• Total Expenditure of UG Completed in Year (columns EL:EN)_x000a_• Total Expenditure of Line Removal Completed in Year (columns ER:ET)_x000a_• Total Expenditure of System Hardening Completed in Year (columns EX:EZ)._x000a_Please note the following regarding the data provided:_x000a_• The information provided includes PG&amp;E’s System Hardening and Community Rebuild work._x000a_•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 Regarding expenditures:_x000a_o Expenditure values reported are represented in thousands ($000)._x000a_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_x000a_o Forecasted 2026-2028 costs are currently not broken out into circuit segments. As an alternative, PG&amp;E is providing program-level forecasts for these years. Values are represented as thousands ($000)._x000a_Year_x000a_Total OH Forecasted Expenditure ($000)_x000a_Total UG Forecasted Expenditure ($000)_x000a_Total Line Removal Forecasted Expenditure ($000)_x000a_Total System Hardening Forecasted Expenditure ($000)_x000a_2026_x000a_$284,906_x000a_$1,153,619_x000a_$22,418_x000a_$1,460,943_x000a_2027_x000a_$197,265_x000a_$1,060,346_x000a_$17,607_x000a_$1,275,218_x000a_2028_x000a_$197,501_x000a_$1,184,019_x000a_$17,645_x000a_$1,399,165_x000a_o As a reminder, comparing the reported expenditures and the reported miles will not yield an accurate unit cost because a project’s costs may be spread across multiple years._x000a_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_x000a_▪ Inaccurately include both the readiness/pre-construction costs for future subprojects that are not yet complete and the post-construction/closeout costs for previously completed subprojects; and_x000a_▪ Inaccurately include subprojects with partially completed miles at year-end."/>
    <s v="Eddie Schmitt"/>
    <x v="12"/>
    <d v="2025-05-30T00:00:00"/>
    <x v="19"/>
    <s v="https://www.pge.com/assets/pge/docs/outages-and-safety/outage-preparedness-and-support/2026-2028-SPD_004.zip"/>
    <n v="1"/>
    <s v="No"/>
    <n v="5"/>
    <x v="0"/>
    <s v="5.5.2"/>
    <s v="Top Risk-Contributing Circuits/Segments/Spans"/>
    <s v="SPD"/>
    <s v="004"/>
    <s v="5(s)"/>
    <n v="5"/>
    <s v="Kevin Laxalt-Nomura"/>
    <s v="Travis Graham"/>
    <s v="Various"/>
    <s v="Various"/>
    <s v="Aaron Shapiro"/>
    <s v="Andy Abranches"/>
    <s v="Yes"/>
    <s v="Yes"/>
    <s v="Yes"/>
    <s v="Yes"/>
    <s v="Yes"/>
    <s v="Yes"/>
    <s v="Yes"/>
    <s v="Yes"/>
    <d v="2025-05-30T00:00:00"/>
    <m/>
    <m/>
    <m/>
    <m/>
    <m/>
  </r>
  <r>
    <n v="169"/>
    <x v="2"/>
    <s v="004"/>
    <x v="16"/>
    <s v="5(s2)"/>
    <x v="1"/>
    <s v="SPD_004_Q5(s2)"/>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2Atch01.xlsx,” worksheet “Primary:”_x000a_•_x000a_Miles of Tree Removal;_x000a_WMP-Discovery 2026-2028_DR_SPD_004-Q005Supp02 Page 2_x000a_•_x000a_Miles of Pole Clearing;1_x000a_•_x000a_Total Expenditure of Tree Removal Completed in Year; and_x000a_•_x000a_Total Expenditure of Pole Clearing Completed in Year._x000a_Please note the following regarding the data provided:_x000a_•_x000a_As previously indicated, PG&amp;E cannot unitize the “Tree Removal” or “Pole Clearing” mitigations by circuit mile. Instead, PG&amp;E is providing the number of units mitigated per circuit segment per year._x000a_•_x000a_As previously indicated, PG&amp;E cannot provide data for 2026-2028 for these mitigations. However, please note that PG&amp;E is providing a forecast of units and total expenditure (subject to the note below) for “Pole Clearing” for these years. These forecasts represent estimates only._x000a_•_x000a_As previously indicated, PG&amp;E cannot provide specific expenditures for these mitigations at a circuit segment level. Instead, PG&amp;E has multiplied units completed per segment by average unit cost to populate the “Total Expenditure” fields."/>
    <s v="Eddie Schmitt"/>
    <x v="12"/>
    <d v="2025-06-20T00:00:00"/>
    <x v="20"/>
    <s v="https://www.pge.com/assets/pge/docs/outages-and-safety/outage-preparedness-and-support/2026-2028-SPD_004.zip"/>
    <n v="1"/>
    <s v="No"/>
    <n v="5"/>
    <x v="0"/>
    <s v="5.5.2"/>
    <s v="Top Risk-Contributing Circuits/Segments/Spans"/>
    <s v="SPD"/>
    <s v="004"/>
    <s v="5(s2)"/>
    <n v="5"/>
    <s v="Kevin Laxalt-Nomura"/>
    <s v="Travis Graham"/>
    <s v="Various"/>
    <s v="Various"/>
    <s v="Aaron Shapiro"/>
    <s v="Andy Abranches"/>
    <m/>
    <m/>
    <m/>
    <m/>
    <m/>
    <m/>
    <m/>
    <m/>
    <d v="2025-06-20T00:00:00"/>
    <m/>
    <m/>
    <n v="1"/>
    <m/>
    <m/>
  </r>
  <r>
    <n v="169"/>
    <x v="2"/>
    <s v="004"/>
    <x v="16"/>
    <n v="5"/>
    <x v="0"/>
    <s v="SPD_004_Q5"/>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lease see attachment “WMP-Discovery2026-2028_DR_SPD_004-Q005Atch01.xlsx.” _x000a_In this delivery, PG&amp;E is providing the data fields in the table below, subject to the _x000a_following clarifications. As discussed at PG&amp;E’s meeting with the SPD on May 9, 2025, _x000a_PG&amp;E is also providing its assessment of the fields that it has determined are not _x000a_possible to provide as requested and what it proposes to provide in lieu of those fields._x000a_PG&amp;E also provides a brief explanation of each field that PG&amp;E has determined is not _x000a_WMP-Discovery 2026-2028_DR_SPD_004-Q005 Page 2_x000a_possible to provide. Please note that, as PG&amp;E’s subject matter experts continue to _x000a_engage with this data request, further clarifications and challenges may emerge._x000a_Please note that PG&amp;E is still determining the dates by which those fields not provided _x000a_with this delivery or identified below can be produced. PG&amp;E is working diligently to _x000a_respond to this request and will endeavor to provide as many fields as reasonably _x000a_possible on May 30, 2025. PG&amp;E will provide updates to SPD as timelines are _x000a_determined, and appreciates SPD’s patience._x000a_PG&amp;E will endeavor to respond to this data request to the fullest extent possible._x000a_At this time, PG&amp;E expects to provide the following fields on May 30, 2025:_x000a_• Miles of OH_x000a_• Miles of UG_x000a_• Miles of Line Removal_x000a_• Total Miles of System Hardening_x000a_• Total Expenditure of OH Completed in Year_x000a_• Total Expenditure of UG Completed in Year_x000a_• Total Expenditure of Line Removal Completed in Year_x000a_• Total Expenditure of system Hardening Completed in Year_x000a_PG&amp;E is still determining the dates by which those fields not provided with this delivery _x000a_or identified here can be produced._x000a_Fields PG&amp;E has Determined Are Impossible to Provide as Requested_x000a_In addition to the limitations described below, please note that the following mitigation _x000a_programs are not unitized by circuit mile and cannot be provided as such. Unless _x000a_otherwise noted, PG&amp;E will provide the total number of units mitigated per circuit _x000a_segment:_x000a_• Expulsion Fuse Replacement_x000a_• Surge Arrestor Replacement_x000a_• Aerial Inspection_x000a_• Ground Inspection_x000a_• Non-Pole Backlog_x000a_• Tree Removal_x000a_• Down Conductor Detection (DCD)_x000a_• Line Sensors_x000a_• Pole Backlog_x000a_• Pole Clearing._x000a_Further, in addition to the limitations described below, please note that the following _x000a_mitigation programs do not forecast work at the circuit-segment level. As a result, PG&amp;E _x000a_cannot provide the Units/Miles, Total Expenditure, or Present Value Cost for 2026, _x000a_2027, or 2028 for these mitigation programs:_x000a_• Expulsion Fuse Replacement_x000a_• Surge Arrestor Replacement_x000a_• Aerial Inspection_x000a_• Ground Inspection_x000a_• Non-Pole Backlog_x000a_• Tree Removal_x000a_• Line Sensors_x000a_• Pole Backlog_x000a_• Pole Clearing._x000a_Further, in addition to the limitations described below, please note that, for the following _x000a_mitigation programs, PG&amp;E is unable to determine actual expenditure and present value _x000a_cost of specific work done on a circuit segment. For these mitigation programs, PG&amp;E _x000a_will provide estimates for these fields based on the average cost to complete one unit of _x000a_the mitigation program._x000a_• Expulsion Fuse Replacement_x000a_• Surge Arrestor Replacement_x000a_• Aerial Inspection_x000a_• Ground Inspection_x000a_• Non-Pole Backlog1_x000a_• Tree Removal_x000a_• Line Sensors_x000a_• Pole Backlog_x000a_• Pole Clearing._x000a_Further, in addition to the limitations described below, PG&amp;E does not track breakaway _x000a_connector installations and cannot provide any fields related to this mitigation program. _x000a_Finally, PG&amp;E is still determining the feasibility of providing circuit-segment level CBR _x000a_values. "/>
    <s v="Eddie Schmitt"/>
    <x v="12"/>
    <d v="2025-05-13T00:00:00"/>
    <x v="17"/>
    <s v="https://www.pge.com/assets/pge/docs/outages-and-safety/outage-preparedness-and-support/2026-2028-SPD_004.zip"/>
    <n v="1"/>
    <s v="No"/>
    <n v="5"/>
    <x v="0"/>
    <s v="5.5.2"/>
    <s v="Top Risk-Contributing Circuits/Segments/Spans"/>
    <s v="SPD"/>
    <s v="004"/>
    <n v="5"/>
    <n v="5"/>
    <s v="Kevin Laxalt-Nomura"/>
    <s v="Travis Graham"/>
    <s v="Various"/>
    <s v="Various"/>
    <s v="Aaron Shapiro"/>
    <s v="Andy Abranches"/>
    <s v="Yes"/>
    <s v="Yes"/>
    <s v="Yes"/>
    <s v="Yes"/>
    <s v="Yes"/>
    <s v="Yes"/>
    <s v="Yes"/>
    <s v="Yes"/>
    <d v="2025-05-13T00:00:00"/>
    <m/>
    <m/>
    <n v="1"/>
    <s v="5/4 - email with tranches (1st tranche no later than 5/13; 2nd tranche no later than 5/30; final tranche no later than 6/20)"/>
    <m/>
  </r>
  <r>
    <n v="170"/>
    <x v="2"/>
    <s v="004"/>
    <x v="16"/>
    <n v="6"/>
    <x v="0"/>
    <s v="SPD_004_Q6"/>
    <s v="Per PG&amp;E’s response to Question 26c in SPD-PGE-WMP2026-001, where was Figure SRN-PG&amp;E_x0002_23-05-06C from PG&amp;E’s 2023-2025 Base WMP published?"/>
    <s v="In our response to Question 26c in SPD-PGE-WMP2026-001 we inadvertently _x000a_referenced SRN-PG&amp;E- 23-05-06C. _x000a_Figure SRN-PG&amp;E-23-06 from PGE’s 2023-2025 Base WMP is PG&amp;E’s System _x000a_Hardening Decision Tree. PG&amp;E showed the decision tree in its entirety and then _x000a_separated the figure into two individual figures (Figure SRN-PG&amp;E-23-06A and Figure _x000a_SRN-PG&amp;E-23-06B), three figures in total, because Figure SRN-PG&amp;E-23-06 is difficult _x000a_to read. _x000a_When we responded to SPD-PGE-WMP2026-001, Question 26c we mistakenly referred _x000a_to the three decision tree figures as SRN-PG&amp;E- 23-05-06A, SRN-PG&amp;E- 23-05-06B _x000a_and SRN-PG&amp;E- 23-05-06C._x000a_The decision tree was published in the 2023-2025 Base WMP."/>
    <s v="Eddie Schmitt"/>
    <x v="12"/>
    <d v="2025-05-06T00:00:00"/>
    <x v="8"/>
    <s v="https://www.pge.com/assets/pge/docs/outages-and-safety/outage-preparedness-and-support/2026-2028-SPD_004.zip"/>
    <n v="0"/>
    <s v="No"/>
    <n v="5"/>
    <x v="0"/>
    <n v="5.4"/>
    <s v="Summary of Risk Models"/>
    <s v="SPD"/>
    <s v="004"/>
    <n v="6"/>
    <n v="0"/>
    <s v="Kevin Laxalt-Nomura"/>
    <s v="Travis Graham"/>
    <s v="Brad Koelling"/>
    <s v="Arvind Simhadri"/>
    <s v="Nick Karkazis"/>
    <s v="Jim Gill"/>
    <s v="Yes"/>
    <s v="Yes"/>
    <s v="Yes"/>
    <s v="Yes"/>
    <s v="Yes"/>
    <s v="Yes"/>
    <s v="Yes"/>
    <s v="Yes"/>
    <d v="2025-05-06T00:00:00"/>
    <m/>
    <m/>
    <n v="0"/>
    <m/>
    <m/>
  </r>
  <r>
    <n v="171"/>
    <x v="2"/>
    <s v="004"/>
    <x v="16"/>
    <n v="7"/>
    <x v="0"/>
    <s v="SPD_004_Q7"/>
    <s v=" Provide copies of Figures SRN-PG&amp;E-23-05-06A, SRN-PG&amp;E-23-05-06B, SRN-PG&amp;E-23-05-06C_x000a_from PG&amp;E’s 2023-2025 Base WMP in their native format._x000a_a. If the native format was not .pptx, convert all three figures into the .pptx format and provide _x000a_them with this response. All objects and text in the figures must manipulatable in the .pptx _x000a_format"/>
    <s v="See attached “WMP-Discovery2026-2028_DR_SPD_004-Q007Atch01.pptx”. The slides _x000a_provided represent FIGURE SRN-PG&amp;E-23-05-06, SRN-PG&amp;E-23-05-06A, and SRN_x0002_PG&amp;E-23-05-06B. As noted in WMP-Discovery2026-2028_DR_SPD_004-Q006, SRN_x0002_PG&amp;E- 23-05-06C was inadvertently referenced. "/>
    <s v="Eddie Schmitt"/>
    <x v="12"/>
    <d v="2025-05-06T00:00:00"/>
    <x v="8"/>
    <s v="https://www.pge.com/assets/pge/docs/outages-and-safety/outage-preparedness-and-support/2026-2028-SPD_004.zip"/>
    <n v="1"/>
    <s v="No"/>
    <n v="5"/>
    <x v="0"/>
    <n v="5.4"/>
    <s v="Summary of Risk Models"/>
    <s v="SPD"/>
    <s v="004"/>
    <n v="7"/>
    <n v="1"/>
    <s v="Kevin Laxalt-Nomura"/>
    <s v="Travis Graham"/>
    <s v="Brad Koelling"/>
    <s v="Arvind Simhadri"/>
    <s v="Nick Karkazis"/>
    <s v="Jim Gill"/>
    <s v="Yes"/>
    <s v="Yes"/>
    <s v="Yes"/>
    <s v="Yes"/>
    <s v="Yes"/>
    <s v="Yes"/>
    <s v="Yes"/>
    <s v="Yes"/>
    <d v="2025-05-06T00:00:00"/>
    <m/>
    <m/>
    <n v="0"/>
    <m/>
    <m/>
  </r>
  <r>
    <n v="172"/>
    <x v="2"/>
    <s v="004"/>
    <x v="16"/>
    <s v="8(s)"/>
    <x v="1"/>
    <s v="SPD_004_Q8(s)"/>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_x000a_Please see attachment “WMP-Discovery2026-2028_DR_SPD_004-Q008Supp01Atch02.vsdx” for a copy of Figure PG&amp;E-6.1.3.1-4 in its native Visio (vsdx) format._x000a_Please see attachments “WMP-Discovery2026-2028_DR_SPD_004-Q008Supp01Atch03.png” and “WMP-Discovery2026-2028_DR_SPD_004-Q008Supp01Atch04.png” for copies of Figures PG&amp;E-8-1-1 and PG&amp;E-8-1-2 in their native format."/>
    <s v="Eddie Schmitt"/>
    <x v="12"/>
    <d v="2025-05-30T00:00:00"/>
    <x v="19"/>
    <s v="https://www.pge.com/assets/pge/docs/outages-and-safety/outage-preparedness-and-support/2026-2028-SPD_004.zip"/>
    <n v="4"/>
    <s v="No"/>
    <n v="5"/>
    <x v="0"/>
    <s v="5.2.1"/>
    <s v="Risk and Risk Component Identification"/>
    <s v="SPD"/>
    <s v="004"/>
    <s v="8(s)"/>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30T00:00:00"/>
    <m/>
    <m/>
    <n v="0"/>
    <m/>
    <m/>
  </r>
  <r>
    <n v="172"/>
    <x v="2"/>
    <s v="004"/>
    <x v="16"/>
    <n v="8"/>
    <x v="0"/>
    <s v="SPD_004_Q8"/>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Atch01.pptx” for Figures PG&amp;E-8.2.1-1, PG&amp;E-8.2.1-2, and PG&amp;E-8.2.1-3 in their native .pptx format."/>
    <s v="Eddie Schmitt"/>
    <x v="12"/>
    <d v="2025-05-13T00:00:00"/>
    <x v="17"/>
    <s v="https://www.pge.com/assets/pge/docs/outages-and-safety/outage-preparedness-and-support/2026-2028-SPD_004.zip"/>
    <n v="1"/>
    <s v="No"/>
    <n v="5"/>
    <x v="0"/>
    <s v="5.2.1"/>
    <s v="Risk and Risk Component Identification"/>
    <s v="SPD"/>
    <s v="004"/>
    <n v="8"/>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13T00:00:00"/>
    <m/>
    <m/>
    <n v="1"/>
    <s v="5/4 - SPD wants certain figures by 5/13 and the rest no later tham 5/30"/>
    <m/>
  </r>
  <r>
    <n v="173"/>
    <x v="2"/>
    <s v="004"/>
    <x v="16"/>
    <n v="9"/>
    <x v="0"/>
    <s v="SPD_004_Q9"/>
    <s v=" Which bowtie workpaper was used to generate Figure PG&amp;E-5.1.1-2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2 in the 2026-2028 Base WMP._x000a_d. How did this bowtie workpaper inform mitigation selection in this WMP? Provide a step-by_x0002_step example demonstrating how this bowtie workpaper informed and resulted in the _x000a_mitigation selections on the circuit segment named CORNING 110185152._x000a_e. Figure 1-5 of the 2024 RAMP Application exhibited an exposure of 222,209 miles. Figure _x000a_PG&amp;E-5.1.1-2 of the 2026-2028 Base WMP exhibits an exposure of 472,475 miles. Explain _x000a_why the number of miles increased from the 2024 RAMP to the 2026-2028 Base WMP._x000a_f. Does PG&amp;E intend to update this bowtie workpaper, between now and when it submits its _x000a_2027 GRC? If so, explain how and why this bowtie workpaper will be updated between now _x000a_and when PG&amp;E submits its 2027 GRC."/>
    <s v="The workpaper, Exhibit (PG&amp;E-4) EO-WLDFR-2a_Bow Tie (System).xlsm, was _x000a_provided in the RAMP application. An updated version was used to generate Figure _x000a_PG&amp;E-5.1.1-2 for the 2026-2028 Base WMP._x000a_a. Yes, this bowtie workpaper has been updated since it was submitted with the 2024 _x000a_RAMP application. The updates include the following:_x000a_WMP-Discovery 2026-2028_DR_SPD_004-Q009 Page 2_x000a_• Historical source data used to predict frequency and consequence of ignitions _x000a_have been updated to include incidents from 2023 and 2024;_x000a_• The WDRM used for distribution tranches has updated from version 3 to _x000a_version 4; and_x000a_• The EPSS and PSPS effectiveness as well as the EPSS multiplier have been _x000a_updated._x000a_b. Please see attachment “WMP-Discovery2026-2028_DR_SPD_004-_x000a_Q009Atch01.xlsm” for the requested document._x000a_c. Please refer to the sheet “Bowtie” in the attachment “WMP-Discovery2026-_x000a_2028_DR_SPD_004-Q009Atch01.xlsm”. The settings are defaulted to the following:_x000a_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x v="0"/>
    <s v="5.1.1"/>
    <s v="Overview"/>
    <s v="SPD"/>
    <s v="004"/>
    <n v="9"/>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4"/>
    <x v="2"/>
    <s v="004"/>
    <x v="16"/>
    <n v="10"/>
    <x v="0"/>
    <s v="SPD_004_Q10"/>
    <s v="Which bowtie workpaper was used to generate Figure PG&amp;E-5.1.1-3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3 in the 2026-2028 Base WMP._x000a_d. How did this bowtie workpaper inform mitigation selection in this WMP? Provide a step-by_x0002_step example demonstrating how this bowtie workpaper informed and resulted in the _x000a_mitigation selections on CORNING 110185152._x000a_e. Figure 1-8 of the 2024 RAMP Application exhibited an exposure of 1,208,023 customers._x000a_Figure PG&amp;E-5.1.1-3 of the 2026-2028 Base WMP exhibits an exposure of 611,246_x000a_customers. Explain why the number of customers decreased from the 2024 RAMP to the _x000a_2026-2028 Base WMP._x000a_f. Does PG&amp;E intend to update this bowtie workpaper, between now and when it submits its _x000a_2027 GRC? If so, explain how and why this bowtie workpaper must be updated between _x000a_now and when it submits its 2027 GRC."/>
    <s v="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_x000a_d. The bowtie provides an overall picture of risk drivers and consequences. The _x000a_tranche level is the most granular view, which is grouped by customer classification_x000a_(Extreme, Significant, Elevated, and Regular). It does not inform mitigation selection _x000a_at the circuit segment level in the WMP._x000a_e. The reason for the decrease in exposure is due to removing the Potentially_x0002_Impacted Customers (PIC) dataset and using PSPS 5.0 Guidance for the lookback _x000a_events and including the years 2023 and 2024. PSPS events are smaller in size and _x000a_less frequent as our PSPS guidance evolves._x000a_f. Yes, the bowtie will be updated to include these updates:_x000a_• Corrections to the PSPS lookback analysi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x v="0"/>
    <s v="5.1.1"/>
    <s v="Overview"/>
    <s v="SPD"/>
    <s v="004"/>
    <n v="10"/>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5"/>
    <x v="2"/>
    <s v="004"/>
    <x v="16"/>
    <n v="11"/>
    <x v="0"/>
    <s v="SPD_004_Q11"/>
    <s v=" Which bowtie workpaper was used to generate Figure PG&amp;E-5.1.1-4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4 in the 2026-2028 Base WMP._x000a_d. How did this bowtie workpaper inform mitigation selection in this WMP? Provide a step-by_x0002_step example demonstrating how this bowtie workpaper informed and resulted in the _x000a_mitigation selections on CORNING 110185152._x000a_e. Figure 1-9 of the 2024 RAMP Application exhibited an exposure of 43,433 miles. Figure _x000a_PG&amp;E-5.1.1-4 of the 2026-2028 Base WMP exhibits an exposure of 43,506 miles. Explain _x000a_why the number of miles increased from the 2024 RAMP to the 2026-2028 Base WMP._x000a_f. Does PG&amp;E intend to update this bowtie workpaper, between now and when it submits its _x000a_2027 GRC? If so, explain how and why this bowtie workpaper must be updated between _x000a_now and when it submits its 2027 GRC."/>
    <s v="The workpaper, Exhibit (PG&amp;E-4) EO-WEPSS-2_Bow tie.xlsm, was provided in the _x000a_RAMP application. An updated version was used to generate Figure PG&amp;E-5.1.1-4 for _x000a_the 2026-2028 Base WMP._x000a_a. Yes, this bowtie workpaper has been updated since it was submitted with the 2024 _x000a_RAMP application. The updates include the following:_x000a_WMP-Discovery 2026-2028_DR_SPD_004-Q011 Page 2_x000a_• The 2026-2028 Base WMP version of the bowtie includes updated outage data _x000a_to include 2023 and 2024 whenever applicable. _x000a_• The WDRM used for developing tranches has been updated from version 3 to _x000a_version 4._x000a_• EPSS lookback analysis is updated based on Fire Potential Index (FPI) version 5._x000a_• The EPSS multiplier has been updated from 6.8 to 5.9._x000a_b. Please see attachment “WMP-Discovery2026-2028_DR_SPD_004-_x000a_Q011Atch01.xlsm” for the requested document._x000a_c. Please refer to the sheet “Bowtie” in the attachment “WMP-Discovery2026-_x000a_2028_DR_SPD_004-Q011Atch01.xlsm”. The settings are defaulted to the following:_x000a_d. The bowtie provides an overall picture of risk drivers and consequences. The _x000a_tranche level is the most granular view. The tranche is a group of circuit segments _x000a_of similar risk profile. Most of the program workplans are developed at the circuit _x000a_segment or circuit level and then mapped to the tranche level. It does not inform _x000a_mitigation selection at the circuit segment level in the WMP._x000a_e. The RAMP Workpaper is based on older vintage of GIS data that informs our _x000a_exposure mapping. The marginal change in exposure miles is from using updated _x000a_version of the GIS data._x000a_f. Yes, the bowtie will be updated to include these updates:_x000a_• The monetized safety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the latest information"/>
    <s v="Eddie Schmitt"/>
    <x v="12"/>
    <d v="2025-05-06T00:00:00"/>
    <x v="8"/>
    <s v="https://www.pge.com/assets/pge/docs/outages-and-safety/outage-preparedness-and-support/2026-2028-SPD_004.zip"/>
    <n v="1"/>
    <s v="No"/>
    <n v="5"/>
    <x v="0"/>
    <s v="5.1.1"/>
    <s v="Overview"/>
    <s v="SPD"/>
    <s v="004"/>
    <n v="11"/>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6"/>
    <x v="2"/>
    <s v="004"/>
    <x v="16"/>
    <n v="12"/>
    <x v="0"/>
    <s v="SPD_004_Q12"/>
    <s v="Question 11e. highlights a marginal change in exposure for EPSS risk between the 2024 RAMP and _x000a_2026-2028 Base WMP filings. Questions 9e and 10e highlight a significant change in exposure for _x000a_Wildfire and PSPS risk between the 2024 RAMP and 2026-2028 Base WMP filings. Explain why _x000a_exposure to EPSS risk exhibits a marginal change, despite significant changes in the exposure to _x000a_Wildfire and PSPS risk._x000a_a. The significant decrease in exposure to PSPS risk highlighted in Question 10e resulted in a _x000a_significant decrease in risk value between the 2024 RAMP and 2026-2028 Base WMP _x000a_filings.1 The significant increase in exposure to Wildfire risk highlighted in Question 9e did _x000a_not result in a significant increase in risk value between the 2024 RAMP and 2026-2028 Base _x000a_WMP filings.2 Explain why the change in exposure to PSPS risk resulted in a corresponding _x000a_change in risk value, but the change in exposure to Wildfire risk did not result in a _x000a_corresponding change in risk value."/>
    <s v="EPSS risk is quantified as the difference between the Failure of Distribution Overhead _x000a_Assets risk with and without EPSS. EPSS exposure is the mileage of overhead primary _x000a_circuits that are EPSS capable. EPSS capable means the circuits could have EPSS _x000a_enabled when the enablement criteria are met. Marginal change in EPSS exposure _x000a_resulted in marginal change in EPSS risk. EPSS risk is not directly correlated to Wildfire _x000a_and PSPS._x000a_a. PSPS risk had changes in customer count to drive a significant decrease in risk _x000a_value. The Wildfire exposure is an error and should have read 235,746 miles."/>
    <s v="Eddie Schmitt"/>
    <x v="12"/>
    <d v="2025-05-06T00:00:00"/>
    <x v="8"/>
    <s v="https://www.pge.com/assets/pge/docs/outages-and-safety/outage-preparedness-and-support/2026-2028-SPD_004.zip"/>
    <n v="0"/>
    <s v="No"/>
    <s v="Appendix D"/>
    <x v="20"/>
    <s v="ACI PG&amp;E-25U-06"/>
    <s v="Evaluation and Reporting of Safety Impacts Relating to EPSS"/>
    <s v="SPD"/>
    <s v="004"/>
    <n v="12"/>
    <n v="1"/>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7"/>
    <x v="2"/>
    <s v="004"/>
    <x v="16"/>
    <n v="13"/>
    <x v="0"/>
    <s v="SPD_004_Q13"/>
    <s v=" Explain why the x% of Ignitions in HFTD/HFRA column in Table 3-1 in the PG&amp;E 2026-2028 _x000a_Base WMP does not total to 100%. "/>
    <s v="In reviewing Table 3-1 submitted in the WMP, we determined that a non-final version of _x000a_the table was included. The correct version of Table 3-1 is provided below. Please note, _x000a_due to rounding of numbers, the total percentage of ignitions in HFTD/HFRA equals _x000a_100.1%."/>
    <s v="Eddie Schmitt"/>
    <x v="12"/>
    <d v="2025-05-06T00:00:00"/>
    <x v="8"/>
    <s v="https://www.pge.com/assets/pge/docs/outages-and-safety/outage-preparedness-and-support/2026-2028-SPD_004.zip"/>
    <n v="0"/>
    <s v="No"/>
    <n v="3"/>
    <x v="11"/>
    <n v="3.4"/>
    <s v="Prioritized List of Wildfire Risks and Risk Drivers"/>
    <s v="SPD"/>
    <s v="004"/>
    <n v="13"/>
    <n v="0"/>
    <s v="Kevin Laxalt-Nomura"/>
    <s v="Travis Graham"/>
    <s v="Peter Lee/Harlan Giles/Linda Wan"/>
    <s v="Shay Bahramirad"/>
    <s v="Aaron Shapiro"/>
    <s v="Andy Abranches"/>
    <s v="Yes"/>
    <s v="Yes"/>
    <s v="Yes"/>
    <s v="Yes"/>
    <s v="Yes"/>
    <s v="Yes"/>
    <s v="Yes"/>
    <s v="Yes"/>
    <d v="2025-05-06T00:00:00"/>
    <m/>
    <m/>
    <n v="0"/>
    <m/>
    <m/>
  </r>
  <r>
    <n v="178"/>
    <x v="2"/>
    <s v="004"/>
    <x v="16"/>
    <n v="14"/>
    <x v="0"/>
    <s v="SPD_004_Q14"/>
    <s v=" Table 4-1 in 6th Revision of the PG&amp;E 2023-2025 Base WMP shows a ramp up in expenditures from _x000a_2020-2022 and from 2023-2025. Table 3-3 in the PG&amp;E 2026-2028 Base WMP, shows a similar _x000a_ramp up in expenditures. _x000a_a. Explain what causes the low forecasts in the first year of each WMP._x000a_b. Explain what caused the significant variances in 2020-2022 in Table 4-1 from the 6th_x000a_Revision of the PG&amp;E 2023-2025 Base WMP._x000a_c. Provide an update to Table 4-1 from the 6th Revision of the PG&amp;E 2023-2025 Base WMP _x000a_that includes the actuals and variance for 2023 and 2024._x000a_d. Provide an explanation for any variances in the update created in response to Question 14c."/>
    <s v="a. The forecast for each year is driven by the workplan and target commitments for wildfire mitigation work. As the workplan increases, so does the forecast._x000a_b. Please refer to the explanations provided in PG&amp;E’s Annual Report on Compliance (ARC), which is included here as attachments “WMP-Discovery2026-2028_DR_SPD_004-Q014Atch01.xlsx” and “WMP-Discovery2026-2028_DR_SPD_004-Q014Atch02.pdf”._x000a_c. Please refer to attachment “WMP-Discovery2026-2028_DR_SPD_004-Q014Atch01.xlsx” for the updated Actual amounts for 2023 and 2024 and updated plan for 2025._x000a_d. The variance explanations can be found in the ARC report for each year."/>
    <s v="Eddie Schmitt"/>
    <x v="12"/>
    <d v="2025-05-13T00:00:00"/>
    <x v="17"/>
    <s v="https://www.pge.com/assets/pge/docs/outages-and-safety/outage-preparedness-and-support/2026-2028-SPD_004.zip"/>
    <n v="2"/>
    <s v="No"/>
    <n v="3"/>
    <x v="11"/>
    <n v="3.6"/>
    <s v="Projected Expenditures"/>
    <s v="SPD"/>
    <s v="004"/>
    <n v="14"/>
    <n v="4"/>
    <s v="Kevin Laxalt-Nomura"/>
    <s v="Travis Graham"/>
    <s v="Kamran Bhatti"/>
    <s v="Christopher Wong"/>
    <s v="Aaron Shapiro"/>
    <s v="Andy Abranches"/>
    <s v="Yes"/>
    <s v="Yes"/>
    <s v="Yes"/>
    <s v="Yes"/>
    <s v="Yes"/>
    <s v="Yes"/>
    <s v="Yes"/>
    <s v="Yes"/>
    <d v="2025-05-13T00:00:00"/>
    <m/>
    <m/>
    <n v="1"/>
    <s v="5/4 - email from SPD"/>
    <m/>
  </r>
  <r>
    <n v="179"/>
    <x v="2"/>
    <s v="004"/>
    <x v="16"/>
    <n v="15"/>
    <x v="0"/>
    <s v="SPD_004_Q15"/>
    <s v=" Pg. 135 explains each of the elements in the waterfall figure PG&amp;E-6.1.3.2-1 in the 2026-2028 Base _x000a_WMP. PG&amp;E states that Wildfire (pre-EPSS/PSPS) is the “inherent wildfire risk based on the data _x000a_from 2017 to 2024, absent of the use of PSPS and EPSS operational mitigations”._x000a_a. Was the Wildfire (pre-EPSS/PSPS) calculated as a product of LoRE and CoRE? _x000a_b. Explain why PSPS Consequence and EPSS Consequence were included in this figure, rather _x000a_than PSPS Risk and EPSS Risk._x000a_i. Explain why PG&amp;E did not use the product of LoRE and CoRE for PSPS and _x000a_EPSS when generating this figure."/>
    <s v="a. Yes, Wildfire (pre-EPSS/PSPS) is calculated as a product of LoRE and CoRE. The pre-EPSS/PSPS Wildfire LoRE is 945.66 events per year and the CoRE is $20.7M, resulting in approximately $19,578M as the risk value._x000a_b. In this instance, the terms “PSPS Consequence” and “EPSS Consequence” are interchangeable with “PSPS Risk” and “EPSS Risk.”_x000a_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
    <s v="Eddie Schmitt"/>
    <x v="12"/>
    <d v="2025-05-13T00:00:00"/>
    <x v="17"/>
    <s v="https://www.pge.com/assets/pge/docs/outages-and-safety/outage-preparedness-and-support/2026-2028-SPD_004.zip"/>
    <n v="0"/>
    <s v="No"/>
    <n v="6"/>
    <x v="1"/>
    <s v="6.1.3"/>
    <s v="Activity Selection Process"/>
    <s v="SPD"/>
    <s v="004"/>
    <n v="15"/>
    <n v="3"/>
    <s v="Kevin Laxalt-Nomura"/>
    <s v="Travis Graham"/>
    <s v="Yanping Chong"/>
    <s v="Yumi Oum"/>
    <s v="Aaron Shapiro"/>
    <s v="Andy Abranches"/>
    <s v="Yes"/>
    <s v="Yes"/>
    <s v="Yes"/>
    <s v="Yes"/>
    <s v="Yes"/>
    <s v="Yes"/>
    <s v="Yes"/>
    <s v="Yes"/>
    <d v="2025-05-13T00:00:00"/>
    <m/>
    <m/>
    <n v="1"/>
    <s v="5/4 - email from SPD"/>
    <m/>
  </r>
  <r>
    <n v="180"/>
    <x v="2"/>
    <s v="004"/>
    <x v="16"/>
    <n v="16"/>
    <x v="0"/>
    <s v="SPD_004_Q16"/>
    <s v=" Provide a copy of Figure 1-2 in PG&amp;E-4 Chapter 1 of the PG&amp;E 2024 RAMP without the scaling _x000a_function (a neutral risk attitude)._x000a_a. Explain any variances in the values displayed in the Figure 1-2 without the scaling function _x000a_when compared with PG&amp;E’s response to WMP-Discovery2026-2028_DR_MGRA_003-_x000a_Q007."/>
    <s v="Please see the attachment “WMP-Discovery2026-2028_DR_SPD_004-Q016Atch01.xlsx” for the requested information._x000a_WMP-Discovery 2026-2028_DR_SPD_004-Q016 Page 2_x000a_a._x000a_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
    <s v="Eddie Schmitt"/>
    <x v="12"/>
    <d v="2025-05-13T00:00:00"/>
    <x v="17"/>
    <s v="https://www.pge.com/assets/pge/docs/outages-and-safety/outage-preparedness-and-support/2026-2028-SPD_004.zip"/>
    <n v="1"/>
    <s v="No"/>
    <n v="6"/>
    <x v="1"/>
    <s v="6.1.3.2"/>
    <s v="Activity Prioritization"/>
    <s v="SPD"/>
    <s v="004"/>
    <n v="16"/>
    <n v="1"/>
    <s v="Kevin Laxalt-Nomura"/>
    <s v="Travis Graham"/>
    <s v="Yanping Chong"/>
    <s v="Yumi Oum"/>
    <s v="Aaron Shapiro"/>
    <s v="Andy Abranches"/>
    <s v="Yes"/>
    <s v="Yes"/>
    <s v="Yes"/>
    <s v="Yes"/>
    <s v="Yes"/>
    <s v="Yes"/>
    <s v="Yes"/>
    <s v="Yes"/>
    <d v="2025-05-13T00:00:00"/>
    <m/>
    <m/>
    <n v="1"/>
    <s v="5/4 - PGE re-evaluate extension (initial request to 5/31) and provide update on 5/7"/>
    <m/>
  </r>
  <r>
    <n v="181"/>
    <x v="2"/>
    <s v="004"/>
    <x v="16"/>
    <n v="17"/>
    <x v="0"/>
    <s v="SPD_004_Q17"/>
    <s v=" In Question 1c of PG&amp;E’s data request response to titled WMP-Discovery2026-_x000a_2028_DR_TURN_002-Q001, PG&amp;E said that “The inclusion of PICs results in an increased risk _x000a_associated with customers in locations where PSPS thresholds were not met in our historical _x000a_lookback, but have exposure to PSPS risk based on HFTD/HFRA location and system _x000a_configuration.”_x000a_a. What does HFTD/HFRA location mean in this sentence? _x000a_i. Does PG&amp;E mean that every customer living within the HFTD/HFRA was _x000a_included in the historical lookback?_x000a_ii. Does this include customers who might be downstream of circuit segment that is _x000a_exposed to PSPS risk?_x000a_b. Define “system configuration”. _x000a_c. Include a list of the components that were considered within the “system configuration” and _x000a_explain their relationship to PSPS thresholds._x000a_d. List each procedural step used to determine whether customers were exposed to PSPS risk_x000a_based on HFTD/HFRA location and system configuration. Provide an explanation for each _x000a_step."/>
    <s v="a. HFTD/HFRA refers to the applicable HFRA version at the time of the lookback analysis._x000a_i. No. Customers living within the HFTD/HFRA were included in the Potentially Impacted Customers dataset, not in the historical lookback dataset. HFTD/HFRA customers included in the historical lookback dataset would have to have met the PSPS 5.0 Guidance threshold._x000a_ii. Yes. Customers who might be downstream of a circuit segment in HFRA would be included._x000a_WMP-Discovery 2026-2028_DR_SPD_004-Q017 Page 2_x000a_b. System configuration in this sentence refers to customers who might be physically located in non-HFRA but are included because they are downstream of a circuit segment in HFRA that would have been de-energized._x000a_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_x000a_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
    <s v="Eddie Schmitt"/>
    <x v="12"/>
    <d v="2025-05-13T00:00:00"/>
    <x v="17"/>
    <s v="https://www.pge.com/assets/pge/docs/outages-and-safety/outage-preparedness-and-support/2026-2028-SPD_004.zip"/>
    <n v="0"/>
    <s v="No"/>
    <n v="5"/>
    <x v="0"/>
    <s v="5.2.1"/>
    <s v="Risk and Risk Component Identification"/>
    <s v="SPD"/>
    <s v="004"/>
    <n v="17"/>
    <n v="6"/>
    <s v="Kevin Laxalt-Nomura"/>
    <s v="Travis Graham"/>
    <s v="Peter Lee/Harlan Giles/Linda Wan"/>
    <s v="Shay Bahramirad"/>
    <s v="Aaron Shapiro"/>
    <s v="Joe Bentley"/>
    <s v="Yes"/>
    <s v="Yes"/>
    <s v="Yes"/>
    <s v="Yes"/>
    <s v="Yes"/>
    <s v="Yes"/>
    <s v="Yes"/>
    <s v="Yes"/>
    <d v="2025-05-13T00:00:00"/>
    <m/>
    <m/>
    <n v="1"/>
    <s v="5/4 - email from SPD"/>
    <m/>
  </r>
  <r>
    <n v="182"/>
    <x v="2"/>
    <s v="004"/>
    <x v="16"/>
    <n v="18"/>
    <x v="0"/>
    <s v="SPD_004_Q18"/>
    <s v=" PG&amp;E’s Response to TURN-PG&amp;E-3 Question 1 stated that with regard to the risk score in the _x000a_attached datasets (e.g. WMP-Discovery2026-2028_DR_TURN_003-Q001Atch02CONF.xlsx),_x000a_PG&amp;E replaced the previously provided “mean risk score” with the “estimated wildfire risk _x000a_reduction”. Provide an example for a subproject where both the “mean risk score” and “estimated _x000a_wildfire risk reduction” is calculated."/>
    <s v="Please see attachment “WMP-Discovery2026-2028_DR_SPD_004-_x000a_Q018Atch01CONF.xlsx” for an example of wildfire risk reduction and mean risk for _x000a_multiple subprojects on the same circuit segment. _x000a_This appends a new column (Column S) to the previous attachment “WMP_x0002_Discovery2026-2028_DR_TURN_003-Q001Atch02CONF.xlsx” for one sample circuit _x000a_segment. _x000a_PG&amp;E originally included estimated wildfire risk reduction for each subproject because _x000a_this is an indicator of absolute risk reduction to be achieved by the subproject. _x000a_The mean risk is the total risk score divided by the number of primary overhead miles_x000a_on a circuit segment and is an indicator of the risk density of a subproject. It does not _x000a_consider the total risk exposure associated with the length of the subproject."/>
    <s v="Eddie Schmitt"/>
    <x v="12"/>
    <d v="2025-05-06T00:00:00"/>
    <x v="8"/>
    <s v="https://www.pge.com/assets/pge/docs/outages-and-safety/outage-preparedness-and-support/2026-2028-SPD_004.zip"/>
    <n v="1"/>
    <s v="No"/>
    <n v="5"/>
    <x v="0"/>
    <n v="5.4"/>
    <s v="Summary of Risk Models"/>
    <s v="SPD"/>
    <s v="004"/>
    <n v="18"/>
    <n v="0"/>
    <s v="Kevin Laxalt-Nomura"/>
    <s v="Travis Graham"/>
    <s v="James Ash Jr"/>
    <s v="Justin Sadler"/>
    <s v="Nick Karkazis"/>
    <s v="Matt Pender"/>
    <s v="Yes"/>
    <s v="Yes"/>
    <s v="Yes"/>
    <s v="Yes"/>
    <s v="Yes"/>
    <s v="Yes"/>
    <s v="Yes"/>
    <s v="Yes"/>
    <d v="2025-05-06T00:00:00"/>
    <m/>
    <m/>
    <n v="0"/>
    <m/>
    <m/>
  </r>
  <r>
    <n v="183"/>
    <x v="2"/>
    <s v="004"/>
    <x v="16"/>
    <n v="19"/>
    <x v="0"/>
    <s v="SPD_004_Q19"/>
    <s v=" PG&amp;E’s Response to TURN-PG&amp;E-3 Question 1 included the dataset titled WMP-Discovery2026-_x000a_2028_DR_TURN_003-Q001Atch02CONF.xlsx. PG&amp;E’s Response to SPD-PGE-WMP2026-001_x000a_Question 2 included the same dataset titled WMP-Discovery2026-2028_DR_SPD_001-_x000a_Q002Supp01Atch01CONF.xlsx. Why do these datasets include TBD Orders where the Applicable _x000a_Risk Model is Version 2 and Version 3?_x000a_a. Why do these TBD Orders exhibit a pre-scoping status?_x000a_b. Why do these TBD Orders only report Forecast UG Miles in 2027?_x000a_c. Will WDRM v2 and v3 be used to scope projects that are Forecasted for 2028? If so, explain _x000a_why."/>
    <s v="“TBD” orders with an applicable risk model of v2 and v3 represent circuit protection_x000a_zones (CPZs) which were originally identified for scoping when the applicable risk_x000a_model was v2 or v3 at the time. These TBD orders fall into three categories:_x000a_1. On Hold Projects: Projects on these CPZs were paused following the 2023-2026_x000a_GRC decision. They will remain in a pre-scoping status and be re-evaluated and rescoped_x000a_under WDRM v4. There are 2 CPZs in this category representing_x000a_approximately 37 miles._x000a_2. Carryover Projects: These CPZs represent projects that will carry over from the_x000a_current GRC period and will remain as v2 or v3 projects. The pre-scoping status was_x000a_an error. There are six CPZs in this category representing approximately 5.6 miles._x000a_3. Inadvertently Included: These CPZs were initially identified as potential_x000a_undergrounding projects due to mitigations being previously planned on a portion of_x000a_the CPZ prior to 2027. The high-level workplan was developed based on the_x000a_assumption that remaining mileage on these CPZs should be mitigated. For TBD_x000a_orders in category 3, these projects were inadvertently included and will not be pursued as part of PG&amp;E’s 2027 workplan. There are four CPZs in this category_x000a_representing less than 1 mile of work and 0.00085% risk reduction. Based on the_x000a_current scoping process described by the System Hardening Project Scoping_x000a_Decisions Trees: Figures PG&amp;E-8.2.1-1, PG&amp;E-8.2.1-2, and PG&amp;E-8.2.1-3, these_x000a_projects would not have met the WDRM V4 criteria for inclusion in the work plan,_x000a_and would not have proceeded beyond their inadvertent inclusion in this high-level_x000a_workplan._x000a_For categorization of each of the CPZs with TBD orders in v2 and v3, please_x000a_reference the table below:_x000a_a. At the time of PG&amp;E’s WMP submission, the 2027 and 2028 work plan had not yet_x000a_been fully scoped. For purposes of estimating risk reduction associated with_x000a_PG&amp;E’s GH-04 WMP initiative mileage target, PG&amp;E identified a list of circuit_x000a_segments that would be considered for scoping and thus when producing_x000a_attachment WMPDiscovery2026-2028_DR_SPD_001-_x000a_Q002Supp01Atch01CONF.xlsx all line items with an end date in 2027 or 2028 were_x000a_listed with a “pre-scoping” status. The workplan is dynamic and will continue to_x000a_evolve as work is scoped in accordance with the System Hardening Project_x000a_Scoping Decisions Trees provided in the WMP Figures PG&amp;E-8.2.1-1, PG&amp;E-8.2.1-_x000a_2, and PG&amp;E-8.2.1-3._x000a_b. These TBD orders are only reported in 2027 because they were identified as part of_x000a_the 2027 workplan._x000a_c. No, WDRM v2/v3 will not be used to scope projects forecasted for 2028 and_x000a_beyond. However, if a project selected using v2 or v3 is delayed, it may carry over_x000a_into 2028 and beyond."/>
    <s v="Eddie Schmitt"/>
    <x v="12"/>
    <d v="2025-05-09T00:00:00"/>
    <x v="21"/>
    <s v="https://www.pge.com/assets/pge/docs/outages-and-safety/outage-preparedness-and-support/2026-2028-SPD_004.zip"/>
    <n v="0"/>
    <s v="No"/>
    <n v="5"/>
    <x v="0"/>
    <n v="5.4"/>
    <s v="Summary of Risk Models"/>
    <s v="SPD"/>
    <s v="004"/>
    <n v="19"/>
    <n v="3"/>
    <s v="Kevin Laxalt-Nomura"/>
    <s v="Travis Graham"/>
    <s v="Undergrounding Data Requests"/>
    <s v="Justin Sadler"/>
    <s v="Nick Karkazis"/>
    <s v="Matt Pender"/>
    <s v="Yes"/>
    <s v="Yes"/>
    <s v="Yes"/>
    <s v="Yes"/>
    <s v="Yes"/>
    <s v="Yes"/>
    <s v="Yes"/>
    <s v="Yes"/>
    <d v="2025-05-09T00:00:00"/>
    <m/>
    <m/>
    <n v="1"/>
    <s v="5/6 - SME request"/>
    <m/>
  </r>
  <r>
    <n v="184"/>
    <x v="2"/>
    <s v="004"/>
    <x v="16"/>
    <n v="20"/>
    <x v="0"/>
    <s v="SPD_004_Q20"/>
    <s v=" PG&amp;E’s Response to SPD-PGE-WMP2026-003 Question 9 included Tables 1, 2 and 3. Provide _x000a_Excel versions of these tables._x000a_a. Confirm that the Advice Letter PG&amp;E referred to in response to SPD-PGE-WMP2026-003 _x000a_Question 9 was not “PG&amp;E Advice 7130 E-A” but rather PG&amp;E Advice 7150 E-A._x000a_b. Include the “Workplan Detail” Worksheet that was used to generate Tables 1 and 2 and is _x000a_required by PG&amp;E Advice 7150 E-A._x000a_c. Include the worksheet that PG&amp;E used to generate Table 3._x000a_d. Ensure that all of the cells in Tables 1, 2 and 3 include formulas for calculating each number _x000a_by referencing the worksheets requested in Questions 20b and 20c._x000a_e. Check the submitted Table 1 – some cells appear merged when in fact they should not be _x000a_merged. For instance, for WDRM v2 total where Mitigation Type is listed as Line Removal _x000a_the Total and 2026 are merged. Correct the table or explain why the cells are merged._x000a_i. Similarly, some cells appear to be split – for instance for 2023, there are two values _x000a_for many of the mitigation types."/>
    <s v="Please see attachment “WMP-Discovery2026-2028_DR_SPD_004-Q020Atch01.xlsx”, _x000a_worksheet “Summary FINAL_WMP_Discovery”._x000a_a. Yes, PG&amp;E intended to reference PG&amp;E Advice 7150 E-A in response to _x000a_SPD-PGE-WMP2026-003 Question 9._x000a_b. See attached “WMP-Discovery2026-2028_DR_SPD_004-Q020Atch01.xlsx” –_x000a_Project Details, 2025 + 2026 UG, 2025 + 2026 OH, and 2025 + 2026 LR Tabs._x000a_c. See attached “WMP-Discovery2026-2028_DR_SPD_004-Q020Atch01.xlsx” –_x000a_Project Details and the 2026 Workplans Tabs._x000a_WMP-Discovery 2026-2028_DR_SPD_004-Q020 Page 2_x000a_d. See attached “WMP-Discovery2026-2028_DR_SPD_004-Q020Atch01.xlsx”, each _x000a_calculation includes the requested formula. _x000a_e. Merged cells in the attached “WMP-Discovery2026-2028_DR_SPD_004-_x000a_Q020Atch01.xlsx” have been corrected. _x000a_i. Split cells in the attached “WMP-Discovery2026-2028_DR_SPD_004-_x000a_Q020Atch01.xlsx” have been corrected._x000a_Please note that in the attachment, PG&amp;E has included “unallocated” risk reduction for _x000a_circuit segments that have been fully mitigated, but where discrepancies exist between _x000a_circuit segment length data (as specified in the applicable version of the WDRM) and _x000a_field as-built data. For example, unallocated overhead removal occurs when the _x000a_mitigation footage recorded in our as-built dataset is less than the total length of the _x000a_original overhead line being mitigated. As an example, this can occur when a more_x0002_direct route with fewer bends than the original route is installed. Although the risk _x000a_associated with the original overhead line is still addressed, it may not be reflected _x000a_under the three mitigation categories (OH, UG, or Removal). To ensure every part of the _x000a_original overhead line is accounted for in the risk reduction calculation, this “unallocated” _x000a_difference must be included for a comprehensive assessment."/>
    <s v="Eddie Schmitt"/>
    <x v="12"/>
    <d v="2025-05-06T00:00:00"/>
    <x v="8"/>
    <s v="https://www.pge.com/assets/pge/docs/outages-and-safety/outage-preparedness-and-support/2026-2028-SPD_004.zip"/>
    <n v="1"/>
    <s v="No"/>
    <s v="GH-04"/>
    <x v="19"/>
    <s v="GH-04"/>
    <s v="GH-04"/>
    <s v="SPD"/>
    <s v="004"/>
    <n v="20"/>
    <n v="6"/>
    <s v="Kevin Laxalt-Nomura"/>
    <s v="Travis Graham"/>
    <s v="James Ash Jr/Undergrounding Data Requests"/>
    <s v="Justin Sadler"/>
    <s v="Nick Karkazis"/>
    <s v="Matt Pender"/>
    <s v="Yes"/>
    <s v="Yes"/>
    <s v="Yes"/>
    <s v="Yes"/>
    <s v="Yes"/>
    <s v="Yes"/>
    <s v="Yes"/>
    <s v="Yes"/>
    <d v="2025-05-06T00:00:00"/>
    <m/>
    <m/>
    <n v="0"/>
    <m/>
    <m/>
  </r>
  <r>
    <n v="185"/>
    <x v="2"/>
    <s v="004"/>
    <x v="16"/>
    <n v="21"/>
    <x v="0"/>
    <s v="SPD_004_Q21"/>
    <s v="Figure PG&amp;E-5-2-1 in the 2026-2028 Base WMP presents “Outage Probability Vegetation” as a _x000a_Model. Section 3.5.2.3 Distribution Event Probability Models Version 4 (DEPM v4) Documentation_x000a_is dedicated to describing “Vegetation Models”. Pg. 60 presents “asset-based event models” and _x000a_“contact from object” models but does not present “vegetations models.” Does the “contact from _x000a_object” description apply to “vegetation models?” If not:_x000a_a. Why are vegetation models not discussed on pg. 60 of the 2026-2028 Base WMP?_x000a_b. How are vegetation models integrated into the calculation of probability of ignition given _x000a_outage?_x000a_c. Compared with the Asset Equipment or Contact from Object models, are there any _x000a_differences in how vegetation models are integrated into the calculation of probability of _x000a_ignition? If so, list them and explain why there are differences."/>
    <s v="a. PG&amp;E categorizes “vegetation models” within “contact from object” models (i.e. vegetation contacted the lines). Thus, vegetation models, which are pixel-based, are described on page 60 of the WMP as part of the description of contact from object models._x000a_b. Vegetation models are integrated as described for “contact from object” models, which are all pixel-based._x000a_c. Vegetation models are integrated as described for “contact from object” models, which are all pixel-based."/>
    <s v="Eddie Schmitt"/>
    <x v="12"/>
    <d v="2025-05-13T00:00:00"/>
    <x v="17"/>
    <s v="https://www.pge.com/assets/pge/docs/outages-and-safety/outage-preparedness-and-support/2026-2028-SPD_004.zip"/>
    <n v="0"/>
    <s v="No"/>
    <n v="5"/>
    <x v="0"/>
    <s v="5.2.1"/>
    <s v="Risk and Risk Component Identification"/>
    <s v="SPD"/>
    <s v="004"/>
    <n v="21"/>
    <n v="3"/>
    <s v="Kevin Laxalt-Nomura"/>
    <s v="Travis Graham"/>
    <s v="Richard Anderson"/>
    <s v="Andrea Brown"/>
    <s v="Aaron Shapiro"/>
    <s v="Andy Abranches"/>
    <s v="Yes"/>
    <s v="Yes"/>
    <s v="Yes"/>
    <s v="Yes"/>
    <s v="Yes"/>
    <s v="Yes"/>
    <s v="Yes"/>
    <s v="Yes"/>
    <d v="2025-05-13T00:00:00"/>
    <m/>
    <m/>
    <n v="1"/>
    <s v="5/4 - email from Kevin to RaDA"/>
    <m/>
  </r>
  <r>
    <n v="186"/>
    <x v="2"/>
    <s v="004"/>
    <x v="16"/>
    <n v="22"/>
    <x v="0"/>
    <s v="SPD_004_Q22"/>
    <s v=" Provide a description of each of the alphanumeric customer categories listed in Table PG&amp;E 5.2.2.2-_x000a_2 in the 2026-2028 Base WMP._x000a_a. Include in the description an explanation of how PG&amp;E established each category._x000a_b. What justification did PG&amp;E use to establish the relative customer weightings? PG&amp;E _x000a_explains that CC1 has higher consequence, but why is “Extreme” weighted 20x more than _x000a_“Significant?”"/>
    <s v="a. PG&amp;E categorizes Critical Customers according to both the California Public Utilities Commission (CPUC) definition and PG&amp;E’s internal designations. See table below for description and explanation of how PG&amp;E established each category:_x000a_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
    <s v="Eddie Schmitt"/>
    <x v="12"/>
    <d v="2025-05-13T00:00:00"/>
    <x v="17"/>
    <s v="https://www.pge.com/assets/pge/docs/outages-and-safety/outage-preparedness-and-support/2026-2028-SPD_004.zip"/>
    <n v="0"/>
    <s v="No"/>
    <n v="5"/>
    <x v="0"/>
    <s v="5.2.2.2"/>
    <s v="Consequence of Risk Event"/>
    <s v="SPD"/>
    <s v="004"/>
    <n v="22"/>
    <n v="2"/>
    <s v="Kevin Laxalt-Nomura"/>
    <s v="Travis Graham"/>
    <s v="Manuj Sharma/Tommy Van"/>
    <s v="Andrea Brown/Shawn Holder"/>
    <s v="Aaron Shapiro"/>
    <s v="Andy Abranches/Mark Quinlan "/>
    <s v="Yes"/>
    <s v="Yes"/>
    <s v="Yes"/>
    <s v="Yes"/>
    <s v="Yes"/>
    <s v="Yes"/>
    <s v="Yes"/>
    <s v="Yes"/>
    <d v="2025-05-13T00:00:00"/>
    <m/>
    <m/>
    <n v="1"/>
    <s v="5/4 - partial by 5/13, 22a and 22b no later than 5/30"/>
    <m/>
  </r>
  <r>
    <n v="187"/>
    <x v="2"/>
    <s v="004"/>
    <x v="16"/>
    <n v="23"/>
    <x v="0"/>
    <s v="SPD_004_Q23"/>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a. Please see attachment “WMP-Discovery2026-2028_DR_SPD_004-Q023Atch01.pdf”_x000a_for the requested information."/>
    <s v="Eddie Schmitt"/>
    <x v="12"/>
    <d v="2025-05-06T00:00:00"/>
    <x v="8"/>
    <s v="https://www.pge.com/assets/pge/docs/outages-and-safety/outage-preparedness-and-support/2026-2028-SPD_004.zip"/>
    <n v="1"/>
    <s v="No"/>
    <n v="5"/>
    <x v="0"/>
    <s v="5.2.2.2"/>
    <s v="Consequence of Risk Event"/>
    <s v="SPD"/>
    <s v="004"/>
    <n v="23"/>
    <n v="9"/>
    <s v="Kevin Laxalt-Nomura"/>
    <s v="Travis Graham"/>
    <s v="Richard Anderson"/>
    <s v="Andrea Brown"/>
    <s v="Aaron Shapiro"/>
    <s v="Andy Abranches"/>
    <s v="Yes"/>
    <s v="Yes"/>
    <s v="Yes"/>
    <s v="Yes"/>
    <s v="Yes"/>
    <s v="Yes"/>
    <s v="Yes"/>
    <s v="Yes"/>
    <d v="2025-05-06T00:00:00"/>
    <m/>
    <m/>
    <n v="1"/>
    <s v="5/4 - 23a no later than 5/6; 23b and 23c no later than 5/30"/>
    <m/>
  </r>
  <r>
    <n v="187"/>
    <x v="2"/>
    <s v="004"/>
    <x v="16"/>
    <s v="23(s)"/>
    <x v="1"/>
    <s v="SPD_004_Q23(s)"/>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b. Section 4.2 of “RaDA Algorithms and Methodologies” explains circuit segment aggregation of pixel and asset risk._x000a__x000a_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_x000a_ii. Shared pixel risk is always distributed equally. There are no instances of inequal distribution._x000a_a) Risk from shared pixels is always distributed equally._x000a_b) Explained in answer (i) above._x000a_c. There are many pixels that are intersected by more than two circuit segments._x000a_i. Pixels that are intersected by more than two circuit segments can typically be found near substations._x000a_An example of a pixel with more than two intersecting circuit segments is Pixel 4356_1929, located in Vallejo:_x000a__x000a_Pixel 4356_1929 is intersected by three circuit segments_x000a__x000a_VALLEJO B 1102CB:_x000a_VALLEJO B 1101CB:_x000a__x000a_VALLEJO B 0415CB_x000a__x000a_ii. A pixel can be intersected by more than two circuit segments as demonstrated above."/>
    <s v="Eddie Schmitt"/>
    <x v="12"/>
    <d v="2025-05-30T00:00:00"/>
    <x v="19"/>
    <s v="https://www.pge.com/assets/pge/docs/outages-and-safety/outage-preparedness-and-support/2026-2028-SPD_004.zip"/>
    <n v="1"/>
    <s v="No"/>
    <n v="5"/>
    <x v="0"/>
    <s v="5.2.2.2"/>
    <s v="Consequence of Risk Event"/>
    <s v="SPD"/>
    <s v="004"/>
    <s v="23(s)"/>
    <n v="9"/>
    <s v="Kevin Laxalt-Nomura"/>
    <s v="Travis Graham"/>
    <s v="Richard Anderson"/>
    <s v="Andrea Brown"/>
    <s v="Aaron Shapiro"/>
    <s v="Andy Abranches"/>
    <s v="Yes"/>
    <s v="Yes"/>
    <s v="Yes"/>
    <s v="Yes"/>
    <s v="Yes"/>
    <s v="Yes"/>
    <s v="Yes"/>
    <s v="Yes"/>
    <d v="2025-05-30T00:00:00"/>
    <m/>
    <m/>
    <n v="0"/>
    <m/>
    <m/>
  </r>
  <r>
    <n v="188"/>
    <x v="2"/>
    <s v="004"/>
    <x v="16"/>
    <n v="24"/>
    <x v="0"/>
    <s v="SPD_004_Q24"/>
    <s v=" When discussing PSPS Risk on pages 74-75 in the 2026-2028 Base WMP, PG&amp;E states that_x000a_“…PSPS likelihood and PSPS consequence are calculated by the probability and consequence of _x000a_each individual customer service_point_ID (SPID).” Describe each step in the procedure that PG&amp;E _x000a_takes to estimate the PSPS likelihood and consequence of each individual customer _x000a_service_point_ID._x000a_a. Explain how PG&amp;E predicts where PSPS events will occur for customers that PG&amp;E has _x000a_not had a PSPS event._x000a_b. Explain how PG&amp;E uses each of the Model Inputs listed in Figure PG&amp;E-B-1.3 to estimate _x000a_PSPS likelihood for each individual customer service_point_ID._x000a_c. Page 68 notes that the “combination of weather, switching, and restoration is represented as _x000a_total CMI”. Are the values associated with weather, switching and restoration measured in _x000a_CMI and just added together? Additionally, explain the following:_x000a_i. How does PG&amp;E estimate the severity of an expected weather period in which a _x000a_customer is expected to be de-energized?_x000a_ii. How did PG&amp;E come up with the estimate that patrol and restoration typically take _x000a_11 hours?_x000a_iii. Why did PG&amp;E not use Estimated Time of Restoration?"/>
    <s v="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_x000a_b. The lookback events are leveraged by utilizing the frequency of events. The lookback includes all potential weather events and identifies the customer impacted and duration. In addition, the lookback also identifies what type of event it was (i.e. Dx only, Tx only, Dx/Tx)._x000a_Additionally, a customer weighting is applied to prioritize customers at higher risk. Essentially, there is a risk for each historical customer event, and that can be aggregated to the granularity of a customer, isolation zone, CPZ, or circuit._x000a_c. Yes, the values associated with weather, switching and restoration measured in Customer Minutes Interrupted (CMI) are added together._x000a_i. PG&amp;E estimates severity through PG&amp;E's Meteorology models and historic weather events._x000a_ii. This is a historical average over a few years; it was used to reflect a value as close to reality as possible, and it is included in the lookback events data as part of the total outage duration._x000a_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
    <s v="Eddie Schmitt"/>
    <x v="12"/>
    <d v="2025-05-30T00:00:00"/>
    <x v="19"/>
    <s v="https://www.pge.com/assets/pge/docs/outages-and-safety/outage-preparedness-and-support/2026-2028-SPD_004.zip"/>
    <n v="0"/>
    <s v="No"/>
    <n v="7"/>
    <x v="3"/>
    <n v="7"/>
    <s v="Public Safety Power Shutoff"/>
    <s v="SPD"/>
    <s v="004"/>
    <n v="24"/>
    <n v="6"/>
    <s v="Kevin Laxalt-Nomura"/>
    <s v="Travis Graham"/>
    <s v="Meagan Nolan/Tommy Van"/>
    <s v="Andrea Brown"/>
    <s v="Aaron Shapiro"/>
    <s v="Andy Abranches"/>
    <s v="Yes"/>
    <s v="Yes"/>
    <s v="Yes"/>
    <s v="Yes"/>
    <s v="Yes"/>
    <s v="Yes"/>
    <s v="Yes"/>
    <s v="Yes"/>
    <d v="2025-05-30T00:00:00"/>
    <m/>
    <m/>
    <n v="1"/>
    <s v="5/4 - email from Kevin to RaDA"/>
    <m/>
  </r>
  <r>
    <n v="189"/>
    <x v="2"/>
    <s v="004"/>
    <x v="16"/>
    <n v="25"/>
    <x v="0"/>
    <s v="SPD_004_Q25"/>
    <s v=" In its description of CoRE on page 56 in the 2026-2028 Base WMP, PG&amp;E states “Our perspective _x000a_is that the Burn Probability is a deterministic assessment of local conditions at the time of an ignition _x000a_event rather than a probabilistic outcome.” There is no mention of Burn Probability in the Wildfire _x000a_Consequence Model Version 4 (WFC v4) Documentation. Provide a step-by-step description of _x000a_PG&amp;E’s deterministic assessment of Burn Probability._x000a_a. If PG&amp;E’s deterministic assessment of Burn Probability is conducted with SME judgement, _x000a_list the criteria SME’s are required to consider in their assessment._x000a_b. If PG&amp;E’s deterministic assessment of Burn Probability is conducted with SME judgement, _x000a_explain how many SMEs participated in an estimation of Burn Probability based on the local _x000a_conditions for each circuit segment."/>
    <s v="Clarification of the terminology used in the documentation._x000a_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_x000a__x000a_reached by fires are not directly used in the WFC calculations and are therefore not called out by name in the documentation._x000a_a. Not applicable based on the explanation above._x000a_b. Not applicable based on the explanation above."/>
    <s v="Eddie Schmitt"/>
    <x v="12"/>
    <d v="2025-05-30T00:00:00"/>
    <x v="19"/>
    <s v="https://www.pge.com/assets/pge/docs/outages-and-safety/outage-preparedness-and-support/2026-2028-SPD_004.zip"/>
    <n v="0"/>
    <s v="No"/>
    <n v="5"/>
    <x v="0"/>
    <n v="5.4"/>
    <s v="Summary of Risk Models"/>
    <s v="SPD"/>
    <s v="004"/>
    <n v="25"/>
    <n v="2"/>
    <s v="Kevin Laxalt-Nomura"/>
    <s v="Travis Graham"/>
    <s v="Manuj Sharma"/>
    <s v="Andrea Brown"/>
    <s v="Aaron Shapiro"/>
    <s v="Andy Abranches"/>
    <s v="Yes"/>
    <s v="Yes"/>
    <s v="Yes"/>
    <s v="Yes"/>
    <s v="Yes"/>
    <s v="Yes"/>
    <s v="Yes"/>
    <s v="Yes"/>
    <d v="2025-05-30T00:00:00"/>
    <m/>
    <m/>
    <n v="1"/>
    <s v="5/4 - email from Kevin to RaDA"/>
    <m/>
  </r>
  <r>
    <n v="190"/>
    <x v="2"/>
    <s v="004"/>
    <x v="16"/>
    <n v="26"/>
    <x v="0"/>
    <s v="SPD_004_Q26"/>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a. WDRM v3 has been archived. The WDRM version archival includes all source data, _x000a_model code, and output data._x000a_i. All aspects of WDRM v3 have been archived and will be available for future _x000a_analysis requests._x000a_b. Currently, WDRM v3 has been archived indefinitely. However, as additional WDRM _x000a_versions are produced for future WMPs, PG&amp;E may adopt an end-of-life retention _x000a_policy in the future to deprecate older model versions once all mitigation project _x000a_work supported by a version has been completed or cancelled._x000a_c. Pursuant to agreement with SPD, PG&amp;E will respond to this subpart by May 13, _x000a_2025."/>
    <s v="Eddie Schmitt"/>
    <x v="12"/>
    <d v="2025-05-06T00:00:00"/>
    <x v="8"/>
    <s v="https://www.pge.com/assets/pge/docs/outages-and-safety/outage-preparedness-and-support/2026-2028-SPD_004.zip"/>
    <n v="0"/>
    <s v="No"/>
    <n v="5"/>
    <x v="0"/>
    <n v="5.4"/>
    <s v="Summary of Risk Models"/>
    <s v="SPD"/>
    <s v="004"/>
    <n v="26"/>
    <n v="4"/>
    <s v="Kevin Laxalt-Nomura"/>
    <s v="Travis Graham"/>
    <s v="Richard Anderson/Steve Nelson"/>
    <s v="Andrea Brown/Ali Moazed"/>
    <s v="Aaron Shapiro"/>
    <s v="Andy Abranches/Jim Gill"/>
    <s v="Yes"/>
    <s v="Yes"/>
    <s v="Yes"/>
    <s v="Yes"/>
    <s v="Yes"/>
    <s v="Yes"/>
    <s v="Yes"/>
    <s v="Yes"/>
    <d v="2025-05-06T00:00:00"/>
    <m/>
    <m/>
    <n v="1"/>
    <s v="5/4 - partial by 5/6; narrative by 5/13"/>
    <m/>
  </r>
  <r>
    <n v="190"/>
    <x v="2"/>
    <s v="004"/>
    <x v="16"/>
    <s v="26(s)"/>
    <x v="1"/>
    <s v="SPD_004_Q26(s)"/>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c. What data is PG&amp;E maintaining of its previous asset data?_x000a_Asset history is not currently tracked in PG&amp;E’s GIS database. Historical asset data_x000a_can be accessed through annually archived GIS database backups. Note that _x000a_historical backups don’t include future data quality improvements._x000a_As detailed for WDRM v3 for subparts (a) and (b), WDRM v4 source data, model _x000a_code, and output data has been archived indefinitely. In addition, GIS configuration _x000a_data going forward from January 1, 2023 only, has been snapshotted and archived _x000a_monthly._x000a_What data would be missing if PG&amp;E wanted to backcast the risk in pre-2023 years _x000a_using WDRM v4?_x000a_PG&amp;E is assuming ‘backcast the risk’ means taking a version of the WDRM aligned _x000a_around a specific configuration of the system (e.g. Jan 1, 2023 for WDRM v4) and _x000a_re-aggregating the risk to a configuration of the system representing a prior date._x000a_WMP-Discovery 2026-2028_DR_SPD_004-Q026Supp01 Page 2_x000a_Primarily, the assignment of asset model risk to circuit segments would be missing _x000a_prior to Jan 1, 2023. Additionally, there would be other missing data when _x000a_backcasting to a previous circuit segment configuration. The distribution system is _x000a_continuously changing; circuit segments are reconfigured, added, and deleted, GIS _x000a_location data errors are corrected, equipment assets are replaced, etc. All these _x000a_accumulated changes will result in a mismatch with grid configuration data from the _x000a_January 1, 2023 snapshot used to generate WDRM v4. The further a backcast date _x000a_is from the original snapshot, the more severe the mismatches will become. For _x000a_each mismatch, the likelihood that the WDRM v4 would be unable to produce a risk _x000a_value for a given asset or location increase. In turn, the aggregated risk value for any _x000a_given circuit segment would likely be underreported, as any missing asset/pixel risk _x000a_values would be assumed to be zero._x000a_How is PG&amp;E working to ensure that future models have the data necessary to _x000a_backcast the risk to current system configurations?_x000a_PG&amp;E is archiving monthly snapshots of data related to WDRM v4 to enable re_x0002_creating historical configurations of the system. However, many of the issues _x000a_mentioned previously around the risk data becoming stale over time will still be true, _x000a_even when a historical configuration can be created. Additionally, it’s challenging to _x000a_foresee what data would be required in a future model release to initiate historical _x000a_archival of the data."/>
    <s v="Eddie Schmitt"/>
    <x v="12"/>
    <d v="2025-05-13T00:00:00"/>
    <x v="17"/>
    <s v="https://www.pge.com/assets/pge/docs/outages-and-safety/outage-preparedness-and-support/2026-2028-SPD_004.zip"/>
    <n v="0"/>
    <s v="No"/>
    <n v="5"/>
    <x v="0"/>
    <n v="5.4"/>
    <s v="Summary of Risk Models"/>
    <s v="SPD"/>
    <s v="004"/>
    <s v="26(s)"/>
    <n v="4"/>
    <s v="Kevin Laxalt-Nomura"/>
    <s v="Travis Graham"/>
    <s v="Richard Anderson/Steve Nelson"/>
    <s v="Andrea Brown/Ali Moazed"/>
    <s v="Aaron Shapiro"/>
    <s v="Andy Abranches/Jim Gill"/>
    <s v="Yes"/>
    <s v="Yes"/>
    <s v="Yes"/>
    <s v="Yes"/>
    <s v="Yes"/>
    <s v="Yes"/>
    <s v="Yes"/>
    <s v="Yes"/>
    <d v="2025-05-13T00:00:00"/>
    <m/>
    <m/>
    <n v="0"/>
    <m/>
    <m/>
  </r>
  <r>
    <n v="191"/>
    <x v="2"/>
    <s v="004"/>
    <x v="16"/>
    <n v="27"/>
    <x v="0"/>
    <s v="SPD_004_Q27"/>
    <s v=" List all the feasibility constraints that are relevant to the decision trees found in Figures PG&amp;E-8.2.1-_x000a_1, PG&amp;E-8.2.1-2, and PG&amp;E-8.2.1-3 in the 2026-2028 Base WMP._x000a_a. How are these feasibility constraints operationalized within these decision trees?_x000a_b. How are these feasibility constraints quantified?_x000a_c. How are these feasibility constraints addressed in PG&amp;E’s Cost Benefit Analysis?"/>
    <s v="PG&amp;E objects that the request is overbroad because there are many potential feasibility _x000a_constraints depending on the specific circumstances of a given case. Due to the _x000a_extensive range of feasibility constraints that may be considered in the design of _x000a_undergrounding, covered conductor, and line removal projects, it is impracticable, if not _x000a_impossible, to enumerate all potential factors. Therefore, although the list provided _x000a_below attempts to thoroughly set forth common feasibility constraints that significantly _x000a_impact the program, it may not be an exhaustive list._x000a_Below are primary examples of feasibility constraints considered within the scoping_x000a_process :_x000a_• High-impact dependencies and permitting requirements from federal, state and _x000a_local agencies._x000a_• Soil impacts, such as granite/hard rock, waterway crossings, bio, cultural and _x000a_environmental._x000a_• Terrain impacts, such as the need for retaining walls, grading/access, and _x000a_vegetation removal._x000a_• Asbestos and other contaminants that are known to exist in the project scope._x000a_• Construction and restoration restrictions such as bird nests, helicopter sets, _x000a_special equipment._x000a_• Easement and customer engagement limitations to building the scope_x000a_• Constructability of alternatives whether it be due to overhead limitations or _x000a_underground._x000a_a. Feasibility constraints are operationalized within the decision tree starting with a _x000a_lead engineer who conducts a desktop feasibility review and determines a _x000a_preliminary proposed scope that we compare to available alternatives. This _x000a_preliminary proposed scope is sent out to a greater scoping team who completes a _x000a_combination of field and desktop reviews targeted at the locations proposed for _x000a_work. The various reviews are evaluated in a desktop scoping meeting where the _x000a_proposed scope may be modified to ensure constructability and to address _x000a_dependencies that may impact timing and cost. _x000a_b. Feasibility constraints influence the construction route of projects. For example, if _x000a_there is steep terrain or significantly hard rock, the route will be adjusted based on _x000a_the location of the constraints. Cost-related feasibility factors are incorporated into _x000a_cost assumptions as a quantifiable cost modifier, which are then included in the _x000a_estimated unit cost of the proposed construction._x000a_c. During the scoping process, PG&amp;E adjusts the estimated costs to account for _x000a_feasibility constraints, including suggesting construction methodologies based on _x000a_the feasibility factors identified. Going forward, PG&amp;E’s cost benefit analysis will _x000a_account for the project-specific cost estimates including the feasibility constraints."/>
    <s v="Eddie Schmitt"/>
    <x v="12"/>
    <d v="2025-05-06T00:00:00"/>
    <x v="8"/>
    <s v="https://www.pge.com/assets/pge/docs/outages-and-safety/outage-preparedness-and-support/2026-2028-SPD_004.zip"/>
    <n v="0"/>
    <s v="No"/>
    <n v="8"/>
    <x v="2"/>
    <s v="8.2.1"/>
    <s v="Covered Conductor Installation"/>
    <s v="SPD"/>
    <s v="004"/>
    <n v="27"/>
    <n v="3"/>
    <s v="Kevin Laxalt-Nomura"/>
    <s v="Travis Graham"/>
    <s v="Brad Koelling/Undergrounding Data Requests"/>
    <s v="Arvind Simhadri"/>
    <s v="Nick Karkazis"/>
    <s v="Jim Gill"/>
    <s v="Yes"/>
    <s v="Yes"/>
    <s v="Yes"/>
    <s v="Yes"/>
    <s v="Yes"/>
    <s v="Yes"/>
    <s v="Yes"/>
    <s v="Yes"/>
    <d v="2025-05-06T00:00:00"/>
    <m/>
    <m/>
    <n v="0"/>
    <m/>
    <m/>
  </r>
  <r>
    <n v="192"/>
    <x v="2"/>
    <s v="004"/>
    <x v="16"/>
    <n v="28"/>
    <x v="0"/>
    <s v="SPD_004_Q28"/>
    <s v="On page 124 in the 2026-2028 Base WMP, PG&amp;E states that it has adopted a consistent treatment of _x000a_risk tolerance in its risk assessment and mitigation strategies. In an Administrative Law Judge Ruling _x000a_dated April 22 2025 in the PG&amp;E 2024 RAMP Proceeding (A.24-05-008), PG&amp;E was ordered to not _x000a_refer to “risk tolerance” to justify risk mitigation activities in the 2027 GRC Rate Case._x000a_a. Explain which mitigations discussed in the 2026-2028 WMP will need to be reconsidered in _x000a_light of this order._x000a_i. Explain how and why risk tolerance was used as a justification for selecting those _x000a_mitigation strategies._x000a_b. Explain what role risk tolerance played in the decision trees found in Figures PG&amp;E-8.2.1-1, _x000a_PG&amp;E-8.2.1-2, and PG&amp;E-8.2.1-3 in the 2026-2028 Base WMP._x000a_i. Explain how these three decision trees will change in light of the ALJ Ruling._x000a_c. Explain any other decision-making procedure, protocol, tool or other approach where a _x000a_treatment of risk tolerance was integrated into PG&amp;E’s mitigation selection process._x000a_i. Explain how these approaches will change in light of the ALJ Ruling."/>
    <s v="To date the CPUC has not adopted any Risk Tolerance standard. Accordingly we do _x000a_not rely on any determination by PG&amp;E or the CPUC regarding a Risk Tolerance _x000a_standard as justification for our proposed mitigation strategies. However, in proposing _x000a_our mitigation strategies we employ our professional experience, expertise, and prudent _x000a_operator judgment to assess the level of safety event risk posed by wildfire. We do not _x000a_assert that these risk levels are “intolerable.” As the ALJ ruling correctly points out, and _x000a_PG&amp;E agrees, establishing Risk Tolerance standards for California is the Commission’s _x000a_responsibility. We believe, however, that understanding the potential for catastrophic _x000a_WMP-Discovery 2026-2028_DR_SPD_004-Q028 Page 2_x000a_risk consequences is an important factor to be considered along with cost-benefit _x000a_analysis._x000a_a. There is no mitigation that needs to be reconsidered in light of this order. A specific _x000a_risk tolerance threshold was not used as a justification for selecting those mitigation _x000a_strategies._x000a_b. A specific risk tolerance threshold was not used in the decision trees._x000a_c. Risk tolerance thresholds have not been integrated into PG&amp;E's mitigation selection _x000a_process for the 2026-2028 WMP."/>
    <s v="Eddie Schmitt"/>
    <x v="12"/>
    <d v="2025-05-06T00:00:00"/>
    <x v="8"/>
    <s v="https://www.pge.com/assets/pge/docs/outages-and-safety/outage-preparedness-and-support/2026-2028-SPD_004.zip"/>
    <n v="0"/>
    <s v="No"/>
    <n v="5"/>
    <x v="0"/>
    <n v="5"/>
    <s v="Risk Methodology and Assessment"/>
    <s v="SPD"/>
    <s v="004"/>
    <n v="28"/>
    <n v="6"/>
    <s v="Kevin Laxalt-Nomura"/>
    <s v="Travis Graham"/>
    <s v="Yanping Chong"/>
    <s v="Yumi Oum"/>
    <s v="Aaron Shapiro"/>
    <s v="Andy Abranches"/>
    <s v="Yes"/>
    <s v="Yes"/>
    <s v="Yes"/>
    <s v="Yes"/>
    <s v="Yes"/>
    <s v="Yes"/>
    <s v="Yes"/>
    <s v="Yes"/>
    <d v="2025-05-06T00:00:00"/>
    <m/>
    <m/>
    <n v="0"/>
    <m/>
    <m/>
  </r>
  <r>
    <n v="193"/>
    <x v="2"/>
    <s v="004"/>
    <x v="16"/>
    <n v="29"/>
    <x v="0"/>
    <s v="SPD_004_Q29"/>
    <s v="Provide a detailed explanation of how PG&amp;E addresses tail risk in its risk models presented in the _x000a_2026-2028 Base WMP? _x000a_a. Is the EORM impacted by PG&amp;E's approach to addressing wildfire tail risk? If so, how? If _x000a_not, why not? _x000a_b. Is the WDRM impacted by PG&amp;E's approach to addressing wildfire tail risk? If so, how? If _x000a_not, why not? _x000a_c. Is the WTRM impacted by PG&amp;E's approach to addressing wildfire tail risk? If so, how? If _x000a_not, why not?"/>
    <s v="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_x000a_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_x000a_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
    <s v="Eddie Schmitt"/>
    <x v="12"/>
    <d v="2025-05-30T00:00:00"/>
    <x v="19"/>
    <s v="https://www.pge.com/assets/pge/docs/outages-and-safety/outage-preparedness-and-support/2026-2028-SPD_004.zip"/>
    <n v="0"/>
    <s v="No"/>
    <n v="5"/>
    <x v="0"/>
    <n v="5.4"/>
    <s v="Summary of Risk Models"/>
    <s v="SPD"/>
    <s v="004"/>
    <n v="29"/>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4"/>
    <x v="2"/>
    <s v="004"/>
    <x v="16"/>
    <n v="30"/>
    <x v="0"/>
    <s v="SPD_004_Q30"/>
    <s v="Provide a detailed explanation of how PG&amp;E applies the risk scaling function in its risk models_x000a_presented in the 2026-2028 Base WMP? _x000a_a. Is the risk scaling function applied to the EORM? If so, how? If not, why not? _x000a_b. Is the risk scaling function applied to the WDRM? If so, how? If not, why not? _x000a_c. Is the risk scaling function applied to the WTRM? If so, how? If not, why not?"/>
    <s v="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_x000a_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_x000a_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
    <s v="Eddie Schmitt"/>
    <x v="12"/>
    <d v="2025-05-30T00:00:00"/>
    <x v="19"/>
    <s v="https://www.pge.com/assets/pge/docs/outages-and-safety/outage-preparedness-and-support/2026-2028-SPD_004.zip"/>
    <n v="0"/>
    <s v="No"/>
    <n v="5"/>
    <x v="0"/>
    <n v="5.4"/>
    <s v="Summary of Risk Models"/>
    <s v="SPD"/>
    <s v="004"/>
    <n v="30"/>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5"/>
    <x v="2"/>
    <s v="004"/>
    <x v="16"/>
    <n v="31"/>
    <x v="0"/>
    <s v="SPD_004_Q31"/>
    <s v=" On page 124 in the 2026-2028 Base WMP, PG&amp;E states “PG&amp;E’s Investment Planning group _x000a_leverages the CBRs and the RDF to prioritize the proposed investments to achieve risk reduction at a _x000a_reasonable cost as part of its GRC forecast.”_x000a_a. How does PG&amp;E leverage CBRs to prioritize investments in risk reduction? Explain._x000a_b. List which non-CBR aspects of the RDF PG&amp;E leverages to prioritize investments in risk _x000a_reduction._x000a_i. Explain how PG&amp;E leverages those non-CBR aspects of the RDF to prioritize _x000a_investments in risk reduction._x000a_c. Define “reasonable cost”. Explain how PG&amp;E incorporates “reasonable cost” as a _x000a_constraint in its risk models."/>
    <s v="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_x000a_b. Row 26 of the RDF states that mitigation programs can be selected based on other factors besides their CBRs. These factors are:_x000a_•_x000a_PG&amp;E’s obligation to consider Safety as the Top Priority_x000a_WMP-Discovery 2026-2028_DR_SPD_004-Q031 Page 2_x000a_•_x000a_The exercise of PG&amp;E’s Prudent Operator Judgement_x000a_•_x000a_Modeling Limitations and Uncertainty_x000a_•_x000a_Compliance Requirements._x000a_Exhibit (PG&amp;E-2), Chapter 1 of PG&amp;E’s 2027 GRC Testimony provides an in-depth discussion on each of these factors._x000a_i._x000a_PG&amp;E considers CBRs, and the factors mentioned above on a case-by-case basis for each of its mitigations and documents the rationale for selecting them in the GRC Testimony._x000a_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
    <s v="Eddie Schmitt"/>
    <x v="12"/>
    <d v="2025-05-13T00:00:00"/>
    <x v="17"/>
    <s v="https://www.pge.com/assets/pge/docs/outages-and-safety/outage-preparedness-and-support/2026-2028-SPD_004.zip"/>
    <n v="0"/>
    <s v="No"/>
    <n v="3"/>
    <x v="11"/>
    <n v="3.6"/>
    <s v="Projected Expenditures"/>
    <s v="SPD"/>
    <s v="004"/>
    <n v="31"/>
    <n v="4"/>
    <s v="Kevin Laxalt-Nomura"/>
    <s v="Travis Graham"/>
    <s v="Peter Lee/Harlan Giles/Linda Wan"/>
    <s v="Shay Bahramirad"/>
    <s v="Aaron Shapiro"/>
    <s v="Joe Bentley"/>
    <s v="Yes"/>
    <s v="Yes"/>
    <s v="Yes"/>
    <s v="Yes"/>
    <s v="Yes"/>
    <s v="Yes"/>
    <s v="Yes"/>
    <s v="Yes"/>
    <d v="2025-05-13T00:00:00"/>
    <m/>
    <m/>
    <n v="1"/>
    <s v="5/4 - email from SPD"/>
    <m/>
  </r>
  <r>
    <n v="196"/>
    <x v="2"/>
    <s v="004"/>
    <x v="16"/>
    <n v="32"/>
    <x v="0"/>
    <s v="SPD_004_Q32"/>
    <s v="On page 125 in the 2026-2028 Base WMP, PG&amp;E explains that SME Judgement is integrated into _x000a_the process of mitigation selection through “cross-functional working groups”. Provide a detailed _x000a_narrative description of how these cross-functional working groups operate. _x000a_a. List each type of document or other kinds of information that is created at these cross_x0002_functional working groups. _x000a_i. How are these documents or other kinds of information retained?_x000a_ii. Provide an example of each type of document or other kinds of information that _x000a_was generated by the cross-functional working group when selecting mitigations on_x000a_circuit segment CORNING 110185152. _x000a_b. Do the working groups evaluate every asset within a circuit segment to determine which _x000a_mitigation should be implemented?_x000a_i. If so, explain how this is done._x000a_ii. If not, explain why not._x000a_c. List the inputs the SME's review to support the cross-functional working group’s decision _x000a_about which mitigation should be selected at a given circuit segment._x000a_i. Explain how the SME’s use each of those inputs to support the cross-functional _x000a_working group’s decision about which mitigation should be selected at a given _x000a_circuit segment."/>
    <s v="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_x000a_o APPENDIX A – ENROACHMENT KMZ &amp; SUPPORTING DOCUMENTS_x000a_o_x000a_APPENDIX B – SEGMENTATION KMZ_x000a_o APPENDIX C – SUBORDER TABLE_x000a_o APPENDIX D – WORKSHEET DESCRIPTION_x000a_o APPENDIX E – KEY SKETCHES_x000a_o APPENDIX F – WILDFIRE BENEFIT COST ALALYSIS (WBCA) TOOL OUTPUTS_x000a_o APPENDIX G – EC TAG LIST_x000a_o APPENDIX H – LAND RIGHTS KMZ &amp; SUPPORTING DOCUMENTS_x000a_o APPENDIX I – VEGETATION MANAGEMENT &amp; SUPPORTING DOCUMENTS_x000a_o APPENDIX J – ENVIRONMENTAL KMZ &amp; SUPPORTING DOCUMENTS_x000a_o APPENDIX K – PUBLIC SAFETY KMZ &amp; SUPPORTING DOCUMENTS_x000a_o APPENDIX L – P6 SCHEDULE_x000a_o APPENDIX M – IDLE FACILITY_x000a_i. The documents are retained in PG&amp;E’s Electronic Document Routing System (EDRS)._x000a_ii. CORNING 110185152 is still at the early stages of scoping, and we have not developed the full job package._x000a_b. No, we do not evaluate every asset within a circuit segment to determine which mitigation should be evaluated._x000a_i. N/A_x000a_ii. The Scoping working groups evaluate the circuit segment for overall feasibility, vegetation risk exposure, constructability, cost estimate, ingress/egress concerns, land and environmental impacts, permitting requirements, and risk reduction benefit to help develop the best mitigation._x000a_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_x000a_• Land / Encroachment / Environmental – Reviews work proposal and provides approximate time for land acquisition or permitting based on environmental issues._x000a_• Public Safety Specialist (PSS) – Provides recommendations on which poles to underground based on ingress/egress concerns._x000a_• Vegetation – Provides input if enhanced vegetation work is required if proceeding with overhead hardening._x000a_• Construction Management – Review underground route proposals and will confirm if it is feasible or recommend an alternative route._x000a_i. See above response in subpart (c)."/>
    <s v="Eddie Schmitt"/>
    <x v="12"/>
    <d v="2025-05-21T00:00:00"/>
    <x v="22"/>
    <s v="https://www.pge.com/assets/pge/docs/outages-and-safety/outage-preparedness-and-support/2026-2028-SPD_004.zip"/>
    <n v="0"/>
    <s v="No"/>
    <n v="6"/>
    <x v="1"/>
    <s v="6.1.3"/>
    <s v="Activity Selection Process"/>
    <s v="SPD"/>
    <s v="004"/>
    <n v="32"/>
    <n v="8"/>
    <s v="Kevin Laxalt-Nomura"/>
    <s v="Travis Graham"/>
    <s v="Andy Abranches"/>
    <s v="Andy Abranches"/>
    <s v="Andy Abranches"/>
    <s v="Andy Abranches"/>
    <s v="Yes"/>
    <s v="Yes"/>
    <s v="Yes"/>
    <s v="Yes"/>
    <s v="Yes"/>
    <s v="Yes"/>
    <s v="Yes"/>
    <s v="Yes"/>
    <d v="2025-05-21T00:00:00"/>
    <s v="No"/>
    <s v="No"/>
    <n v="1"/>
    <s v="5/4 - PGE to provide update on 5/7"/>
    <m/>
  </r>
  <r>
    <n v="197"/>
    <x v="2"/>
    <s v="004"/>
    <x v="16"/>
    <n v="33"/>
    <x v="0"/>
    <s v="SPD_004_Q33"/>
    <s v=" On page 125 in the 2026-2028 Base WMP, PG&amp;E explains that the cross-functional working groups_x000a_leverage both quantitative risk assessments and qualitative operational insights. Provide a list of the _x000a_qualitative operational insights._x000a_a. Describe how each of these qualitative operational insights can contribute to the mitigation _x000a_selection._x000a_i. Provide an example. Explain how and why each of these qualitative operational _x000a_insights either did or did not inform the selection of mitigations on circuit segment _x000a_CORNING 110185152._x000a_b. Describe how each of these qualitative operational insights are integrated into the decision _x000a_trees found in Figures PG&amp;E-8.2.1-1, PG&amp;E-8.2.1-2, and PG&amp;E-8.2.1-3 in the 2026-2028 _x000a_Base WMP._x000a_i. Which of the steps in the decision-trees reviews these qualitative operational _x000a_insights? How is that performed?"/>
    <s v="The following is a list of the key qualitative operational insights used by the crossfunctional_x000a_working groups. Although the list provided below attempts to thoroughly set_x000a_forth common qualitative insights that contribute to mitigation selection, it may not be an_x000a_exhaustive list. t:_x000a_• High tree strike potential, including an assessment of the current quantitative_x000a_data with the vegetation management team._x000a_• Ingress/egress concerns and major historical fire data identified by the Public_x000a_Safety Specialist (PSS)._x000a_• Construction management feasibility, which accounts for local geology, including_x000a_presence of hard rock, steep terrain, water crossings._x000a_• Environmental considerations, including sensitive habitats._x000a_• Cultural or historical considerations, including tribal lands._x000a_• Customer/community impacts, such as significant construction in a neighborhood by PG&amp;E or another utility, land rights and/or permitting challenges._x000a_a. The CORNING 110185152 project is still in the early stages of scoping and PG&amp;E can provide information on the qualitative operational insights once the analysis is complete._x000a_b. Qualitative insights on any given project are discussed during the Hybrid Analysis and Desktop Scoping Meeting (Figures 8.2.1-2 and 8.2.1-3)._x000a_i. During the Desktop Scoping Meeting, the cross-functional team reviews the qualitative insights to answer the question “Are there any significant dependency or constructability limitations in the areas of impact?” (Figure 8.2.1-3)."/>
    <s v="Eddie Schmitt"/>
    <x v="12"/>
    <d v="2025-05-21T00:00:00"/>
    <x v="22"/>
    <s v="https://www.pge.com/assets/pge/docs/outages-and-safety/outage-preparedness-and-support/2026-2028-SPD_004.zip"/>
    <n v="0"/>
    <s v="No"/>
    <n v="6"/>
    <x v="1"/>
    <s v="6.1.3"/>
    <s v="Activity Selection Process"/>
    <s v="SPD"/>
    <s v="004"/>
    <n v="33"/>
    <n v="4"/>
    <s v="Kevin Laxalt-Nomura"/>
    <s v="Travis Graham"/>
    <s v="Andy Abranches"/>
    <s v="Andy Abranches"/>
    <s v="Andy Abranches"/>
    <s v="Andy Abranches"/>
    <s v="Yes"/>
    <s v="Yes"/>
    <s v="Yes"/>
    <s v="Yes"/>
    <s v="Yes"/>
    <s v="Yes"/>
    <s v="Yes"/>
    <s v="Yes"/>
    <d v="2025-05-21T00:00:00"/>
    <s v="No"/>
    <s v="No"/>
    <n v="1"/>
    <s v="5/4 - PGE to provide update on 5/7"/>
    <m/>
  </r>
  <r>
    <n v="198"/>
    <x v="2"/>
    <s v="004"/>
    <x v="16"/>
    <n v="34"/>
    <x v="0"/>
    <s v="SPD_004_Q34"/>
    <s v="On page 125 in the 2026-2028 Base WMP, PG&amp;E explains that when selecting a mitigation it _x000a_considers relevant local factors on a case-by-case basis._x000a_a. Provide a list of local factors that PG&amp;E considers when selecting a mitigation. _x000a_b. Describe how this list of local factors was established by PG&amp;E._x000a_i. Were any other factors considered in this process but removed from the final list? If _x000a_so, explain why._x000a_c. Describe how each of these local factors can inform mitigation selection._x000a_d. Describe how each of these local factors are integrated into the decision trees found in _x000a_Figures PG&amp;E-8.2.1-1, PG&amp;E-8.2.1-2, and PG&amp;E-8.2.1-3 in the 2026-2028 Base WMP._x000a_i. Which of the steps in the decision-trees reviews these local factors? How is that _x000a_performed?"/>
    <s v="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_x000a_• High tree strike potential, including an assessment of the current quantitative data provided by the vegetation management team._x000a_• Ingress/egress concerns and major historical fire data identified by the Public Safety Specialist (PSS)_x000a_._x000a_• Construction management feasibility assessment, which accounts for local geology, including presence of hard rock, steep terrain, and water crossings._x000a_• Environmental considerations, such as sensitive habitats._x000a_• Cultural or historical considerations, such as tribal lands._x000a_• Customer/community impacts, such as significant construction in a neighborhood by PG&amp;E or another utility, or land rights and permitting challenges._x000a_• Public Safety Power Shutoff (PSPS) history in the area, assessed by reviewing the PSPS polygon data. The polygon data shows the area identified for each PSPS event in the lookback period that identifies which of the overhead assets will have required deenergization._x000a_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_x000a_i. No additional factors were considered but removed from the list._x000a_c. These local factors can inform PG&amp;E’s mitigation selection at two key stages leading up to and during the scoping process:_x000a_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_x000a_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_x000a_2. PG&amp;E also considers additional local factors in addition to tree strike, ingress/egress, and PSPS polygons, during the Desktop Scoping Meeting (Figure 8.2.1-3) and integrates these findings into our analysis (Figure 8.2.1-3)._x000a_For example, if a water crossing is identified, undergrounding that portion of the CPZ may not be the preferred solution, and an overhead solution would be applied instead._x000a_d. Local insights on any given project are discussed during the Hybrid Analysis and Desktop Scoping Meeting (Figures 8.2.1-2 and 8.2.1-3)._x000a_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
    <s v="Eddie Schmitt"/>
    <x v="12"/>
    <d v="2025-05-21T00:00:00"/>
    <x v="22"/>
    <s v="https://www.pge.com/assets/pge/docs/outages-and-safety/outage-preparedness-and-support/2026-2028-SPD_004.zip"/>
    <n v="0"/>
    <s v="No"/>
    <n v="6"/>
    <x v="1"/>
    <s v="6.1.3"/>
    <s v="Activity Selection Process"/>
    <s v="SPD"/>
    <s v="004"/>
    <n v="34"/>
    <n v="6"/>
    <s v="Kevin Laxalt-Nomura"/>
    <s v="Travis Graham"/>
    <s v="Andy Abranches"/>
    <s v="Andy Abranches"/>
    <s v="Andy Abranches"/>
    <s v="Andy Abranches"/>
    <s v="Yes"/>
    <s v="Yes"/>
    <s v="Yes"/>
    <s v="Yes"/>
    <s v="Yes"/>
    <s v="Yes"/>
    <s v="Yes"/>
    <s v="Yes"/>
    <d v="2025-05-21T00:00:00"/>
    <s v="No"/>
    <s v="No"/>
    <n v="1"/>
    <s v="5/4 - PGE to provide update on 5/7"/>
    <m/>
  </r>
  <r>
    <n v="199"/>
    <x v="2"/>
    <s v="004"/>
    <x v="16"/>
    <n v="35"/>
    <x v="0"/>
    <s v="SPD_004_Q35"/>
    <s v=" On page 132 in the 2026-2028 Base WMP, PG&amp;E states that it looks at its “highest risk circuit _x000a_segments” to determine where to target the work included in the WMP._x000a_a. Within these “highest risk circuit segments”, what aspects does PG&amp;E consider in order to _x000a_determine the timing of implementing mitigations on these “highest risk circuit segments”?_x000a_i. Does PG&amp;E consider the LoRE and CoRE values of these circuit segments when _x000a_determining the timing of implementing mitigations on these “highest risk circuit _x000a_segments”? If so, how? If not, why not?"/>
    <s v="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_x000a_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_x000a_While our approach is to begin hardening as soon as practicable after scoping is complete, there are limiting factors identified through the design/estimating and permitting process that impact when projects can be implemented, such as:_x000a_• Construction management feasibility which accounts for local geology, including presence of hard rock, steep terrain, water crossings;_x000a_• Environmental considerations including sensitive habitats;_x000a_• Cultural or historical considerations including tribal lands; and_x000a_• Customer/community impacts, such as significant construction in a neighborhood by PG&amp;E or another utility, land rights and/or permitting challenges._x000a_When it seems like a project may be delayed, PG&amp;E also works to improve timing (complete mitigations more quickly) by separating projects into multiple phases and/or sub-phases and limiting the timing constraints to smaller sections of work._x000a_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
    <s v="Eddie Schmitt"/>
    <x v="12"/>
    <d v="2025-05-21T00:00:00"/>
    <x v="22"/>
    <s v="https://www.pge.com/assets/pge/docs/outages-and-safety/outage-preparedness-and-support/2026-2028-SPD_004.zip"/>
    <n v="0"/>
    <s v="No"/>
    <n v="5"/>
    <x v="0"/>
    <s v="5.5.2"/>
    <s v="Top Risk-Contributing Circuits/Segments/Spans"/>
    <s v="SPD"/>
    <s v="004"/>
    <n v="35"/>
    <n v="2"/>
    <s v="Kevin Laxalt-Nomura"/>
    <s v="Travis Graham"/>
    <s v="Andy Abranches"/>
    <s v="Andy Abranches"/>
    <s v="Andy Abranches"/>
    <s v="Andy Abranches"/>
    <s v="Yes"/>
    <s v="Yes"/>
    <s v="Yes"/>
    <s v="Yes"/>
    <s v="Yes"/>
    <s v="Yes"/>
    <s v="Yes"/>
    <s v="Yes"/>
    <d v="2025-05-21T00:00:00"/>
    <s v="No"/>
    <s v="No"/>
    <n v="1"/>
    <s v="5/4 - PGE to provide update on 5/7"/>
    <m/>
  </r>
  <r>
    <n v="200"/>
    <x v="2"/>
    <s v="004"/>
    <x v="16"/>
    <n v="36"/>
    <x v="0"/>
    <s v="SPD_004_Q36"/>
    <s v="Throughout the 2026-2028 Base WMP, PG&amp;E uses the terms system hardening, grid hardening, and _x000a_resiliency mitigation activities to describe the same category of mitigations, namely undergrounding, _x000a_covered conductor and distribution line removal. Explain why PG&amp;E uses three different terms for _x000a_this category of mitigations._x000a_a. Are there differences between these terms? If so, explain."/>
    <s v="Note: all references in this response are specific to distribution-related terms in PG&amp;E’s _x000a_2026-2028 Base WMP, R0, April 4, 2025. _x000a_Resilience Mitigations_x000a_Resilience Mitigations describe one of the four categories of mitigations that support _x000a_PG&amp;E’s foundational framework of risk-information decision-making designed to _x000a_minimize ignition risk and outage impacts.1 PG&amp;E’s system resilience activities are _x000a_critical to permanently reducing wildfire risk, minimizing negative aspects of PSPS and _x000a_EPSS, and strengthening the grid against extreme weather events (p. 6)._x000a_System Resilience describes mitigations designed to reduce ignition risk by changing _x000a_how PG&amp;E’s grid is constructed and operated (2023-2025 Base WMP, R8, p. 255)._x000a_Resilience Mitigation describe a broader category of mitigations than just system _x000a_hardening. While Resiliency Mitigations include system hardening activities (distribution _x000a_undergrounding, distribution covered conductor, distribution line removal), it also _x000a_includes non-system hardening mitigations, such as distribution pole replacement and _x000a_reinforcement and HFTD/HFRA open tag reduction - distribution (2026-2028 Base _x000a_WMP, R0, Figure PG&amp;E-6.1.3.3-1)._x000a_System Hardening_x000a_System hardening describes two distribution system hardening initiatives: _x000a_1. Covered conductor (CC) installation and line removal, including remote grids _x000a_(GH-12); and _x000a_2. Distribution undergrounding (GH-04)._x000a_Grid Hardening_x000a_WMP Section 8.8.2 is called “Grid Hardening.” PG&amp;E uses the term “grid hardening” in _x000a_our Section 8.8.2 narrative to align to the title of WMP Section 8.8.2 as specified by _x000a_Energy Safety in its 2026-2028 WMP Guidelines2. In PG&amp;E’s Section 8.8.2 narrative,_x000a_we state that grid hardening projects include undergrounding (p. 345). The term is also _x000a_specified by Energy Safety in Area for Continuous Improvement (ACI) PG&amp;E-25U-03, _x000a_Continuation of Grid Hardening Joint Studies, so PG&amp;E uses the term in its response to _x000a_that ACI. _x000a_a. While grid hardening and system hardening are basically synonymous, the key _x000a_distinction among the three terms PG&amp;E uses in the WMP is that Resilience_x000a_Mitigations refers to a broader category of mitigations than just grid hardening or _x000a_system hardening."/>
    <s v="Eddie Schmitt"/>
    <x v="12"/>
    <d v="2025-05-06T00:00:00"/>
    <x v="8"/>
    <s v="https://www.pge.com/assets/pge/docs/outages-and-safety/outage-preparedness-and-support/2026-2028-SPD_004.zip"/>
    <n v="0"/>
    <s v="No"/>
    <n v="8"/>
    <x v="2"/>
    <n v="8"/>
    <s v="Grid Design, Operations, and Maintenance"/>
    <s v="SPD"/>
    <s v="004"/>
    <n v="36"/>
    <n v="1"/>
    <s v="Kevin Laxalt-Nomura"/>
    <s v="Travis Graham"/>
    <s v="Undergrounding Data Requests"/>
    <s v="Justin Sadler"/>
    <s v="Nick Karkazis"/>
    <s v="Matt Pender"/>
    <s v="Yes"/>
    <s v="Yes"/>
    <s v="Yes"/>
    <s v="Yes"/>
    <s v="Yes"/>
    <s v="Yes"/>
    <s v="Yes"/>
    <s v="Yes"/>
    <d v="2025-05-06T00:00:00"/>
    <m/>
    <m/>
    <n v="0"/>
    <m/>
    <m/>
  </r>
  <r>
    <n v="201"/>
    <x v="2"/>
    <s v="004"/>
    <x v="16"/>
    <n v="37"/>
    <x v="0"/>
    <s v="SPD_004_Q37"/>
    <s v="On page 135 in the 2026-2028 Base WMP, PG&amp;E states “Over time, undergrounding also has lower _x000a_operations and maintenance expenses.” Provide documentation that corroborates this statement._x000a_a. What is the time scale of the analysis that led to this statement? Why was that timescale _x000a_used?_x000a_b. How would the results of the analysis be different if an alternative time scale was used? _x000a_Consider the possible results of the analysis if the following time scales were used:_x000a_i. Annual, _x000a_ii. Decadal, _x000a_iii. Multi-decadal (this must include the decommissioning and replacement costs)"/>
    <s v="a. PG&amp;E recognizes that the term “time scale” in the question could be interpreted in_x000a_multiple ways. In our response, we address two possible interpretations: (1) the_x000a_timeframe of the data used to develop the analysis and (2) the timeframe_x000a_associated with the application of the results of the analysis._x000a_1) The average annual cost considers between 1 to 5 years of historical or_x000a_forecast data for the O&amp;M activity. The timescales considered in the underlying_x000a_data vary due to the availability of data for each of the O&amp;M cost types (e.g.,_x000a_some cost types leverage yearly historical costs, whereas other cost types are_x000a_based on the 2023-2026 GRC forecast). Undergrounding can reduce some_x000a_O&amp;M costs, such as routine maintenance, vegetation management costs,_x000a_patrols and inspections, Enhanced Power Safety Settings (EPSS) and Public_x000a_Safety Power Shutoffs (PSPS)._x000a_2) The time scale of the analysis that led to this statement is one year. This_x000a_statement is based on an expected average annual cost per mile for operations_x000a_and maintenance (O&amp;M) activities. The assumption is that the average annual_x000a_cost per mile would be applicable for the useful life of the asset (i.e., 55 years_x000a_for undergrounding)._x000a_Please see “WMP-Discovery2026-2028_DR_SPD_004-Q037Atch01.xlsx”,_x000a_which outlines examples of expected O&amp;M costs as an average annual cost for_x000a_a mile of undergrounding primary lines compared to an unhardened baseline_x000a_scenario. The lower operations and maintenance costs are assumed to be_x000a_relative to a hypothetical baseline assumption for the cost of operations and_x000a_maintenance for an unhardened mile in the current system. As more of the_x000a_system is undergrounded, the average annual avoided costs will increase. This_x000a_cumulative effect leads to long-term benefits. Further information on the cost_x000a_assumptions and underlying data will be included in the final Wildfire Benefit_x000a_Cost Analysis (WBCA)._x000a_b. The total O&amp;M avoided costs are not effected by the time period considered._x000a_i. It is assumed that any avoided costs are on an average annual cost per mile_x000a_basis and would not be significantly impacted by the time-scale considered._x000a_ii. It is assumed that any avoided costs are on an average annual cost per mile_x000a_basis and would not be significantly impacted by the time-scale considered._x000a_iii. It is assumed that any avoided costs are on an average annual cost per mile_x000a_basis and would not be significantly impacted by the time-scale considered._x000a_This analysis does not consider time scaled degradation of assets but does_x000a_consider aspects of O&amp;M capital replacement over time including conductor_x000a_and cable replacement, where relevant, and as based on historic averages."/>
    <s v="Eddie Schmitt"/>
    <x v="12"/>
    <d v="2025-05-09T00:00:00"/>
    <x v="21"/>
    <s v="https://www.pge.com/assets/pge/docs/outages-and-safety/outage-preparedness-and-support/2026-2028-SPD_004.zip"/>
    <n v="1"/>
    <s v="No"/>
    <n v="8"/>
    <x v="2"/>
    <s v="8.2.2"/>
    <s v="Undergrounding of Electric Lines and/or Equipment"/>
    <s v="SPD"/>
    <s v="004"/>
    <n v="37"/>
    <n v="5"/>
    <s v="Kevin Laxalt-Nomura"/>
    <s v="Travis Graham"/>
    <s v="Undergrounding Data Requests"/>
    <s v="Justin Sadler"/>
    <s v="Nick Karkazis"/>
    <s v="Matt Pender"/>
    <s v="Yes"/>
    <s v="Yes"/>
    <s v="Yes"/>
    <s v="Yes"/>
    <s v="Yes"/>
    <s v="Yes"/>
    <s v="Yes"/>
    <s v="Yes"/>
    <d v="2025-05-09T00:00:00"/>
    <m/>
    <m/>
    <n v="1"/>
    <s v="5/4 - email from SPD"/>
    <m/>
  </r>
  <r>
    <n v="202"/>
    <x v="2"/>
    <s v="004"/>
    <x v="16"/>
    <n v="38"/>
    <x v="0"/>
    <s v="SPD_004_Q38"/>
    <s v="On page 136 in the 2026-2028 Base WMP, PG&amp;E states “For many of the mitigation programs, _x000a_wildfire risk is the primary driver of prioritization.” List the mitigation programs where wildfire risk is _x000a_not the primary driver of prioritization._x000a_a. For each mitigation program in this list, explain what is the primary driver of prioritization _x000a_and why"/>
    <s v="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
    <s v="Eddie Schmitt"/>
    <x v="12"/>
    <d v="2025-05-13T00:00:00"/>
    <x v="17"/>
    <s v="https://www.pge.com/assets/pge/docs/outages-and-safety/outage-preparedness-and-support/2026-2028-SPD_004.zip"/>
    <n v="0"/>
    <s v="No"/>
    <n v="5"/>
    <x v="0"/>
    <n v="5"/>
    <s v="Risk Methodology and Assessment"/>
    <s v="SPD"/>
    <s v="004"/>
    <n v="38"/>
    <n v="1"/>
    <s v="Kevin Laxalt-Nomura"/>
    <s v="Travis Graham"/>
    <s v="Andy Abranches"/>
    <s v="Andy Abranches"/>
    <s v="Andy Abranches"/>
    <s v="Andy Abranches"/>
    <s v="Yes"/>
    <s v="Yes"/>
    <s v="Yes"/>
    <s v="Yes"/>
    <s v="Yes"/>
    <s v="Yes"/>
    <s v="Yes"/>
    <s v="Yes"/>
    <d v="2025-05-13T00:00:00"/>
    <m/>
    <m/>
    <n v="1"/>
    <s v="5/4 - email from SPD"/>
    <m/>
  </r>
  <r>
    <n v="203"/>
    <x v="2"/>
    <s v="004"/>
    <x v="16"/>
    <n v="39"/>
    <x v="0"/>
    <s v="SPD_004_Q39"/>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_x000a_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_x000a_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_x000a_a)_x000a_Reduction driven by higher percentage of pole work that has a lower CBR value when compared to non-pole capital and expense projects_x000a_b)_x000a_New program for 2027 GRC_x000a_c)_x000a_Increase driven by a lower estimated unit cost of work and refreshed outage to ignition ratio when compared to RAMP filing_x000a_d)_x000a_Risk Reduction from RAMP to GRC is lower while costs remained relatively the same_x000a_e)_x000a_Increase driven by the exclusion of secondary and service mile scoped_x000a_f)_x000a_Reduction driven by the increase in allocated costs tied to PSPS_x000a_g)_x000a_Reduction driven by lower EPSS effectiveness"/>
    <s v="Eddie Schmitt"/>
    <x v="12"/>
    <d v="2025-05-13T00:00:00"/>
    <x v="17"/>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13T00:00:00"/>
    <m/>
    <m/>
    <n v="1"/>
    <s v="5/4 - 39a and 39b by 5/13; 39c no later than 5/30; 5/13 - cost benefit ratios due on 5/21"/>
    <m/>
  </r>
  <r>
    <n v="203"/>
    <x v="2"/>
    <s v="004"/>
    <x v="16"/>
    <s v="39(s)"/>
    <x v="1"/>
    <s v="SPD_004_Q39(s)"/>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 This table has been updated to include the two transmission programs (conductor segment replacement and shunt splice installation) cost benefit scores. Additionally, the PSPS and EPSS CBR were updated as an error was noted in the original submission._x000a_WMP activity name_x000a_Cost Benefit Score - Overall Risk (2026-2028)_x000a_Cost-Benefit Score - Wildfire Risk (2026-2028)_x000a_Cost Benefit Score - Outage Program Risk (2026-2028)_x000a_PSPS (2027-2030 CBR)_x000a_25.3_x000a_41.5_x000a_-16.2_x000a_EPSS (2027-2030 CBR)_x000a_33.8_x000a_38.1_x000a_-4.3_x000a__x000a_WMP activity name_x000a_Cost Benefit Score - Overall Risk (2026-2028)_x000a_Cost-Benefit Score - Wildfire Risk (2026-2028)_x000a_Cost Benefit Score - Outage Program Risk (2026-2028)_x000a_Transmission – Shunt Splice Installation_x000a_30.43_x000a_28.36_x000a_2.07_x000a_Transmission – Conductor Segment Replacement_x000a_5.43_x000a_3.93_x000a_1.5"/>
    <s v="Eddie Schmitt"/>
    <x v="12"/>
    <d v="2025-05-21T00:00:00"/>
    <x v="22"/>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21T00:00:00"/>
    <s v="No"/>
    <s v="No"/>
    <n v="1"/>
    <m/>
    <m/>
  </r>
  <r>
    <n v="204"/>
    <x v="2"/>
    <s v="004"/>
    <x v="16"/>
    <n v="40"/>
    <x v="0"/>
    <s v="SPD_004_Q40"/>
    <s v="On page 152 in the 2026-2028 Base WMP, PG&amp;E provides an explanation for how it calculated _x000a_Activity Effectiveness – Overall Utility Risk. The total value for Wildfire Risk (Dx, Tx, Sub) is _x000a_$19,424 Million. Explain why this value is different from the $19,578 Million expressed in Figure _x000a_6.1.3.2-1._x000a_a. Explain why the PSPS and EPSS values here are presented as “Risk” but in Figure 6.1.3.2-1_x000a_these values are referred to as “Consequence”._x000a_b. Explain why the value of Wildfire Risk (Dx, Tx, Sub) is different, but the values for PSPS _x000a_and EPSS Risk on page 152 remain exactly the same as the values for PSPS and EPSS _x000a_Consequence in Figure 6.1.3.2-1."/>
    <s v="The value expressed in Figure 6.1.3.2-1 is the aggregated baseline risk value and includes underground. This is why the sum of the Dx, Tx, and Sub Wildfire Risk differs on page 152 from Figure 6.1.3.2-1._x000a_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_x000a_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
    <s v="Eddie Schmitt"/>
    <x v="12"/>
    <d v="2025-05-13T00:00:00"/>
    <x v="17"/>
    <s v="https://www.pge.com/assets/pge/docs/outages-and-safety/outage-preparedness-and-support/2026-2028-SPD_004.zip"/>
    <n v="0"/>
    <s v="No"/>
    <n v="6"/>
    <x v="1"/>
    <s v="6.1.3"/>
    <s v="Activity Selection Process"/>
    <s v="SPD"/>
    <s v="004"/>
    <n v="40"/>
    <n v="2"/>
    <s v="Kevin Laxalt-Nomura"/>
    <s v="Travis Graham"/>
    <s v="Greg Harrison/Yanping Chong"/>
    <s v="Andrea Brown/Yumi Oum"/>
    <s v="Aaron Shapiro"/>
    <s v="Andy Abranches"/>
    <s v="Yes"/>
    <s v="Yes"/>
    <s v="Yes"/>
    <s v="Yes"/>
    <s v="Yes"/>
    <s v="Yes"/>
    <s v="Yes"/>
    <s v="Yes"/>
    <d v="2025-05-13T00:00:00"/>
    <m/>
    <m/>
    <n v="1"/>
    <s v="5/4 - email from SPD"/>
    <m/>
  </r>
  <r>
    <n v="205"/>
    <x v="2"/>
    <s v="004"/>
    <x v="16"/>
    <n v="41"/>
    <x v="0"/>
    <s v="SPD_004_Q41"/>
    <s v="On page 153 in the 2026-2028 Base WMP, PG&amp;E describes the Activity Effectiveness – Wildfire _x000a_Risk calculation and notes that a study was conducted with subject matter experts (SME) who were_x000a_asked to “fill out a questionnaire about the effectiveness of these activities against roughly 2,000 _x000a_failure modes”._x000a_a. How many SMEs participated in this study?_x000a_i. Provide a list of the expertise for each SME that participated in this study._x000a_b. How does the questionnaire compare with the mitigation effectiveness study submitted to _x000a_SPD as “WMP-Discovery2026-2028_DR_SPD_001-Q010Atch01”?_x000a_c. Provide a narrative explanation of the questionnaire and how SMEs were expected to fill it _x000a_out._x000a_i. Describe what is meant by categorical level of effectiveness._x000a_ii. If a scale was used for SMEs to respond to the questionnaire, provide a detailed _x000a_explanation of that scale and how it was established._x000a_iii. If a scale was used, was a variance and standard deviation calculated for the SME _x000a_responses to each failure mode? If so, provide a table that displays the mean,_x000a_variance and standard deviation for the SME’s scaled responses to each of the _x000a_failure modes._x000a_d. Provide a copy of the questionnaire about the effectiveness of these activities against the _x000a_failure modes._x000a_e. Provide a copy of the results of the study PG&amp;E notes on page 153 in the 2026-2028 Base _x000a_WMP."/>
    <s v="a. Approximately 3-4 SMEs from the Grid Design team participated in the study._x000a_i. The SMEs are Senior Electric Distribution Engineers whose position requires a _x000a_Bachelor of Science in Electrical Engineering from a college or university _x000a_accredited by the Accreditation Board of Engineering and Technology. The _x000a_Senior Electric Distribution Engineers have a minimum of 8 years’ experience in _x000a_engineering and design. Some of the Grid Design Engineers are licensed _x000a_professional engineers with the state of California though this license was not _x000a_required for the completion of the study._x000a_b. The mitigation effectiveness study submitted to SPD as “WMP-Discovery2026-_x000a_2028_DR_SPD_001-Q010Atch01.xlsx” are the outputs from the mitigation _x000a_effectiveness study. SMEs were asked to provide an estimated level of effectiveness _x000a_for each mitigation activity considering various combinations of outage cause, _x000a_supplemental cause, equipment affected, and equipment condition._x000a_c. The questionnaire listed observed combinations of outage cause, supplemental _x000a_cause, equipment affected, and equipment condition. For each combination, and for _x000a_each mitigation activity, SMEs were asked a to assign a level of effectiveness such _x000a_as “None,” “Medium,” or “High.”_x000a_Table PG&amp;E-8.2.1-2 in PG&amp;E’s 2026-2028 WMP is an example of this analysis._x000a_i. Categorical level of effectiveness refers to a qualitative description of the _x000a_estimated mitigation effectiveness of an activity against an outage considering _x000a_combinations of the cause, supplemental cause, equipment affected, and _x000a_equipment condition that have been observed across historic outages. _x000a_ii. The scale used by SMEs to respond to the questionnaire is described in _x000a_PG&amp;E’s 2026-2028 Base WMP (pages 188-189):_x000a_• All: 100 percent effective – Assumes no ignition events;_x000a_• Very High: 90 percent effective – Assumes the mitigation addresses _x000a_most ignition concerns, but still leaves a potential for ignition; _x000a_• High: 75 percent effective – Assumes the mitigation provides significant _x000a_ignition reduction; however, there is still a chance for contact or failure; _x000a_• Medium High: 60 percent effective – More than likely ignition reduction _x000a_for an event; _x000a_• Medium: 40 percent effective – Less probable ignition reduction for an _x000a_event; _x000a_• Low: 10 percent effective – Some ignition reduction mitigation but not _x000a_significant; and _x000a_• None: 0 percent effective – No protection against ignition._x000a_These average effectiveness ratings were developed based on a review of _x000a_ten years of unplanned outage history between 2015 and 2024._x000a_iii. No, the scale does not use calculations of standard deviation or variance._x000a_d. The questionnaire was an Excel workbook listing each combination of failure _x000a_mode (each row of the workbook showed a different combination) and each _x000a_mitigation alternative (the columns included the mitigations such as underground _x000a_all, underground primary, etc.). The SMEs were asked to input an effectiveness _x000a_value for each mitigation alternative and each failure mode combination. _x000a_Please see worksheet “Effectiveness Analysis Detail” in attachment “WMP_x0002_Discovery2026-2028_DR_SPD_001-Q010Atch01.xlsx,” which is the summary _x000a_view of the individual questionnaires. _x000a_e. The study referenced on page 153 is the same study discussed in Section 8.2. _x000a_The results of the study were submitted to SPD as “WMP-Discovery2026-_x000a_2028_DR_SPD_001-Q010Atch01.xlsx.”"/>
    <s v="Eddie Schmitt"/>
    <x v="12"/>
    <d v="2025-05-06T00:00:00"/>
    <x v="8"/>
    <s v="https://www.pge.com/assets/pge/docs/outages-and-safety/outage-preparedness-and-support/2026-2028-SPD_004.zip"/>
    <n v="0"/>
    <s v="No"/>
    <n v="6"/>
    <x v="1"/>
    <s v="6.1.3"/>
    <s v="Activity Selection Process"/>
    <s v="SPD"/>
    <s v="004"/>
    <n v="41"/>
    <n v="9"/>
    <s v="Kevin Laxalt-Nomura"/>
    <s v="Travis Graham"/>
    <s v="Undergrounding Data Requests"/>
    <s v="Justin Sadler"/>
    <s v="Aaron Shapiro"/>
    <s v="Matt Pender"/>
    <s v="Yes"/>
    <s v="Yes"/>
    <s v="Yes"/>
    <s v="Yes"/>
    <s v="Yes"/>
    <s v="Yes"/>
    <s v="Yes"/>
    <s v="Yes"/>
    <d v="2025-05-06T00:00:00"/>
    <m/>
    <m/>
    <n v="0"/>
    <m/>
    <m/>
  </r>
  <r>
    <n v="206"/>
    <x v="2"/>
    <s v="004"/>
    <x v="16"/>
    <n v="42"/>
    <x v="0"/>
    <s v="SPD_004_Q42"/>
    <s v="Related to the explanation of the Cost Benefit Ratios described on pages 154-155 in the 2026-2028 _x000a_Base WMP, provide an explanation of how PG&amp;E addressed “discounting of inflation”._x000a_a. Did PG&amp;E use a discount rate scenario specified in D.24-05-064?_x000a_i. If so, explain which scenario and why that was chosen._x000a_ii. If not, explain why not. Also explain how PG&amp;E addressed discounting and why it _x000a_chose that method."/>
    <s v="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_x000a_Where 𝑟𝑟𝑒𝑎𝑙 is the real discount rate, 𝑟𝑛𝑜𝑚 is the nominal discount rate, and 𝑟𝑖𝑛𝑓 is the inflation rate._x000a_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_x000a_WMP-Discovery 2026-2028_DR_SPD_004-Q042 Page 2_x000a_are monetized based on willingness to pay (safety), market/replacement costs (financial, gas reliability), or both (electric reliability)."/>
    <s v="Eddie Schmitt"/>
    <x v="12"/>
    <d v="2025-05-13T00:00:00"/>
    <x v="17"/>
    <s v="https://www.pge.com/assets/pge/docs/outages-and-safety/outage-preparedness-and-support/2026-2028-SPD_004.zip"/>
    <n v="0"/>
    <s v="No"/>
    <n v="3"/>
    <x v="11"/>
    <n v="3.6"/>
    <s v="Projected Expenditures"/>
    <s v="SPD"/>
    <s v="004"/>
    <n v="42"/>
    <n v="3"/>
    <s v="Kevin Laxalt-Nomura"/>
    <s v="Travis Graham"/>
    <s v="Greg Harrison"/>
    <s v="Andrea Brown"/>
    <s v="Aaron Shapiro"/>
    <s v="Andy Abranches"/>
    <s v="Yes"/>
    <s v="Yes"/>
    <s v="Yes"/>
    <s v="Yes"/>
    <s v="Yes"/>
    <s v="Yes"/>
    <s v="Yes"/>
    <s v="Yes"/>
    <d v="2025-05-13T00:00:00"/>
    <m/>
    <m/>
    <n v="1"/>
    <s v="5/4 - email from SPD"/>
    <m/>
  </r>
  <r>
    <n v="207"/>
    <x v="0"/>
    <s v="004"/>
    <x v="17"/>
    <n v="1"/>
    <x v="0"/>
    <s v="TURN_004_Q1"/>
    <s v="Regarding Table 5-5 on page 103 and PG&amp;E’s risk prioritization, why_x000a_doesn’t PG&amp;E prioritize circuit by risk per mile rather than absolute risk?_x000a_Does PG&amp;E agree that risk per mile of each CPZ is a more accurate way_x000a_to capture the risk of each CPZ relative to each other? Please explain why_x000a_or why not."/>
    <s v="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
    <s v="A Mireille Fall-Fry"/>
    <x v="13"/>
    <d v="2025-05-09T00:00:00"/>
    <x v="21"/>
    <s v="https://www.pge.com/assets/pge/docs/outages-and-safety/outage-preparedness-and-support/2026-2028-TURN_004.zip"/>
    <n v="0"/>
    <s v="No"/>
    <n v="5"/>
    <x v="0"/>
    <n v="5"/>
    <s v="Risk Methodology and Assessment"/>
    <s v="TURN"/>
    <s v="004"/>
    <n v="1"/>
    <n v="0"/>
    <s v="Kevin Laxalt-Nomura"/>
    <s v="Travis Graham"/>
    <s v="Greg Harrison/Meagan Nolan"/>
    <s v="Andrea Brown"/>
    <s v="Aaron Shapiro"/>
    <s v="Andy Abranches"/>
    <s v="Yes"/>
    <s v="Yes"/>
    <s v="Yes"/>
    <s v="Yes"/>
    <s v="Yes"/>
    <s v="Yes"/>
    <s v="Yes"/>
    <s v="Yes"/>
    <d v="2025-05-09T00:00:00"/>
    <m/>
    <m/>
    <n v="1"/>
    <s v="5/7 - SME request; addl request per Aaron"/>
    <m/>
  </r>
  <r>
    <n v="208"/>
    <x v="0"/>
    <s v="004"/>
    <x v="17"/>
    <n v="2"/>
    <x v="0"/>
    <s v="TURN_004_Q2"/>
    <s v="Regarding Table 6.1.3-1 on page 128:_x000a_a. Why does line removal with remote grid result in 98%_x000a_effectiveness? Are all overhead lines removed in each of these_x000a_instances or are lines undergrounded? Please provide an_x000a_explanation using an example project to illustrate the mitigation_x000a_effectiveness._x000a_b. Please provide the combined mitigation effectiveness of PSPS and_x000a_EPSS._x000a_i. Please provide all supporting calculations/assumptions in_x000a_Excel."/>
    <s v="REGARDING TABLE 6.1.3-1 ON PAGE 128:_x000a_a. Remote grid systems typically serve customers through low voltage overhead lines._x000a_While all high voltage overhead lines are removed, the analysis for this mitigation_x000a_assumed that the remaining secondary and service lines still pose an ignition risk, _x000a_resulting in approximately 98% reduction of the overall wildfire risk. The absolute _x000a_removal of all lines, including both primary and secondary voltage, would result in_x000a_the elimination of all ignition risk, or 100% effectiveness, since no source for ignition _x000a_would be present._x000a_b. Based on Table 6.1.3-1 on page 128 and “WMP-Discovery2026-_x000a_2028_DR_TURN_002-Q005Atch01.xlsx”, PSPS effectiveness is estimated _x000a_to be 84%. Based on “WMP-Discovery2026-2028_DR_TURN_004-_x000a_Q002Atch01.xlsx”, tab “EPSS_effectiveness_calculation”, EPSS effectiveness is estimated to be 69%. _x000a_PSPS and EPSS mitigation programs are assumed to operate independently._x000a_Effectiveness represents the probability that a program successfully mitigates a risk. _x000a_The ineffectiveness is the chance that the program does not mitigate _x000a_the risk. When programs operate independently, the chance that both programs do _x000a_not mitigate the risk is the product of their individual ineffectiveness:_x000a_The combined effectivenes of two independent mitigation programs is then the _x000a_chance that at least one of the programs mitigates the risk, which is the same as the _x000a_complement of both programs being ineffective:_x000a_Therefore, the combined effectiveness is approximately 95%._x000a_i. The supporting calculations are provided in file “WMP-Discovery2026-_x000a_2028_DR_TURN_004-Q002Atch01.xlsx”, tab “Combined_effectiveness_calc”."/>
    <s v="A Mireille Fall-Fry"/>
    <x v="13"/>
    <d v="2025-05-06T00:00:00"/>
    <x v="8"/>
    <s v="https://www.pge.com/assets/pge/docs/outages-and-safety/outage-preparedness-and-support/2026-2028-TURN_004.zip"/>
    <n v="1"/>
    <s v="No"/>
    <n v="6"/>
    <x v="1"/>
    <s v="6.1.3"/>
    <s v="Activity Selection Process"/>
    <s v="TURN"/>
    <s v="004"/>
    <n v="2"/>
    <n v="3"/>
    <s v="Kevin Laxalt-Nomura"/>
    <s v="Travis Graham"/>
    <s v="James Ash Jr/Undergrounding Data Requests"/>
    <s v="Justin Sadler"/>
    <s v="Nick"/>
    <s v="Matt Pender"/>
    <s v="Yes"/>
    <s v="Yes"/>
    <s v="Yes"/>
    <s v="Yes"/>
    <s v="Yes"/>
    <s v="Yes"/>
    <s v="Yes"/>
    <s v="Yes"/>
    <d v="2025-05-06T00:00:00"/>
    <m/>
    <m/>
    <m/>
    <m/>
    <m/>
  </r>
  <r>
    <n v="209"/>
    <x v="0"/>
    <s v="004"/>
    <x v="17"/>
    <n v="3"/>
    <x v="0"/>
    <s v="TURN_004_Q3"/>
    <s v="Regarding Figure 6.1.3.2-1 on page 136_x000a_a. Please provide this figure in Excel with all supporting data,_x000a_calculations, and assumptions._x000a_b. Please re-calculate this figure when implementing planned_x000a_mitigations for PSPS and EPSS consequences in 2026._x000a_i. Please provide in Excel with all supporting data,_x000a_calculations, and assumptions"/>
    <s v="a. Please see the attachment “WMP-Discovery2026-2028_DR_TURN_004-_x000a_Q003Atch01.xlsx” for the requested information. The response to subpart (a) is _x000a_located in “Q003_a” worksheet and the response to subpart (b) is located in the _x000a_“Q003_b” worksheet of the attachment._x000a_b. Please see above."/>
    <s v="A Mireille Fall-Fry"/>
    <x v="13"/>
    <d v="2025-05-06T00:00:00"/>
    <x v="8"/>
    <s v="https://www.pge.com/assets/pge/docs/outages-and-safety/outage-preparedness-and-support/2026-2028-TURN_004.zip"/>
    <n v="1"/>
    <s v="No"/>
    <n v="6"/>
    <x v="1"/>
    <s v="6.1.3"/>
    <s v="Activity Selection Process"/>
    <s v="TURN"/>
    <s v="004"/>
    <n v="3"/>
    <n v="3"/>
    <s v="Kevin Laxalt-Nomura"/>
    <s v="Travis Graham"/>
    <s v="Yanping Chong"/>
    <s v="Yumi Oum"/>
    <s v="Aaron Shapiro"/>
    <s v="Andy Abranches"/>
    <s v="Yes"/>
    <s v="Yes"/>
    <s v="Yes"/>
    <s v="Yes"/>
    <s v="Yes"/>
    <s v="Yes"/>
    <s v="Yes"/>
    <s v="Yes"/>
    <d v="2025-05-06T00:00:00"/>
    <m/>
    <m/>
    <m/>
    <m/>
    <m/>
  </r>
  <r>
    <n v="210"/>
    <x v="0"/>
    <s v="004"/>
    <x v="17"/>
    <n v="4"/>
    <x v="0"/>
    <s v="TURN_004_Q4"/>
    <s v="Section 6.2.1.2, page 150 states “The total number of miles within the_x000a_HFTD and HFRA = 4,250 circuit miles.”_x000a_a. Shouldn’t the total number of circuit miles be closer to 25,000?_x000a_b. Please explain the 4,250 figure and what it represents."/>
    <s v="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
    <s v="A Mireille Fall-Fry"/>
    <x v="13"/>
    <d v="2025-05-09T00:00:00"/>
    <x v="21"/>
    <s v="https://www.pge.com/assets/pge/docs/outages-and-safety/outage-preparedness-and-support/2026-2028-TURN_004.zip"/>
    <n v="0"/>
    <s v="No"/>
    <n v="6"/>
    <x v="1"/>
    <s v="6.2.1.2"/>
    <s v="Risk Impact of Activities"/>
    <s v="TURN"/>
    <s v="004"/>
    <n v="4"/>
    <n v="2"/>
    <s v="Kevin Laxalt-Nomura"/>
    <s v="Travis Graham"/>
    <s v="Undergrounding Data Requests"/>
    <s v="Justin Sadler"/>
    <s v="Nick Karkazis"/>
    <s v="Matt Pender"/>
    <s v="Yes"/>
    <s v="Yes"/>
    <s v="Yes"/>
    <s v="Yes"/>
    <s v="Yes"/>
    <s v="Yes"/>
    <s v="Yes"/>
    <s v="Yes"/>
    <d v="2025-05-09T00:00:00"/>
    <m/>
    <m/>
    <n v="1"/>
    <s v="5/7 - SME request; addl request per Aaron"/>
    <m/>
  </r>
  <r>
    <n v="211"/>
    <x v="0"/>
    <s v="004"/>
    <x v="17"/>
    <n v="5"/>
    <x v="0"/>
    <s v="TURN_004_Q5"/>
    <s v="Section 8.2.1, page 181 states “PG&amp;E will analyze the proposed CC route_x000a_to determine if there are areas with tree strike risk or locations that could_x000a_be subject to ingress/egress issues.”_x000a_a. Please define “tree strike risk.”_x000a_b. If “tree strike risk” is found to be present, does this mean the CC is_x000a_ruled out? Please explain._x000a_c. Please define ingress/egress issues as used here."/>
    <s v="a. For purposes of the System Hardening program, tree strike risk refers to the _x000a_likelihood of trees falling into the overhead span, regardless of wind speed or _x000a_direction, and breaking a proposed overhead hardened span. An area with a tree _x000a_strike score of 6 or higher is identified as “Area of impact identified, relocate to _x000a_underground preferred.” In both cases an area with a tree strike score of 0-5 is _x000a_identified as “No area of impact identified, OH in place preferred.” The logic _x000a_surrounding tree strike is shown in Figure PG&amp;E-8.2.1-2 and in Figure SRN-PG&amp;E_x0002_23-05-06A of PG&amp;E’s 2026-2028 Base WMP._x000a_b. If a high tree strike potential is identified, our preferred approach is to underground_x000a_at that location, provided that it meets the Cost-Benefit Ratio (CBR) and Net Benefit _x000a_criteria as described in Section 8.2, Figure PG&amp;E-8.2.1-2, of the WMP. However, if _x000a_undergrounding is not feasible or does not satisfy the CBR and/or Net Benefit _x000a_requirements, we will collaborate with PG&amp;E’s vegetation management team to _x000a_determine whether covered conductor (CC) and associated vegetation removal is an _x000a_acceptable alternative._x000a_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x v="2"/>
    <s v="8.2.1"/>
    <s v="Covered Conductor Installation"/>
    <s v="TURN"/>
    <s v="004"/>
    <n v="5"/>
    <n v="3"/>
    <s v="Kevin Laxalt-Nomura"/>
    <s v="Travis Graham"/>
    <s v="Brad Koelling/Undergrounding Data Requests"/>
    <s v="Justin Sadler"/>
    <s v="Nick Karkazis"/>
    <s v="Matt Pender"/>
    <s v="Yes"/>
    <s v="Yes"/>
    <s v="Yes"/>
    <s v="Yes"/>
    <s v="Yes"/>
    <s v="Yes"/>
    <s v="Yes"/>
    <s v="Yes"/>
    <d v="2025-05-06T00:00:00"/>
    <m/>
    <m/>
    <m/>
    <m/>
    <m/>
  </r>
  <r>
    <n v="212"/>
    <x v="0"/>
    <s v="004"/>
    <x v="17"/>
    <n v="6"/>
    <x v="0"/>
    <s v="TURN_004_Q6"/>
    <s v="Regarding PG&amp;E’s System Hardening Project Process Decision Tree and_x000a_Process Figures 8.2.1-1, 8.2.1-2, and 8.2.1-3 on pages 182–84:_x000a_a. Does PG&amp;E utilize project-specific unit costs for CC and UG as_x000a_opposed to generic averages? Please explain."/>
    <s v="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x v="2"/>
    <s v="8.2.1"/>
    <s v="Covered Conductor Installation"/>
    <s v="TURN"/>
    <s v="004"/>
    <n v="6"/>
    <n v="1"/>
    <s v="Kevin Laxalt-Nomura"/>
    <s v="Travis Graham"/>
    <s v="Brad Koelling/Undergrounding Data Requests"/>
    <s v="Justin Sadler"/>
    <s v="Nick Karkazis"/>
    <s v="Matt Pender"/>
    <s v="Yes"/>
    <s v="Yes"/>
    <s v="Yes"/>
    <s v="Yes"/>
    <s v="Yes"/>
    <s v="Yes"/>
    <s v="Yes"/>
    <s v="Yes"/>
    <d v="2025-05-06T00:00:00"/>
    <m/>
    <m/>
    <m/>
    <m/>
    <m/>
  </r>
  <r>
    <n v="213"/>
    <x v="0"/>
    <s v="004"/>
    <x v="17"/>
    <n v="7"/>
    <x v="0"/>
    <s v="TURN_004_Q7"/>
    <s v="Regarding Table 8.2.1-2 on page 189, please explain whether mitigation_x000a_effectiveness is calculated based on SME judgement. In each case where_x000a_SME judgement is used, please explain why PG&amp;E does not utilize datadriven_x000a_methods to calculate mitigation effectiveness."/>
    <s v="All effectiveness ratings in Table 8.2.1-2 are calculated based on SME review. These _x000a_ratings are used in combination with available outage data (as a proxy for ignitions) to _x000a_estimate mitigation effectiveness. _x000a_The SME-based approach allows PG&amp;E to calculate a realistic effectiveness estimate _x000a_based on limited mitigation-specific outage data. Relying entirely on a data-based_x000a_approach to calculate effectiveness for these mitigations would not yield meaningful _x000a_results. For example, as detailed in “RAMP-2024_DR_TURN_006-Q004.pdf” and _x000a_“WMP-Discovery2026-2028_DR_TURN_003-Q008.pdf”, observed ignition data is quite _x000a_limited for novel system hardening mitigations. Only three reportable ignitions have _x000a_been observed on covered conductor since its broad application began around 2018._x000a_Much of PG&amp;E’s covered conductor installation has also been in wildfire rebuild areas_x000a_(in burned-scarred areas with limited vegetation growth) or purposefully installed in _x000a_areas of low tree strike risk in alignment with PG&amp;E’s decision tree. Furthermore, limited _x000a_degradation of these assets has occurred due to their recent installation, biasing _x000a_observed effectiveness estimates. For all of these reasons, it is necessary to rely on _x000a_SME input to inform these estimates._x000a_Another potential issue with purely data-driven calculation methods, is the overlap _x000a_between mitigations deployed simultaneously. For example, EPSS and covered _x000a_conductor can be complimentary mitigations, but using only observed data, it is difficult _x000a_to bifurcate their effectiveness contributions ,or even identify a statistically valid data _x000a_sample where these mitigations were concurrently operational. The SME-based_x000a_analysis allows PG&amp;E’s experts to apply their knowledge and experience to assess _x000a_those scenarios despite the limited deployment of these mitigations._x000a_WMP-Discovery 2026-2028_DR_TURN_004-Q007 Page 2_x000a_Finally, the actual application of the effectiveness values referenced in Table 8.2.1-2 is _x000a_much more detailed than depicted in this simple table. Specifically, driver-level _x000a_effectiveness values are applied to the unique risk drivers of WDRM, which themselves_x000a_are derived from data-driven observations and events in PG&amp;E’ system of record. This _x000a_allows PG&amp;E to calculate specific mitigation effectiveness values for each individual _x000a_circuit segment and ultimately yields a hybrid, SME-informed, data-driven result."/>
    <s v="A Mireille Fall-Fry"/>
    <x v="13"/>
    <d v="2025-05-06T00:00:00"/>
    <x v="8"/>
    <s v="https://www.pge.com/assets/pge/docs/outages-and-safety/outage-preparedness-and-support/2026-2028-TURN_004.zip"/>
    <n v="0"/>
    <s v="No"/>
    <n v="8"/>
    <x v="2"/>
    <s v="8.2.1"/>
    <s v="Covered Conductor Installation"/>
    <s v="TURN"/>
    <s v="004"/>
    <n v="7"/>
    <n v="0"/>
    <s v="Kevin Laxalt-Nomura"/>
    <s v="Travis Graham"/>
    <s v="James Ash Jr/Undergrounding Data Requests"/>
    <s v="Justin Sadler"/>
    <s v="Nick Karkazis"/>
    <s v="Matt Pender"/>
    <s v="Yes"/>
    <s v="Yes"/>
    <s v="Yes"/>
    <s v="Yes"/>
    <s v="Yes"/>
    <s v="Yes"/>
    <s v="Yes"/>
    <s v="Yes"/>
    <d v="2025-05-06T00:00:00"/>
    <m/>
    <m/>
    <m/>
    <m/>
    <m/>
  </r>
  <r>
    <n v="214"/>
    <x v="0"/>
    <s v="004"/>
    <x v="17"/>
    <n v="8"/>
    <x v="0"/>
    <s v="TURN_004_Q8"/>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_x000a_WMP-Discovery 2026-2028_DR_TURN_004-Q008 Page 2_x000a_conducted in the Foundry Platform, and PG&amp;E is not able to re-create them in Excel in a reasonably timely manner."/>
    <s v="A Mireille Fall-Fry"/>
    <x v="13"/>
    <d v="2025-05-12T00:00:00"/>
    <x v="23"/>
    <s v="https://www.pge.com/assets/pge/docs/outages-and-safety/outage-preparedness-and-support/2026-2028-TURN_004.zip"/>
    <n v="1"/>
    <s v="No"/>
    <n v="8"/>
    <x v="2"/>
    <s v="8.2.1"/>
    <s v="Covered Conductor Installation"/>
    <s v="TURN"/>
    <s v="004"/>
    <n v="8"/>
    <n v="7"/>
    <s v="Kevin Laxalt-Nomura"/>
    <s v="Travis Graham"/>
    <s v="James Ash Jr/Undergrounding Data Requests"/>
    <s v="Justin Sadler"/>
    <s v="Nick Karkazis"/>
    <s v="Matt Pender"/>
    <s v="Yes"/>
    <s v="Yes"/>
    <s v="Yes"/>
    <s v="Yes"/>
    <s v="Yes"/>
    <s v="Yes"/>
    <s v="Yes"/>
    <s v="Yes"/>
    <d v="2025-05-12T00:00:00"/>
    <m/>
    <m/>
    <n v="1"/>
    <s v="5/7 - SME request"/>
    <m/>
  </r>
  <r>
    <n v="214"/>
    <x v="0"/>
    <s v="004"/>
    <x v="17"/>
    <s v="8(s)"/>
    <x v="1"/>
    <s v="TURN_004_Q8(s)"/>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 Please see attachment “WMP-Discovery2026-2028_DR_TURN_004-_x000a_Q008Supp01Atch01.xlsx”, worksheet ’8bi, 8bii’ for the requested information._x000a_Please note the following regarding the response to subparts 8(b)(i) and 8(b)(ii):_x000a_• The values reported in the Covered Conductor category include Line Removal _x000a_work._x000a_• The values reported in the Undergrounding category include Community Rebuild _x000a_work._x000a_• The values reported represent work under PG&amp;E’s System Hardening and _x000a_Undergrounding programs._x000a_i. Annual and cumulative miles for overhead hardening and undergrounding _x000a_(2023-2026) have been provided. _x000a_• Includes miles from non-System Hardening programs (Work Requested _x000a_by Others, Capacity, Idle Facilities, etc.) in HFTD. No financial is provided _x000a_for those sub-projects._x000a_ii. Annual and cumulative costs for overhead hardening and undergrounding _x000a_(2023-2026) have been provided. _x000a_• Includes readiness costs for sub-projects to be completed in future years._x000a_• Includes close-out costs for sub-projects that have been completed in prior _x000a_years._x000a_iii. Per confirmation received from TURN on May 13, 2025, this response will be _x000a_provided by May 16, 2025._x000a_For the purposes of responding to subpart 8(b)(iii) and (iv), PG&amp;E interprets “other _x000a_primary wildfire mitigations” as: _x000a_• PSPS (MAT Codes: WFN, WFP)._x000a_• EPSS (MAT Codes: 05#, 09B, 21#, 3US, 48D, 49#, 49B, 49D, 49E, 49G, _x000a_63C, BAF, BAH, BFJ, BHE, DD#, FZA, FZE, GC2, HGD, HXA, IG#)._x000a_iv. Annual and cumulative costs for other primary mitigations (2023-2026) have _x000a_been provided. Please see attachment “WMP-Discovery2026-_x000a_2028_DR_TURN_004-Q008Supp01Atch01.xlsx” , worksheet “8biv, 8bv,” for _x000a_the requested information._x000a_v. Annual and cumulative costs to implement EPSS and PSPS (2023-2026) _x000a_have been provided. Please see attachment “WMP-Discovery2026-_x000a_2028_DR_TURN_004-Q008Supp01Atch01.xlsx”, worksheet “8biv, 8bv,” for _x000a_the requested information."/>
    <s v="A Mireille Fall-Fry"/>
    <x v="13"/>
    <d v="2025-05-13T00:00:00"/>
    <x v="17"/>
    <s v="https://www.pge.com/assets/pge/docs/outages-and-safety/outage-preparedness-and-support/2026-2028-TURN_004.zip"/>
    <n v="1"/>
    <s v="No"/>
    <n v="8"/>
    <x v="2"/>
    <s v="8.2.1"/>
    <s v="Covered Conductor Installation"/>
    <s v="TURN"/>
    <s v="004"/>
    <s v="8(s)"/>
    <n v="7"/>
    <s v="Kevin Laxalt-Nomura"/>
    <s v="Travis Graham"/>
    <s v="James Ash Jr/Undergrounding Data Requests"/>
    <s v="Justin Sadler"/>
    <s v="Nick Karkazis"/>
    <s v="Matt Pender"/>
    <s v="Yes"/>
    <s v="Yes"/>
    <s v="Yes"/>
    <s v="Yes"/>
    <s v="Yes"/>
    <s v="Yes"/>
    <s v="Yes"/>
    <s v="Yes"/>
    <d v="2025-05-13T00:00:00"/>
    <m/>
    <m/>
    <m/>
    <m/>
    <m/>
  </r>
  <r>
    <n v="214"/>
    <x v="0"/>
    <s v="004"/>
    <x v="17"/>
    <s v="8(s2)"/>
    <x v="1"/>
    <s v="TURN_004_Q8(s2)"/>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_x000a_iii. For the purposes of this response, please note that PG&amp;E interprets “other _x000a_primary wildfire mitigations” as PSPS and EPSS. Please see “WMP_x0002_Discovery2026-2028_DR_TURN_004-Q008Supp02Atch01.xlsx” for _x000a_PG&amp;E’s best available estimates of the annual and cumulative percent risk _x000a_reductions requested."/>
    <s v="A Mireille Fall-Fry"/>
    <x v="13"/>
    <d v="2025-05-19T00:00:00"/>
    <x v="24"/>
    <s v="https://www.pge.com/assets/pge/docs/outages-and-safety/outage-preparedness-and-support/2026-2028-TURN_004.zip"/>
    <n v="1"/>
    <s v="No"/>
    <n v="8"/>
    <x v="2"/>
    <s v="8.2.1"/>
    <s v="Covered Conductor Installation"/>
    <s v="TURN"/>
    <s v="004"/>
    <s v="8(s2)"/>
    <n v="7"/>
    <s v="Kevin Laxalt-Nomura"/>
    <s v="Travis Graham"/>
    <s v="James Ash Jr/Undergrounding Data Requests"/>
    <s v="Justin Sadler"/>
    <s v="Nick Karkazis"/>
    <s v="Matt Pender"/>
    <s v="Yes"/>
    <s v="Yes"/>
    <s v="Yes"/>
    <s v="Yes"/>
    <s v="Yes"/>
    <s v="Yes"/>
    <s v="Yes"/>
    <s v="Yes"/>
    <d v="2025-05-19T00:00:00"/>
    <m/>
    <m/>
    <m/>
    <m/>
    <m/>
  </r>
  <r>
    <n v="215"/>
    <x v="0"/>
    <s v="004"/>
    <x v="17"/>
    <n v="9"/>
    <x v="0"/>
    <s v="TURN_004_Q9"/>
    <s v="Regarding Table 8-5-2 on page 321, please provide these figures on an_x000a_annual basis, from December 31, 2015, through 2023. At a minimum,_x000a_please provide the 181+ figures."/>
    <s v="Please see the table below for the requested information._x000a_Please note that, to align with Table 8-5-2 on page 321, the counts in this table include _x000a_notifications that: (1) were open as of Dec 31st of each year; (2) were open past their _x000a_authorized end date; (3) were GO 95 Level 2 or Level 3; and (4) had MAT codes _x000a_included in the Quarterly Data Report."/>
    <s v="A Mireille Fall-Fry"/>
    <x v="13"/>
    <d v="2025-05-06T00:00:00"/>
    <x v="8"/>
    <s v="https://www.pge.com/assets/pge/docs/outages-and-safety/outage-preparedness-and-support/2026-2028-TURN_004.zip"/>
    <n v="0"/>
    <s v="No"/>
    <n v="8"/>
    <x v="2"/>
    <n v="8.5"/>
    <s v="Quality Assurance and Quality Control"/>
    <s v="TURN"/>
    <s v="004"/>
    <n v="9"/>
    <n v="0"/>
    <s v="Kevin Laxalt-Nomura"/>
    <s v="Travis Graham"/>
    <s v="Justin Nakamura"/>
    <s v="Joanna Sturges"/>
    <s v="Aaron Shapiro"/>
    <s v="Jim Gill"/>
    <s v="Yes"/>
    <s v="Yes"/>
    <s v="Yes"/>
    <s v="Yes"/>
    <s v="Yes"/>
    <s v="Yes"/>
    <s v="Yes"/>
    <s v="Yes"/>
    <d v="2025-05-06T00:00:00"/>
    <m/>
    <m/>
    <m/>
    <m/>
    <m/>
  </r>
  <r>
    <n v="216"/>
    <x v="0"/>
    <s v="004"/>
    <x v="17"/>
    <n v="10"/>
    <x v="0"/>
    <s v="TURN_004_Q10"/>
    <s v="Please provide a list of mitigations PG&amp;E has examined for how to reduce_x000a_the “consequence” (outages and outage time) of PSPS and EPSS. Please_x000a_include the following:_x000a_a. Mitigation effectiveness of each mitigation, including all_x000a_workpapers and an explanation._x000a_b. Unit cost or other relevant metrics._x000a_c. All supporting data and workpapers."/>
    <s v="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_x000a_For System Hardening: The System Hardening Program has examined four mitigations for reducing consequences of PSPS and EPSS: undergrounding all; undergrounding primary distribution lines; overhead hardening; and line removal with remote grid._x000a_a. Provided in the table below is the outage mitigation effectiveness for the System Hardening mitigations:_x000a_(A) Underground assets and remote grids are exempt from PSPS and EPSS protocols. There are upstream dependencies that could result in an underground line being deenergized, but EPSS and PSPS events are not targeted for underground or remote grid assets._x000a_(B) 52% effectiveness applies only to EPSS reliability mitigation effectiveness. It is assumed that covered conductor provides 0% reliability mitigation effectiveness for PSPS._x000a_See “WMP-Discovery2026-2028_DR_TURN_004-Q010Atch01.xlsx”_x000a_b. Provided in the table below are the 2024 unit costs for the System Hardening mitigations:_x000a_(A) PG&amp;E has not yet pursued Undergrounding All (primary and secondary lines) and does not have recorded unit cost data._x000a_For reference, please see “WMP-Discovery2026-2028_DR_TURN_004-Q010Atch02.xlsx”, with a few notes about the assumptions included:_x000a_• Unit cost is calculated based on the total costs-since-inception (multi-year) of the subprojects that are 100% complete each year – in this case, for 2024._x000a_• For Undergrounding, we have included the unit costs for system hardening undergrounding, which excludes Community Rebuild undergrounding._x000a_•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_x000a_c. Supporting workpapers are provided as attachments for mitigation effectiveness and unit cost, respectively: “WMP-Discovery2026-2028_DR_TURN_004-Q010Atch01.xlsx” and “WMP-Discovery2026-2028_DR_TURN_004-Q010Atch02.xlsx.”"/>
    <s v="A Mireille Fall-Fry"/>
    <x v="13"/>
    <d v="2025-05-13T00:00:00"/>
    <x v="17"/>
    <s v="https://www.pge.com/assets/pge/docs/outages-and-safety/outage-preparedness-and-support/2026-2028-TURN_004.zip"/>
    <n v="2"/>
    <s v="No"/>
    <n v="7"/>
    <x v="3"/>
    <n v="7"/>
    <s v="Public Safety Power Shutoff"/>
    <s v="TURN"/>
    <s v="004"/>
    <n v="10"/>
    <n v="3"/>
    <s v="Kevin Laxalt-Nomura"/>
    <s v="Travis Graham"/>
    <s v="Undergrounding Data Requests/John Birch/Tommy Van"/>
    <s v="Justin Sadler/Eric Lamoureux/Shawn Holder"/>
    <s v="Nick Karkazis"/>
    <s v="Matt Pender/Mark Quinlan "/>
    <s v="Yes"/>
    <s v="Yes"/>
    <s v="Yes"/>
    <s v="Yes"/>
    <s v="Yes"/>
    <s v="Yes"/>
    <s v="Yes"/>
    <s v="Yes"/>
    <d v="2025-05-13T00:00:00"/>
    <m/>
    <m/>
    <n v="1"/>
    <s v="5/6 - SME request"/>
    <m/>
  </r>
  <r>
    <n v="217"/>
    <x v="1"/>
    <s v="008"/>
    <x v="18"/>
    <n v="1"/>
    <x v="0"/>
    <s v="OEIS_008_Q1"/>
    <s v="Regarding Tree Strike Potential_x000a_On page 184 of PG&amp;E’s 2026-2028 Base WMP, in Figure PG&amp;E-8.2.1-2, PG&amp;E shows that it considers a tree strike potential of five or greater as “High”. On page 432 of PG&amp;E’s 2023-2025 Base WMP R8, Figure SRN-PG&amp;E-23-05-6A shows a tree strike potential of fifteen or greater as “High.”_x000a_a. Explain why PG&amp;E has changed the threshold for determining the significance of tree strike potential._x000a_b. Provide an analysis of the magnitude of impact changing this threshold has had. This should include:_x000a_i. The number of projects that meet this threshold at five compared to fifteen._x000a_ii. The number of circuit segments that meet this threshold at five compared to fifteen."/>
    <s v="a._x000a_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_x000a_b._x000a_There has been no impact because there has been no change to the threshold._x000a_i._x000a_N/A_x000a_ii._x000a_N/A"/>
    <s v="Nathan Poon"/>
    <x v="14"/>
    <d v="2025-05-07T00:00:00"/>
    <x v="13"/>
    <s v="https://www.pge.com/assets/pge/docs/outages-and-safety/outage-preparedness-and-support/2026-2028-OEIS_008.zip"/>
    <n v="0"/>
    <s v="No"/>
    <n v="8"/>
    <x v="2"/>
    <s v="8.2.1"/>
    <s v="Covered Conductor Installation"/>
    <s v="OEIS"/>
    <s v="008"/>
    <n v="1"/>
    <n v="1"/>
    <s v="Kevin Laxalt-Nomura"/>
    <s v="Travis Graham"/>
    <s v="Undergrounding Data Requests/James Ash Jr"/>
    <s v="Justin Sadler"/>
    <s v="Nick Karkazis"/>
    <s v="Matt Pender"/>
    <s v="Yes"/>
    <s v="Yes"/>
    <s v="Yes"/>
    <s v="Yes"/>
    <s v="Yes"/>
    <s v="Yes"/>
    <s v="Yes"/>
    <s v="Yes"/>
    <d v="2025-05-07T00:00:00"/>
    <m/>
    <m/>
    <m/>
    <m/>
    <m/>
  </r>
  <r>
    <n v="218"/>
    <x v="1"/>
    <s v="008"/>
    <x v="18"/>
    <n v="2"/>
    <x v="0"/>
    <s v="OEIS_008_Q2"/>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 a._x000a_i. At the time of PG&amp;E’s WMP submission, the 2027 and 2028 work plan had not_x000a_yet been fully scoped. For purposes of estimating risk reduction associated with_x000a_PG&amp;E’s GH-04 WMP initiative mileage target, PG&amp;E identified a list of circuit_x000a_segments that would be considered for scoping. The workplan is dynamic and_x000a_will continue to evolve as circuit segments, including work on BIG BEND_x000a_1101CB and MIDDLETOWN 1101644756, are considered for scoping in_x000a_accordance with the System Hardening Project Scoping Decisions Trees_x000a_provided in the WMP Figures PG&amp;E-8.2.1-1, PG&amp;E-8.2.1-2, and PG&amp;E-8.2.1-3._x000a_ii. Please see attachment “WMP-Discovery2026-2028_DR_OEIS_008-_x000a_Q002Atch01CONF.xlsx” for owners of the two privately-owned lines._x000a_iii. PG&amp;E’s risk model reflects all lines mapped in the PG&amp;E service area, not just_x000a_those that are PG&amp;E-owned. Ultimately, the privately owned lines get filtered out_x000a_during the mitigation selection process when the ownership of the line is_x000a_confirmed._x000a_iv. PG&amp;E sends annual notices to private line owners, informing them of their_x000a_maintenance responsibilities. See attachment “WMP-Discovery2026-_x000a_2028_DR_OEIS_008-Q002Atch02CONF.pdf”, which is an example of the letter_x000a_sent by PG&amp;E. While inspecting PG&amp;E-owned transformers on private lines,_x000a_PG&amp;E personnel will send third-party notifications to line owners for infractions_x000a_observed on their facilities. The Privately-Owned Lines group within PG&amp;E’s_x000a_Asset Strategy team will communicate with owners to ensure repairs are made_x000a_in a timeframe commensurate with the infraction and fire threat risk designation_x000a_of the location. We do not recommend any hardening standards._x000a_Pursuant to agreement with OEIS, PG&amp;E will supplement this response to provide part_x000a_(b) by Friday, May 16."/>
    <s v="Nathan Poon"/>
    <x v="14"/>
    <d v="2025-05-07T00:00:00"/>
    <x v="13"/>
    <s v="https://www.pge.com/assets/pge/docs/outages-and-safety/outage-preparedness-and-support/2026-2028-OEIS_008.zip"/>
    <n v="2"/>
    <s v="No"/>
    <n v="6"/>
    <x v="1"/>
    <s v="6.2.1.3"/>
    <s v="Projected Risk Reduction on Highest-Risk Circuits Over the Three-Year WMP Cycle"/>
    <s v="OEIS"/>
    <s v="008"/>
    <n v="2"/>
    <n v="1"/>
    <s v="Kevin Laxalt-Nomura"/>
    <s v="Travis Graham"/>
    <s v="Undergrounding Data Requests/Brad Koelling/Meagan Nolan"/>
    <s v="Justin Sadler/Andrea Brown"/>
    <s v="Nick Karkazis"/>
    <s v="Matt Pender/Andy Abranches"/>
    <s v="Yes"/>
    <s v="Yes"/>
    <s v="Yes"/>
    <s v="Yes"/>
    <s v="Yes"/>
    <s v="Yes"/>
    <s v="Yes"/>
    <s v="Yes"/>
    <d v="2025-05-07T00:00:00"/>
    <m/>
    <m/>
    <m/>
    <m/>
    <m/>
  </r>
  <r>
    <n v="218"/>
    <x v="1"/>
    <s v="008"/>
    <x v="18"/>
    <s v="2(s)"/>
    <x v="1"/>
    <s v="OEIS_008_Q2(s)"/>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b._x000a_i. In this context, PG&amp;E understands “risk density” to mean risk per Primary_x000a_Overhead Mile. Table 6-4 consists of the circuit segments that make up the top_x000a_20% of overall utility risk. The table is not re-ranked based on the “risk density”._x000a_Additionally, we have only included the total mileage of the circuit segment in the tables as we interpret “total mileage for each circuit segment, and mileage”_x000a_to be identical. Please see attachment “WMP-Discovery2026-_x000a_2028_DR_OEIS_008-Q002Supp01Atch01.xlsx”."/>
    <s v="Nathan Poon"/>
    <x v="14"/>
    <d v="2025-05-16T00:00:00"/>
    <x v="25"/>
    <s v="https://www.pge.com/assets/pge/docs/outages-and-safety/outage-preparedness-and-support/2026-2028-OEIS_008.zip"/>
    <n v="1"/>
    <s v="No"/>
    <n v="6"/>
    <x v="1"/>
    <s v="6.2.1.3"/>
    <s v="Projected Risk Reduction on Highest-Risk Circuits Over the Three-Year WMP Cycle"/>
    <s v="OEIS"/>
    <s v="008"/>
    <s v="2(s)"/>
    <n v="1"/>
    <s v="Kevin Laxalt-Nomura"/>
    <s v="Travis Graham"/>
    <s v="Undergrounding Data Requests/Brad Koelling/Meagan Nolan"/>
    <s v="Justin Sadler/Andrea Brown"/>
    <s v="Nick Karkazis"/>
    <s v="Matt Pender/Andy Abranches"/>
    <s v="Yes"/>
    <s v="Yes"/>
    <s v="Yes"/>
    <s v="Yes"/>
    <s v="Yes"/>
    <s v="Yes"/>
    <s v="Yes"/>
    <s v="Yes"/>
    <d v="2025-05-16T00:00:00"/>
    <s v="No"/>
    <s v="No"/>
    <m/>
    <m/>
    <m/>
  </r>
  <r>
    <n v="219"/>
    <x v="3"/>
    <s v="006"/>
    <x v="19"/>
    <n v="1"/>
    <x v="0"/>
    <s v="MGRA_006_Q1"/>
    <s v="Please provide all information available on the following risk events, including_x000a_detailed cause information, lessons learned, the type of conductor or equipment_x000a_involved in particular whether the segment had been converted to covered_x000a_conductor._x000a_a. On 8/3/2024, at 6:14 am, an ignition was reported related to PG&amp;E infrastructure_x000a_at latitude 39.0932719 longitude -121.308724_x000a_b. On 11/8/2024, at 11:42 AM, a post PSPS inspection revealed a damage event at_x000a_latitude 37.102827 and longitude -121.900178."/>
    <s v="a._x000a_PG&amp;E confirmed with MGRA that this question intends to refer to an ignition on August 23, 2024, not August 3, 2024. Please see “WMP-Discovery2026-2028_DR_MGRA_006-Q001Atch01.xlsx” for information regarding the ignition._x000a_b._x000a_Please see “WMP-Discovery2026-2028_DR_MGRA_006-Q001Atch02.xlsx” for information regarding this PSPS damage event. Please note that PG&amp;E does not collect information regarding the type of conductor during PSPS patrols."/>
    <s v="Joseph Mitchell "/>
    <x v="15"/>
    <d v="2025-05-08T00:00:00"/>
    <x v="26"/>
    <s v="https://www.pge.com/assets/pge/docs/outages-and-safety/outage-preparedness-and-support/2026-2028-MGRA_006.zip"/>
    <n v="2"/>
    <s v="No"/>
    <n v="5"/>
    <x v="0"/>
    <s v="5.2.2.2"/>
    <s v="Consequence of Risk Event"/>
    <s v="MGRA"/>
    <s v="006"/>
    <n v="1"/>
    <n v="2"/>
    <s v="Kevin Laxalt-Nomura"/>
    <s v="Travis Graham"/>
    <s v="Nick Babb/Krista Benson/Tommy Van"/>
    <s v="Andy Abranches/Shawn Holder"/>
    <s v="Aaron Shapiro"/>
    <s v="Andy Abranches"/>
    <s v="Yes"/>
    <s v="Yes"/>
    <s v="Yes"/>
    <s v="Yes"/>
    <s v="Yes"/>
    <s v="Yes"/>
    <s v="Yes"/>
    <s v="Yes"/>
    <d v="2025-05-08T00:00:00"/>
    <m/>
    <m/>
    <m/>
    <m/>
    <m/>
  </r>
  <r>
    <n v="220"/>
    <x v="3"/>
    <s v="006"/>
    <x v="19"/>
    <n v="2"/>
    <x v="0"/>
    <s v="MGRA_006_Q2"/>
    <s v="With reference to PG&amp;E’s Wildfire Consequence model v4 documentation,_x000a_Sections 4.1, 4.2, and 4.3 please provide substantive answers to OEIS_001-Q025 c._x000a_and d."/>
    <s v="c. As documented in Section 4.1, the covariates used in the suppression model, which _x000a_predicts the survival fraction of structures involved in a fire, are Terrain Difficulty _x000a_Index (TDI), live fuel moisture, and wind speed. Among these, only TDI relates to _x000a_“access”._x000a_d. As documented in Section 4.2, the covariates used in the egress model are Access _x000a_and Functional Needs (AFN) and wind speed."/>
    <s v="Joseph Mitchell "/>
    <x v="15"/>
    <d v="2025-05-12T00:00:00"/>
    <x v="23"/>
    <s v="https://www.pge.com/assets/pge/docs/outages-and-safety/outage-preparedness-and-support/2026-2028-MGRA_006.zip"/>
    <n v="0"/>
    <s v="No"/>
    <n v="5"/>
    <x v="0"/>
    <n v="5.4"/>
    <s v="Summary of Risk Models"/>
    <s v="MGRA"/>
    <s v="006"/>
    <n v="2"/>
    <n v="0"/>
    <s v="Kevin Laxalt-Nomura"/>
    <s v="Travis Graham"/>
    <s v="Manuj Sharma"/>
    <s v="Andrea Brown"/>
    <s v="Aaron Shapiro"/>
    <s v="Andy Abranches"/>
    <s v="Yes"/>
    <s v="Yes"/>
    <s v="Yes"/>
    <s v="Yes"/>
    <s v="Yes"/>
    <s v="Yes"/>
    <s v="Yes"/>
    <s v="Yes"/>
    <d v="2025-05-12T00:00:00"/>
    <m/>
    <m/>
    <n v="1"/>
    <s v="5/8 - Reg Rel email"/>
    <m/>
  </r>
  <r>
    <n v="221"/>
    <x v="3"/>
    <s v="006"/>
    <x v="19"/>
    <n v="3"/>
    <x v="0"/>
    <s v="MGRA_006_Q3"/>
    <s v="WFC v4 Section 4.1.3.1 states that “The TDI is composite index from 1 to 5 that_x000a_uses local topography and other factors to determine speed and ease of access from_x000a_public roads and fire line feasibility for service territory equipment asset locations”_x000a_a. List all “other factors” that are included other than local topography._x000a_b. What are the topographic variables that are included in TDI?_x000a_c. How are the topographic and other variables combined and weighted to compose_x000a_the TDI?_x000a_d. What metrics were used to validate that the TDI accurately “determine[s] speed_x000a_and ease of access from public roads and fire line feasibility for service territory_x000a_equipment asset locations”?_x000a_e. Please provide this validation."/>
    <s v="a. The Terrain Difficulty Index (TDI) is a proprietary, quantitative measure developed_x000a_by Technosylva that is designed to assess how challenging it may be to contain a _x000a_wildfire, particularly during initial attack operations. It reflects terrain-related factors _x000a_that influence suppression efforts and the complexity of fuel conditions. TDI _x000a_supports wildfire response planning by combining multiple indicators into a single, _x000a_interpretable score. Given the proprietary nature of this information, Technosylva _x000a_would not disclose the information without a non-disclosure agreement. Please let _x000a_us know if you would like to meet and confer to discuss this request further._x000a_b. Technosylva proprietary inputs and sub-indices relate to suppression and the _x000a_complexity of fuel conditions. Given the proprietary nature of this information, _x000a_Technosylva would not disclose the information without a non-disclosure _x000a_agreement. Please let us know if you would like to meet and confer to discuss this _x000a_request further._x000a_WMP-Discovery 2026-2028_DR_TURN_001-Q003 Page 2_x000a_c. The set of sub-indices to calculate the final TDI is Technosylva proprietary within _x000a_their operational and planning tools. Given the proprietary nature of this information, _x000a_Technosylva would not disclose the information without a non-disclosure _x000a_agreement. Please let us know if you would like to meet and confer to discuss this _x000a_request further._x000a_d. Preliminary validation has shown that higher TDI, FBI (Fire Behavior Index), and _x000a_IAA values correlate with lower initial attack success rates, helping agencies and _x000a_utilities better anticipate when a fire may exceed available suppression capabilities._x000a_e. The methodology described in subpart (d) above is currently undergoing peer _x000a_review and is expected to be published soon in the International Journal of Wildland _x000a_Fire."/>
    <s v="Joseph Mitchell "/>
    <x v="15"/>
    <d v="2025-05-12T00:00:00"/>
    <x v="23"/>
    <s v="https://www.pge.com/assets/pge/docs/outages-and-safety/outage-preparedness-and-support/2026-2028-MGRA_006.zip"/>
    <n v="0"/>
    <s v="No"/>
    <n v="5"/>
    <x v="0"/>
    <n v="5.4"/>
    <s v="Summary of Risk Models"/>
    <s v="MGRA"/>
    <s v="006"/>
    <n v="3"/>
    <n v="5"/>
    <s v="Kevin Laxalt-Nomura"/>
    <s v="Travis Graham"/>
    <s v="Manuj Sharma"/>
    <s v="Andrea Brown"/>
    <s v="Aaron Shapiro"/>
    <s v="Andy Abranches"/>
    <s v="Yes"/>
    <s v="Yes"/>
    <s v="Yes"/>
    <s v="Yes"/>
    <s v="Yes"/>
    <s v="Yes"/>
    <s v="Yes"/>
    <s v="Yes"/>
    <d v="2025-05-12T00:00:00"/>
    <m/>
    <m/>
    <n v="1"/>
    <s v="5/8 - Reg Rel email"/>
    <m/>
  </r>
  <r>
    <n v="222"/>
    <x v="3"/>
    <s v="006"/>
    <x v="19"/>
    <n v="4"/>
    <x v="0"/>
    <s v="MGRA_006_Q4"/>
    <s v="With regard to WFC v4 Table 9:_x000a_a. Table 9 presents an abridged summary of the model regression results. Please_x000a_provide the full model regression results._x000a_b. P value is shown to be 0 (or less than 0.00005) in Table 9. What is the meaning of_x000a_this P value? Does this imply a perfect fit?_x000a_c. In the regression, how many variables were used to fit how many bins of data?_x000a_d. Please also provide the validation that was done to quantify the explanatory value_x000a_of TDI and other variables"/>
    <s v="a. Please see the table below for the requested results._x000a_ Generalized Linear Model Regression Results _x000a_===============================================================================================_x000a_ coef std err z P&gt;|z| [0.025 0.975]_x000a_-----------------------------------------------------------------------------------------------_x000a_Intercept -3.3012 0.021 -159.431 0.000 -3.342 -3.261_x000a_tdi 0.9263 0.002 508.681 0.000 0.923 0.930_x000a_lfm_chamise_1km -0.0207 0.000 -74.746 0.000 -0.021 -0.020_x000a_ws_mph_300m 0.0266 0.000 245.897 0.000 0.026 0.027_x000a_===============================================================================================_x000a_b. We are reporting standard regression model P-values for coefficients as computed _x000a_by the machine learning python package “statsmodels”. In regression modeling, the _x000a_P-value for a coefficient quantifies the probability that the Null Hypothesis (that the _x000a_true value of the coefficient is zero) is true. Small P-values indicate that the _x000a_coefficient in question is statistically significant (i.e. very unlikely to actually be _x000a_zero). Small P-values confirm covariance between the explanatory variables and _x000a_the variable being modeled but do not directly relate to “perfect fit”._x000a_c. Three variables and a constant term were used to fit structure loss outcomes from _x000a_5,299 fires. It is unclear what “bins of data” would refer to in this context._x000a_WMP-Discovery 2026-2028_DR_TURN_001-Q004 Page 2_x000a_d. The regression model results table provides diagnostics for the statistical _x000a_significance of the model coefficients. The worked examples in Section 4.1 also _x000a_provide a sanity check on the range of possible model predictions in a real-world_x000a_setting."/>
    <s v="Joseph Mitchell "/>
    <x v="15"/>
    <d v="2025-05-12T00:00:00"/>
    <x v="23"/>
    <s v="https://www.pge.com/assets/pge/docs/outages-and-safety/outage-preparedness-and-support/2026-2028-MGRA_006.zip"/>
    <n v="0"/>
    <s v="No"/>
    <n v="5"/>
    <x v="0"/>
    <n v="5.4"/>
    <s v="Summary of Risk Models"/>
    <s v="MGRA"/>
    <s v="006"/>
    <n v="4"/>
    <n v="4"/>
    <s v="Kevin Laxalt-Nomura"/>
    <s v="Travis Graham"/>
    <s v="Manuj Sharma"/>
    <s v="Andrea Brown"/>
    <s v="Aaron Shapiro"/>
    <s v="Andy Abranches"/>
    <s v="Yes"/>
    <s v="Yes"/>
    <s v="Yes"/>
    <s v="Yes"/>
    <s v="Yes"/>
    <s v="Yes"/>
    <s v="Yes"/>
    <s v="Yes"/>
    <d v="2025-05-12T00:00:00"/>
    <m/>
    <m/>
    <n v="1"/>
    <s v="5/8 - Reg Rel email"/>
    <m/>
  </r>
  <r>
    <n v="223"/>
    <x v="3"/>
    <s v="006"/>
    <x v="19"/>
    <n v="5"/>
    <x v="0"/>
    <s v="MGRA_006_Q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a. The structure loss fraction model is focused on fire behavior, not community _x000a_vulnerability. The empirical data on structure losses from historical fires used to _x000a_train the model is, by definition, inclusive of a wide range of conditions in the built _x000a_environment. However, given the sensitivity of outcomes to weather and fire _x000a_behavior extremes, where extreme fire behavior can overwhelm even the best _x000a_firefighting resources and landscape and building measures, the modeling team did _x000a_not feel it would be appropriate to report lower consequence, and therefore _x000a_discourage mitigation, in locations with expected destructive fire behavior but _x000a_potentially favorable structure spacing or characteristics._x000a_As a practical matter, the vast majority of the building stock is untouched by fire _x000a_building codes and we expect all Wildland Urban Interface (WUI) communities in _x000a_CA (and beyond) to have structures with characteristics favorable to ignition. We _x000a_WMP-Discovery 2026-2028_DR_TURN_001-Q005 Page 2_x000a_also note that we have consulted experts in the fire research community and have _x000a_not identified reliable sources of data on housing materials, landscaping vegetation, _x000a_roof conditions, etc. that cover PG&amp;E’s territory. We have found that the literature _x000a_on structure loss (likely consistent with research referenced in the question) is _x000a_primarily focused on explaining the survival of specific structures after specific fires, _x000a_where such data is gathered locally and after the fact – and therefore not suitable to _x000a_our purposes. The relative vulnerability of specific communities to fire is a topic of _x000a_ongoing research and model development both inside PG&amp;E and in the wider _x000a_wildfire modeling community._x000a_b. As discussed during a call with MGRA on May 8, 2025, we anticipate responding to _x000a_this question on May 14, 2025. _x000a_c. The suppression model is a regression model that quantifies correlations between _x000a_the survival fraction of structures and the TDI, fuel moisture, and wind speed _x000a_covariates from the fire footprint. The model provides the best statistical fit to the _x000a_training data; it does not make assumptions. The model fit indicates that all three _x000a_major covariates are statistically significant, with the value of the coefficients _x000a_multiplied by the underlying covariate values determining the size of the contribution _x000a_to the predicted structure loss for each fire. The TDI coefficient values is larger than _x000a_the wind speed and fuel moisture coefficients, but TDI values range from 1 to 5, _x000a_wind speeds range from 0 to 90+ mph, and fuel moisture is mainly between 60 and _x000a_150, so the magnitude of relative contributions from TDI vs. wind speed vs. fuel _x000a_moisture will vary by fire without consistently being dominated by TDI. We assume _x000a_the contribution from TDI relates to the fact that fires that are harder to reach, _x000a_further from roads, and in more rugged terrain are more likely to escape “initial _x000a_attack” becoming more established and more likely to spread further in the process. _x000a_Also presumably related to TDI, surrounding slopes can also aid fire spread as fire _x000a_prefers to burn uphill."/>
    <s v="Joseph Mitchell "/>
    <x v="15"/>
    <d v="2025-05-12T00:00:00"/>
    <x v="23"/>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2T00:00:00"/>
    <m/>
    <m/>
    <n v="1"/>
    <s v="5/8 - Reg Rel email"/>
    <m/>
  </r>
  <r>
    <n v="223"/>
    <x v="3"/>
    <s v="006"/>
    <x v="19"/>
    <s v="5(s)"/>
    <x v="1"/>
    <s v="MGRA_006_Q5(s)"/>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
    <s v="Joseph Mitchell "/>
    <x v="15"/>
    <d v="2025-05-14T00:00:00"/>
    <x v="18"/>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4T00:00:00"/>
    <m/>
    <m/>
    <m/>
    <m/>
    <m/>
  </r>
  <r>
    <n v="224"/>
    <x v="3"/>
    <s v="006"/>
    <x v="19"/>
    <n v="6"/>
    <x v="0"/>
    <s v="MGRA_006_Q6"/>
    <s v="The analysis provided estimated TDI values for the Dixie fire. Please provide a_x000a_TDI for other major fires as well including:_x000a_a. Eaton (2025)_x000a_b. Palisades (2025)_x000a_c. Lahaina (2023)"/>
    <s v="TDI data was licensed from Technosylva for PG&amp;E’s service territory and is proprietary. _x000a_We do not have access to TDI values for any of the requested fire locations, all of which _x000a_were outside of PG&amp;E’s service territory. We observe that the primary suppression_x0002_relevant characteristic shared by those fires was their rate of spread, supported by _x000a_extremely dangerous fuel and wind conditions."/>
    <s v="Joseph Mitchell "/>
    <x v="15"/>
    <d v="2025-05-12T00:00:00"/>
    <x v="23"/>
    <s v="https://www.pge.com/assets/pge/docs/outages-and-safety/outage-preparedness-and-support/2026-2028-MGRA_006.zip"/>
    <n v="0"/>
    <s v="No"/>
    <n v="5"/>
    <x v="0"/>
    <n v="5.4"/>
    <s v="Summary of Risk Models"/>
    <s v="MGRA"/>
    <s v="006"/>
    <n v="6"/>
    <n v="3"/>
    <s v="Kevin Laxalt-Nomura"/>
    <s v="Travis Graham"/>
    <s v="Manuj Sharma"/>
    <s v="Andrea Brown"/>
    <s v="Aaron Shapiro"/>
    <s v="Andy Abranches"/>
    <s v="Yes"/>
    <s v="Yes"/>
    <s v="Yes"/>
    <s v="Yes"/>
    <s v="Yes"/>
    <s v="Yes"/>
    <s v="Yes"/>
    <s v="Yes"/>
    <d v="2025-05-12T00:00:00"/>
    <m/>
    <m/>
    <n v="1"/>
    <s v="5/8 - Reg Rel email"/>
    <m/>
  </r>
  <r>
    <n v="225"/>
    <x v="3"/>
    <s v="006"/>
    <x v="19"/>
    <n v="7"/>
    <x v="0"/>
    <s v="MGRA_006_Q7"/>
    <s v="Was PG&amp;E’s suppression model developed internally or by a third party vendor,_x000a_and if the latter which vendor?"/>
    <s v="PG&amp;E’s suppression model is a regression model that was developed internally. As _x000a_discussed in the previous responses in this set of data requests, the TDI covariate was _x000a_developed by and licensed from Technosylva."/>
    <s v="Joseph Mitchell "/>
    <x v="15"/>
    <d v="2025-05-12T00:00:00"/>
    <x v="23"/>
    <s v="https://www.pge.com/assets/pge/docs/outages-and-safety/outage-preparedness-and-support/2026-2028-MGRA_006.zip"/>
    <n v="0"/>
    <s v="No"/>
    <n v="5"/>
    <x v="0"/>
    <n v="5.4"/>
    <s v="Summary of Risk Models"/>
    <s v="MGRA"/>
    <s v="006"/>
    <n v="7"/>
    <n v="0"/>
    <s v="Kevin Laxalt-Nomura"/>
    <s v="Travis Graham"/>
    <s v="Manuj Sharma"/>
    <s v="Andrea Brown"/>
    <s v="Aaron Shapiro"/>
    <s v="Andy Abranches"/>
    <s v="Yes"/>
    <s v="Yes"/>
    <s v="Yes"/>
    <s v="Yes"/>
    <s v="Yes"/>
    <s v="Yes"/>
    <s v="Yes"/>
    <s v="Yes"/>
    <d v="2025-05-12T00:00:00"/>
    <m/>
    <m/>
    <n v="1"/>
    <s v="5/8 - Reg Rel email"/>
    <m/>
  </r>
  <r>
    <n v="226"/>
    <x v="3"/>
    <s v="006"/>
    <x v="19"/>
    <n v="8"/>
    <x v="0"/>
    <s v="MGRA_006_Q8"/>
    <s v="With regard to Table 12_x000a_a. Please provide the full model regression results._x000a_b. P value is shown to be 0 (or less than 0.00005) in Table 12. What is the meaning_x000a_of this P value? Does this imply a perfect fit?_x000a_c. In the regression, how many variables were used to fit how many bins of data?_x000a_d. Please also provide the validation that was done to quantify the explanatory value_x000a_of AFN and other variables._x000a_"/>
    <s v="a. The calculations in the section of documentation were included as examples and _x000a_were not aligned with the values used in the v4 release. The results in the table _x000a_below, and the discussion that follows, are based on the model fit with coefficients _x000a_aligned with the released v4 model. _x000a_ Generalized Linear Model Regression Results _x000a_==============================================================================================_x000a_ coef std err z P&gt;|z| [0.025 0.975]_x000a_----------------------------------------------------------------------------------------------_x000a_Intercept -7.2095 0.224 -32.156 0.000 -7.649 -6.770_x000a_afn_10km_pct 3.0006 0.453 6.621 0.000 2.112 3.889_x000a_ws_mph_300m 0.0133 0.002 6.607 0.000 0.009 0.017_x000a_==============================================================================================_x000a_b. We are reporting standard regression model P-values for coefficients as computed _x000a_by the well-known machine learning python package “statsmodels”. In regression _x000a_modeling, the P-value for a coefficient quantifies the probability that the Null _x000a_Hypothesis (that the true value of the coefficient is zero) is true. Small P-values _x000a_indicate that the coefficient in question is statistically significant (i.e. very unlikely to _x000a_actually be zero). Small P-values confirm covariance between the explanatory _x000a_variables and the variable being modeled but do not directly relate to “perfect fit”._x000a_WMP-Discovery 2026-2028_DR_TURN_001-Q008 Page 2_x000a_c. The regression uses two variables and an intercept to fit 170 fire outcomes _x000a_involving fatalities. It is unclear what “bins of data” would refer to in this context._x000a_d. The regression model results table provides diagnostics for the statistical _x000a_significance of the model coefficients. The worked examples in Section 4.2 also _x000a_provide a sanity check on the range of possible model predictions in a real-world_x000a_setting."/>
    <s v="Joseph Mitchell "/>
    <x v="15"/>
    <d v="2025-05-12T00:00:00"/>
    <x v="23"/>
    <s v="https://www.pge.com/assets/pge/docs/outages-and-safety/outage-preparedness-and-support/2026-2028-MGRA_006.zip"/>
    <n v="0"/>
    <s v="No"/>
    <n v="5"/>
    <x v="0"/>
    <n v="5.4"/>
    <s v="Summary of Risk Models"/>
    <s v="MGRA"/>
    <s v="006"/>
    <n v="8"/>
    <n v="4"/>
    <s v="Kevin Laxalt-Nomura"/>
    <s v="Travis Graham"/>
    <s v="Manuj Sharma"/>
    <s v="Andrea Brown"/>
    <s v="Aaron Shapiro"/>
    <s v="Andy Abranches"/>
    <s v="Yes"/>
    <s v="Yes"/>
    <s v="Yes"/>
    <s v="Yes"/>
    <s v="Yes"/>
    <s v="Yes"/>
    <s v="Yes"/>
    <s v="Yes"/>
    <d v="2025-05-12T00:00:00"/>
    <m/>
    <m/>
    <n v="1"/>
    <s v="5/8 - Reg Rel email"/>
    <m/>
  </r>
  <r>
    <n v="227"/>
    <x v="3"/>
    <s v="006"/>
    <x v="19"/>
    <n v="9"/>
    <x v="0"/>
    <s v="MGRA_006_Q9"/>
    <s v="In Section 4.2.3, PG&amp;E advances the hypothesis that AFN fraction is a predictor of_x000a_fatalities, using the Camp fire as an example with high statistics._x000a_a. Figure 12 shows an age distribution for the Camp fire fatalities. Please provide an_x000a_equivalent age distribution graph for the 50,000 people who evacuated from the_x000a_Camp fire."/>
    <s v="a. We are not aware of a survey of evacuees but we did consult the 2010 census _x000a_results for Paradise: The age distribution was 4,501 people (17.2%) under the age _x000a_of 18, 1,858 people (7.1%) aged 18 to 24, 4,822 people (18.4%) aged 25 to 44, _x000a_8,466 people (32.3%) aged 45 to 64, and 6,571 people (25.1%) who were 65 years _x000a_of age or older. The median age was 50.2 years. The median age for the victims of _x000a_the Camp fire is 72 years. Those numbers in a histogram look like the figure below, _x000a_which depicts the percentage of the population on the y-axis and age-groups on the _x000a_x-axis."/>
    <s v="Joseph Mitchell "/>
    <x v="15"/>
    <d v="2025-05-12T00:00:00"/>
    <x v="23"/>
    <s v="https://www.pge.com/assets/pge/docs/outages-and-safety/outage-preparedness-and-support/2026-2028-MGRA_006.zip"/>
    <n v="0"/>
    <s v="No"/>
    <n v="5"/>
    <x v="0"/>
    <n v="5.4"/>
    <s v="Summary of Risk Models"/>
    <s v="MGRA"/>
    <s v="006"/>
    <n v="9"/>
    <n v="1"/>
    <s v="Kevin Laxalt-Nomura"/>
    <s v="Travis Graham"/>
    <s v="Manuj Sharma"/>
    <s v="Andrea Brown"/>
    <s v="Aaron Shapiro"/>
    <s v="Andy Abranches"/>
    <s v="Yes"/>
    <s v="Yes"/>
    <s v="Yes"/>
    <s v="Yes"/>
    <s v="Yes"/>
    <s v="Yes"/>
    <s v="Yes"/>
    <s v="Yes"/>
    <d v="2025-05-12T00:00:00"/>
    <m/>
    <m/>
    <n v="1"/>
    <s v="5/8 - Reg Rel email"/>
    <m/>
  </r>
  <r>
    <n v="228"/>
    <x v="0"/>
    <s v="005"/>
    <x v="20"/>
    <n v="1"/>
    <x v="0"/>
    <s v="TURN_005_Q1"/>
    <s v="Regarding PG&amp;E’s attachment “WMP-Discovery2026-_x000a_2028_DR_TURN_003-Q005Atch01,” in Excel please add a column that_x000a_provides the number of overhead miles for each project listed."/>
    <s v="Please see attachment “WMP-Discovery2026-2028_DR_TURN_005-Q001Atch01.xlsx”, workbook “Duration Analysis”, Column J “OH Miles.”_x000a_A few notes about the data provided:_x000a_•_x000a_PG&amp;E has interpreted this request as referring to the original overhead miles that were removed in the subproject and has provided those miles in response._x000a_•_x000a_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
    <s v="A Mireille Fall-Fry"/>
    <x v="16"/>
    <d v="2025-05-13T00:00:00"/>
    <x v="17"/>
    <s v="https://www.pge.com/assets/pge/docs/outages-and-safety/outage-preparedness-and-support/2026-2028-TURN_005.zip"/>
    <n v="1"/>
    <s v="No"/>
    <n v="6"/>
    <x v="1"/>
    <s v="6.1.3.1"/>
    <s v="Identifying and Evaluating Activities"/>
    <s v="TURN"/>
    <s v="005"/>
    <n v="1"/>
    <n v="0"/>
    <s v="Kevin Laxalt-Nomura"/>
    <s v="Travis Graham"/>
    <s v="Undergrounding Data Requests"/>
    <s v="Justin Sadler"/>
    <s v="Nick Karkazis"/>
    <s v="Matt Pender"/>
    <s v="Yes"/>
    <s v="Yes"/>
    <s v="Yes"/>
    <s v="Yes"/>
    <s v="Yes"/>
    <s v="Yes"/>
    <s v="Yes"/>
    <s v="Yes"/>
    <d v="2025-05-13T00:00:00"/>
    <m/>
    <m/>
    <m/>
    <m/>
    <m/>
  </r>
  <r>
    <n v="229"/>
    <x v="0"/>
    <s v="005"/>
    <x v="20"/>
    <n v="2"/>
    <x v="0"/>
    <s v="TURN_005_Q2"/>
    <s v="Regarding TURN-3 PG&amp;E attachment “WMP-Discovery2026-_x000a_2028_DR_TURN_003-Q001Atch01”:_x000a_a. Please provide a definition of each column header._x000a_b. What column represents the total risk score of each circuit_x000a_segment?_x000a_c. Does PG&amp;E rank circuit segments for prioritization by highest risk_x000a_by column “(i)” — “SH Wildfire Risk per PriOH Mile” — or_x000a_something else? Please explain, including what column or_x000a_calculation is used to rank circuit segments from highest to lowest_x000a_risk for PG&amp;E’s prioritization of “high risk” miles._x000a_d. Does multiplying column “(i)” by “PriOH Miles” (column AY)_x000a_equal the total risk score for each circuit segment? Please explain."/>
    <s v="a._x000a_Please see the table below for the definition of each column header._x000a_b._x000a_The circuit segment total risk score is not shown in any column in this data set. It was not required for the original Cal Advocates data request._x000a_c._x000a_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_x000a_WMP-Discovery 2026-2028_DR_TURN_005-Q002 Page 3_x000a_d._x000a_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
    <s v="A Mireille Fall-Fry"/>
    <x v="16"/>
    <d v="2025-05-13T00:00:00"/>
    <x v="17"/>
    <s v="https://www.pge.com/assets/pge/docs/outages-and-safety/outage-preparedness-and-support/2026-2028-TURN_005.zip"/>
    <n v="0"/>
    <s v="No"/>
    <n v="5"/>
    <x v="0"/>
    <n v="5.4"/>
    <s v="Summary of Risk Models"/>
    <s v="TURN"/>
    <s v="005"/>
    <n v="2"/>
    <n v="4"/>
    <s v="Kevin Laxalt-Nomura"/>
    <s v="Travis Graham"/>
    <s v="Meagan Nolan/Richard Anderson"/>
    <s v="Andrea Brown"/>
    <s v="Aaron Shapiro"/>
    <s v="Andy Abranches"/>
    <s v="Yes"/>
    <s v="Yes"/>
    <s v="Yes"/>
    <s v="Yes"/>
    <s v="Yes"/>
    <s v="Yes"/>
    <s v="Yes"/>
    <s v="Yes"/>
    <d v="2025-05-13T00:00:00"/>
    <m/>
    <m/>
    <m/>
    <m/>
    <m/>
  </r>
  <r>
    <n v="230"/>
    <x v="0"/>
    <s v="005"/>
    <x v="20"/>
    <n v="3"/>
    <x v="0"/>
    <s v="TURN_005_Q3"/>
    <s v="Regarding the decision tree in Figure PG&amp;E 8.2.1-2 on page 184:_x000a_a. On the first row, third box, “is the UG NB &gt; OH NB,” does “OH_x000a_NB” include EPSS? Please explain._x000a_b. In the first row, why is PSPS and EPSS not evaluated? Please_x000a_explain._x000a_c. Regarding the second row “Begin Hybrid Analysis,” what happens_x000a_if an answer to one of the questions in a yellow box (e.g. “Are_x000a_there areas identified with High tree strike potential…” is no?_x000a_Please explain._x000a_d. Regarding the second row “Begin Hybrid Analysis,” what happens_x000a_if the answer to all three questions in a yellow box (e.g. “Are there_x000a_areas identified with High tree strike potential…” is no? Please_x000a_explain._x000a_e. Regarding a “Hybrid” project, is it possible for such a project to_x000a_contain 99% undergrounding and 1% overhead hardening? Please_x000a_explain."/>
    <s v="a._x000a_Yes, the comparison is to OH hardening + EPSS._x000a_b._x000a_The assumed savings associated with PSPS and EPSS are included as appropriate in the benefit associated with the economic comparison between the UG vs OH alternatives._x000a_c._x000a_If the answer to one of the questions in a yellow box is “no”, then OH hardening + EPSS is assumed to be an acceptable alternative for mitigation for these areas for that reason._x000a_d._x000a_If the answer to all three questions in a yellow box is “no”, then OH hardening + EPSS would be the selected mitigation, and undergrounding would not be proposed/included in the scope._x000a_e._x000a_Yes, it is possible, although unlikely, that a “hybrid” project could be 99% undergrounding and 1% overhead hardening. In projects where undergrounding is_x000a_WMP-Discovery 2026-2028_DR_TURN_005-Q003 Page 2_x000a_the primary solution, there are often specific construction limitations that make it_x000a_unfeasible to underground the entire location. Examples include locations where risers near line reclosers or water crossings prevent underground installation. In these cases, alternative solutions, such as bridge attachments or boring, may not be viable either."/>
    <s v="A Mireille Fall-Fry"/>
    <x v="16"/>
    <d v="2025-05-13T00:00:00"/>
    <x v="17"/>
    <s v="https://www.pge.com/assets/pge/docs/outages-and-safety/outage-preparedness-and-support/2026-2028-TURN_005.zip"/>
    <n v="0"/>
    <s v="No"/>
    <n v="8"/>
    <x v="2"/>
    <s v="8.2.1"/>
    <s v="8.2.1 - Covered Conductor Installation"/>
    <s v="TURN"/>
    <s v="005"/>
    <n v="3"/>
    <n v="5"/>
    <s v="Kevin Laxalt-Nomura"/>
    <s v="Travis Graham"/>
    <s v="Brad Koelling"/>
    <s v="Brad Koelling"/>
    <s v="Nick Karkazis"/>
    <s v="Jim Gill"/>
    <s v="Yes"/>
    <s v="Yes"/>
    <s v="Yes"/>
    <s v="Yes"/>
    <s v="Yes"/>
    <s v="Yes"/>
    <s v="Yes"/>
    <s v="Yes"/>
    <d v="2025-05-13T00:00:00"/>
    <m/>
    <m/>
    <m/>
    <m/>
    <m/>
  </r>
  <r>
    <n v="231"/>
    <x v="1"/>
    <s v="009"/>
    <x v="21"/>
    <s v="1(s2)"/>
    <x v="1"/>
    <s v="OEIS_009_Q1(s2)"/>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Per request from the Office of Energy Infrastructure Safety, we are re-producing the_x000a_attachments provided with “WMP-Discovery2026-2028_DR_TURN_003-Q001.pdf” for_x000a_this request._x000a_Please note, “WMP-Discovery2026-2028_DR_TURN_003-Q001Atch02CONF.xlsx” is_x000a_now being produced as “WMP-Discovery2026-2028_DR_OEIS_009-_x000a_Q001Supp02Atch01CONF.xlsx” and “WMP-Discovery2026-2028_DR_TURN_003-_x000a_Q001Atch03CONF.xlsx” is now being produced as “WMP-Discovery2026-_x000a_2028_DR_OEIS_009-Q001Supp02Atch02CONF.xlsx.” No changes have been made to_x000a_these files."/>
    <s v="Nathan Poon"/>
    <x v="17"/>
    <d v="2025-06-06T00:00:00"/>
    <x v="27"/>
    <s v="https://www.pge.com/assets/pge/docs/outages-and-safety/outage-preparedness-and-support/2026-2028-OEIS_009.zip"/>
    <n v="2"/>
    <s v="No"/>
    <n v="5"/>
    <x v="0"/>
    <n v="5.4"/>
    <s v="Summary of Risk Models"/>
    <s v="OEIS"/>
    <s v="009"/>
    <s v="1(s2)"/>
    <n v="5"/>
    <s v="Kevin Laxalt-Nomura"/>
    <s v="Travis Graham"/>
    <s v="Meagan Nolan/James Ash Jr"/>
    <s v="Andrea Brown/Justin Sadler"/>
    <s v="Aaron Shapiro"/>
    <s v="Andy Abranches"/>
    <s v="Yes"/>
    <s v="Yes"/>
    <s v="Yes"/>
    <s v="Yes"/>
    <s v="Yes"/>
    <s v="Yes"/>
    <s v="Yes"/>
    <s v="Yes"/>
    <d v="2025-06-06T00:00:00"/>
    <s v="Yes"/>
    <s v="Yes"/>
    <n v="1"/>
    <s v="5/13 - SME OOO"/>
    <m/>
  </r>
  <r>
    <n v="231"/>
    <x v="1"/>
    <s v="009"/>
    <x v="21"/>
    <s v="1(s)"/>
    <x v="1"/>
    <s v="OEIS_009_Q1(s)"/>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PG&amp;E will supplement this response to provide this information by May 23,_x000a_2025._x000a_iii. PG&amp;E will supplement this response to provide this information by May 23,_x000a_2025._x000a_i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23T00:00:00"/>
    <x v="28"/>
    <s v="https://www.pge.com/assets/pge/docs/outages-and-safety/outage-preparedness-and-support/2026-2028-OEIS_009.zip"/>
    <n v="0"/>
    <s v="No"/>
    <n v="5"/>
    <x v="0"/>
    <n v="5.4"/>
    <s v="Summary of Risk Models"/>
    <s v="OEIS"/>
    <s v="009"/>
    <s v="1(s)"/>
    <n v="5"/>
    <s v="Kevin Laxalt-Nomura"/>
    <s v="Travis Graham"/>
    <s v="Meagan Nolan/James Ash Jr"/>
    <s v="Andrea Brown/Justin Sadler"/>
    <s v="Aaron Shapiro"/>
    <s v="Andy Abranches"/>
    <s v="Yes"/>
    <s v="Yes"/>
    <s v="Yes"/>
    <s v="Yes"/>
    <s v="Yes"/>
    <s v="Yes"/>
    <s v="Yes"/>
    <s v="Yes"/>
    <d v="2025-05-23T00:00:00"/>
    <m/>
    <m/>
    <m/>
    <m/>
    <m/>
  </r>
  <r>
    <n v="231"/>
    <x v="1"/>
    <s v="009"/>
    <x v="21"/>
    <n v="1"/>
    <x v="0"/>
    <s v="OEIS_009_Q1"/>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iii. PG&amp;E will supplement this response to provide this information by May 23,_x000a_2025._x000a_iv. PG&amp;E will supplement this response to provide this information by May 23,_x000a_2025._x000a_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16T00:00:00"/>
    <x v="25"/>
    <s v="https://www.pge.com/assets/pge/docs/outages-and-safety/outage-preparedness-and-support/2026-2028-OEIS_009.zip"/>
    <n v="1"/>
    <s v="No"/>
    <n v="5"/>
    <x v="0"/>
    <n v="5.4"/>
    <s v="Summary of Risk Models"/>
    <s v="OEIS"/>
    <s v="009"/>
    <n v="1"/>
    <n v="5"/>
    <s v="Kevin Laxalt-Nomura"/>
    <s v="Travis Graham"/>
    <s v="Meagan Nolan/James Ash Jr"/>
    <s v="Andrea Brown/Justin Sadler"/>
    <s v="Aaron Shapiro"/>
    <s v="Andy Abranches"/>
    <s v="Yes"/>
    <s v="Yes"/>
    <s v="Yes"/>
    <s v="Yes"/>
    <s v="Yes"/>
    <s v="Yes"/>
    <s v="Yes"/>
    <s v="Yes"/>
    <d v="2025-05-16T00:00:00"/>
    <s v="No"/>
    <s v="No"/>
    <n v="1"/>
    <s v="5/13 - SME OOO"/>
    <m/>
  </r>
  <r>
    <n v="232"/>
    <x v="4"/>
    <s v="001"/>
    <x v="22"/>
    <n v="1"/>
    <x v="0"/>
    <s v="GPI_001_Q1"/>
    <s v="(1.1) Please provide documentation detailing the MAVf applied in the WFC model, including _x000a_the method for how “non-linear, risk adjustment increases the consequences of more _x000a_extreme events,” as referenced in the wildfire-consequence-model-documentation-v4.pdf_x000a_(at p. 8). _x000a_(1.2) In regard to wildfire-consequence-model-documentation-v4.pdf, please clarify whether_x000a_the reported “MAVf” values (e.g. at p. 18, Table 8) and “consequence values using the _x000a_MAVf function (e.g. at p. 28)” are reported in standard units (e.g. 1 = 1 serious injury) or _x000a_cost normalized units at the rate of “$1M per risk-adjusted 2023 dollars per unit of _x000a_MAVf” (e.g. 3.125 = 1 serious injury*$3.125M/ $1M)"/>
    <s v="a. For the requested information, please refer to PG&amp;E’s 2024 RAMP Report_x000a_(https://www.cpuc.ca.gov/-/media/cpuc-website/divisions/safety-policydivision/_x000a_reports/2024-ramp-application-pge051524.pdf), Chapter 2, Section C. Cost-_x000a_Benefit Approach, starting from page 2-3 through 2-27. MAVf in WFC v4 used_x000a_earlier versions of the PG&amp;E’s 2024 RAMP CBA, with slight differences in the_x000a_monetized value of safety and reliability. The non-linear scaling is described in_x000a_pages 2-19 through 2-27 of the RAMP Report._x000a_b. MAVf values are in millions risk-adjusted 2023 dollars."/>
    <s v="Zoe Harrold"/>
    <x v="17"/>
    <d v="2025-05-14T00:00:00"/>
    <x v="18"/>
    <s v="https://www.pge.com/assets/pge/docs/outages-and-safety/outage-preparedness-and-support/2026-2028-GPI_001.zip"/>
    <n v="0"/>
    <s v="No"/>
    <n v="5"/>
    <x v="0"/>
    <n v="5.4"/>
    <s v="Summary of Risk Models"/>
    <s v="GPI"/>
    <s v="001"/>
    <n v="1"/>
    <n v="2"/>
    <s v="Kevin Laxalt-Nomura"/>
    <s v="Travis Graham"/>
    <m/>
    <m/>
    <m/>
    <s v="Andy Abranches"/>
    <s v="Yes"/>
    <s v="Yes"/>
    <s v="Yes"/>
    <s v="Yes"/>
    <s v="Yes"/>
    <s v="Yes"/>
    <s v="Yes"/>
    <s v="Yes"/>
    <d v="2025-05-14T00:00:00"/>
    <m/>
    <m/>
    <m/>
    <m/>
    <m/>
  </r>
  <r>
    <n v="233"/>
    <x v="4"/>
    <s v="001"/>
    <x v="22"/>
    <s v="2(s)"/>
    <x v="1"/>
    <s v="GPI_001_Q2(s)"/>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a._x000a_i. The v4 WFC model requires all inputs for a pixel to be present to characterize_x000a_expected consequence at a pixel. The temporal overlap between Technosylva_x000a_simulations and the FPI model backcast data used as WFC v4 inputs spans_x000a_2012 through 2020. Therefore all “worst weather days” spanning 2012-2020,_x000a_268 days, were used._x000a_ii. Please see the response to subpart (i) above. The temporal overlap between_x000a_Technosylva simulations and the FPI model backcast data determined the data_x000a_used._x000a_b. We confirm that flame length and rate of spread are the only fire simulation_x000a_characteristics used as inputs to the WFC._x000a_c._x000a_i. Yes, PG&amp;E confirmed the same thresholds were valid for both 8 and 24 hour_x000a_simulations. Because the flame length and rate of spread values used are the_x000a_maximum values observed during the simulation interval, in many cases they_x000a_are unchanged between 8 and 24 hour simulations. Even when the 24 hour_x000a_simulation increased one or both values, the same thresholds were found_x000a_necessary to achieve “full recall” of historically destructive fires._x000a_d._x000a_i. The validation on page 13 confirms that the acres burned after 24 hours of_x000a_simulation better correlate with final acres of historical fires than their 8-hour_x000a_counterparts, but only after binning the data. For structures destroyed, there is_x000a_poor correlation. Please note that the acres burned correlation was only clear_x000a_when the results were binned and averaged. The vast majority of fires do not_x000a_destroy any structures, so there are fewer fires to aggregate into bins, resulting_x000a_in inherently noisier relationships. Additionally, the Technosylva wildfire_x000a_simulation engine does not currently treat buildings as fuels, with structures_x000a_reported based on fire footprints without accounting for the contribution of_x000a_structure fire itself. However, fires with the greatest number of structures_x000a_destroyed feature structure to structure spread not captured by Technosylva’s_x000a_approach._x000a_ii. No, Technosylva simulations are only used to support wildfire risk planning_x000a_models and those models do not apply the simulated acres burned from_x000a_Technosylva simulations._x000a_"/>
    <s v="Zoe Harrold"/>
    <x v="17"/>
    <d v="2025-05-20T00:00:00"/>
    <x v="29"/>
    <s v="https://www.pge.com/assets/pge/docs/outages-and-safety/outage-preparedness-and-support/2026-2028-GPI_001.zip"/>
    <n v="0"/>
    <s v="No"/>
    <n v="5"/>
    <x v="0"/>
    <n v="5.4"/>
    <s v="Summary of Risk Models"/>
    <s v="GPI"/>
    <s v="001"/>
    <s v="2(s)"/>
    <n v="5"/>
    <s v="Kevin Laxalt-Nomura"/>
    <s v="Travis Graham"/>
    <s v="Manuj Sharma/Sean Gilleran"/>
    <s v="Andrea Brown"/>
    <s v="Aaron Shapiro"/>
    <s v="Andy Abranches"/>
    <s v="Yes"/>
    <s v="Yes"/>
    <s v="Yes"/>
    <s v="Yes"/>
    <s v="Yes"/>
    <s v="Yes"/>
    <s v="Yes"/>
    <s v="Yes"/>
    <d v="2025-05-20T00:00:00"/>
    <s v="No"/>
    <s v="No"/>
    <m/>
    <m/>
    <m/>
  </r>
  <r>
    <n v="233"/>
    <x v="4"/>
    <s v="001"/>
    <x v="22"/>
    <n v="2"/>
    <x v="0"/>
    <s v="GPI_001_Q2"/>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e. Pre-fire fuels layers were used as input to generate the backcast of the FPI_x000a_climatology. Specifically, a pre-fire fuels snapshot was created for years 2012-2020._x000a_A spring 2021 snapshot was used for 2021, and a spring 2022 snapshot for 2022._x000a_Pre-fire fuels layers represent the state of the fuels before being changed by_x000a_wildfire."/>
    <s v="Zoe Harrold"/>
    <x v="17"/>
    <d v="2025-05-14T00:00:00"/>
    <x v="18"/>
    <s v="https://www.pge.com/assets/pge/docs/outages-and-safety/outage-preparedness-and-support/2026-2028-GPI_001.zip"/>
    <n v="0"/>
    <s v="No"/>
    <n v="5"/>
    <x v="0"/>
    <n v="5.4"/>
    <s v="Summary of Risk Models"/>
    <s v="GPI"/>
    <s v="001"/>
    <n v="2"/>
    <n v="5"/>
    <s v="Kevin Laxalt-Nomura"/>
    <s v="Travis Graham"/>
    <m/>
    <m/>
    <m/>
    <s v="Andy Abranches"/>
    <s v="Yes"/>
    <s v="Yes"/>
    <s v="Yes"/>
    <s v="Yes"/>
    <s v="Yes"/>
    <s v="Yes"/>
    <s v="Yes"/>
    <s v="Yes"/>
    <d v="2025-05-14T00:00:00"/>
    <m/>
    <m/>
    <m/>
    <m/>
    <m/>
  </r>
  <r>
    <n v="234"/>
    <x v="3"/>
    <s v="007"/>
    <x v="23"/>
    <n v="1"/>
    <x v="0"/>
    <s v="MGRA_007_Q1"/>
    <s v="Please provide a shapefile or geodatabase containing the Fire Index Area (FIA) used for PG&amp;E’s analysis."/>
    <s v="Please see “WMP-Discovery2026-2028_DR_MGRA_007-Q001Atch01.zip” for the shapefiles containing the Fire Index Area (FIA) used in PG&amp;E’s analysis explained in its response to “WMP-Discovery2026-2028_DR_MGRA_005-Q005.pdf”."/>
    <s v="Joseph Mitchell"/>
    <x v="18"/>
    <d v="2025-05-14T00:00:00"/>
    <x v="18"/>
    <s v="https://www.pge.com/assets/pge/docs/outages-and-safety/outage-preparedness-and-support/2026-2028-MGRA_007.zip"/>
    <n v="1"/>
    <s v="No"/>
    <n v="10"/>
    <x v="8"/>
    <n v="10.6"/>
    <s v="Fire Potential Index"/>
    <s v="MGRA"/>
    <s v="007"/>
    <n v="1"/>
    <n v="0"/>
    <s v="Kevin Laxalt-Nomura"/>
    <s v="Travis Graham"/>
    <s v="Melissa Boyd"/>
    <s v="Ali Moazed"/>
    <s v="Aaron Shapiro"/>
    <s v="Jim Gill"/>
    <s v="Yes"/>
    <s v="Yes"/>
    <s v="Yes"/>
    <s v="Yes"/>
    <s v="Yes"/>
    <s v="Yes"/>
    <s v="Yes"/>
    <s v="Yes"/>
    <d v="2025-05-14T00:00:00"/>
    <s v="No"/>
    <s v="No"/>
    <m/>
    <m/>
    <m/>
  </r>
  <r>
    <n v="235"/>
    <x v="1"/>
    <s v="010"/>
    <x v="24"/>
    <n v="1"/>
    <x v="0"/>
    <s v="OEIS_010_Q1"/>
    <s v=" Regarding Vegetation Management Quality Control Population and Sample Unit Sizes_x000a_In its response to OEIS-P-WMP_2025-PGE-005, PG&amp;E states that for both Vegetation _x000a_Management Quality Control Distribution Routine (VM-22D) and Vegetation Management _x000a_Quality Control Transmission Routine (VM-22T) PG&amp;E “selects [the sample] from a population _x000a_of Work Packets.” On page 410 of its 2026-2028 WMP, PG&amp;E lists the Population/Sample Size _x000a_for VM-22D and VM-22T as “Inspections.”_x000a_a. Explain the difference between Work Packets and Inspections._x000a_b. Using the table below, considering Work Packets to be the Population/Sample Unit for _x000a_both WM-22D&amp;T, provide:_x000a_i. The Work Packet population size in the “2026, 2027, or 2028 Work Packet _x000a_Population Size” column._x000a_ii. The Work Packet sample size in the “2026, 2027, or 2028 Work Packet Sample _x000a_Size” column."/>
    <s v="a. ‘Work Packets’ are a group of inspected distribution spans and/or transmission locations created by VM Operations. Work Packets are an organizational tool to consolidate inspection records and do not skew the overall population of spans/locations inspected by VM Operations._x000a_b. Since the Work Packets are created by VM Operations at the time of their inspection assignments, we do not yet have the total population or sample size for the future years of 2026 to 2028."/>
    <s v="Nathan Poon"/>
    <x v="19"/>
    <d v="2025-05-16T00:00:00"/>
    <x v="25"/>
    <s v="https://www.pge.com/assets/pge/docs/outages-and-safety/outage-preparedness-and-support/2026-2028-OEIS_010.zip"/>
    <n v="0"/>
    <s v="No"/>
    <n v="9"/>
    <x v="18"/>
    <s v="9.11.2"/>
    <s v="QA/QC Procedures"/>
    <s v="OEIS"/>
    <s v="010"/>
    <n v="1"/>
    <n v="4"/>
    <s v="Kevin Laxalt-Nomura"/>
    <s v="Travis Graham"/>
    <s v="VMDR"/>
    <s v="VMDR"/>
    <s v="Lauren Ruby"/>
    <s v="Angela Sanford"/>
    <s v="Yes"/>
    <s v="Yes"/>
    <s v="Yes"/>
    <s v="Yes"/>
    <s v="Yes"/>
    <s v="Yes"/>
    <s v="Yes"/>
    <s v="Yes"/>
    <d v="2025-05-16T00:00:00"/>
    <s v="No"/>
    <s v="No"/>
    <m/>
    <m/>
    <m/>
  </r>
  <r>
    <n v="236"/>
    <x v="1"/>
    <s v="010"/>
    <x v="24"/>
    <n v="2"/>
    <x v="0"/>
    <s v="OEIS_010_Q2"/>
    <s v=" Regarding Tree Worker Qualifications and Training_x000a_On pages 419-421 of its 2026-2028 WMP, in Table 9-9, PG&amp;E provides information on _x000a_vegetation management personnel including titles related to inspecting and auditing._x000a_a. Provide information on vegetation management personnel with titles related to tree _x000a_crews in the format required by the WMP Guidelines, Chapter III, Section 9.13, _x000a_Table 9-9."/>
    <s v="Please see the table provided below for the requested information._x000a_Please also note that the employee counts listed are current as of May 07, 2025. The certifications, training, and knowledge of the workers are the responsibility of the vendors and are not vetted by PG&amp;E."/>
    <s v="Nathan Poon"/>
    <x v="19"/>
    <d v="2025-05-16T00:00:00"/>
    <x v="25"/>
    <s v="https://www.pge.com/assets/pge/docs/outages-and-safety/outage-preparedness-and-support/2026-2028-OEIS_010.zip"/>
    <n v="0"/>
    <s v="No"/>
    <n v="9"/>
    <x v="18"/>
    <s v="9.13.2"/>
    <s v="Training and Retention"/>
    <s v="OEIS"/>
    <s v="010"/>
    <n v="2"/>
    <n v="1"/>
    <s v="Kevin Laxalt-Nomura"/>
    <s v="Travis Graham"/>
    <s v="VMDR"/>
    <s v="VMDR"/>
    <s v="Lauren Ruby"/>
    <s v="Angela Sanford"/>
    <s v="Yes"/>
    <s v="Yes"/>
    <s v="Yes"/>
    <s v="Yes"/>
    <s v="Yes"/>
    <s v="Yes"/>
    <s v="Yes"/>
    <s v="Yes"/>
    <d v="2025-05-16T00:00:00"/>
    <s v="No"/>
    <s v="No"/>
    <m/>
    <m/>
    <m/>
  </r>
  <r>
    <n v="237"/>
    <x v="2"/>
    <s v="005"/>
    <x v="25"/>
    <n v="1"/>
    <x v="0"/>
    <s v="SPD_005_Q1"/>
    <s v=" In PG&amp;E’s response to SPD-001 Question 21, SPD did not prescribe formulas but rather presented _x000a_the best attempt to present units planned or completed, total costs and average cost per unit for each _x000a_mitigation. SPD asked PG&amp;E adjustments to each of these three columns according to what they _x000a_believe would be the most accurate values._x000a_a. Notwithstanding exceptions discussed by PG&amp;E in regards to GH-01, does PG&amp;E generally _x000a_agree with the methodology SPD used in SPD-001 Question 21? Explain why or why not?_x000a_b. For many mitigation initiatives, SPD’s and PG&amp;E’s calculations were exactly the same, such _x000a_as GH-08. Why did some mitigation initiatives appear to not require an update from PG&amp;E_x000a_but others required a significant revision?"/>
    <s v="a._x000a_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_x000a_b._x000a_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
    <s v="Eddie Schmitt"/>
    <x v="19"/>
    <d v="2025-05-16T00:00:00"/>
    <x v="25"/>
    <s v="https://www.pge.com/assets/pge/docs/outages-and-safety/outage-preparedness-and-support/2026-2028-SPD_005.zip"/>
    <n v="0"/>
    <s v="No"/>
    <n v="3"/>
    <x v="11"/>
    <n v="3.6"/>
    <s v="Projected Expenditures"/>
    <s v="SPD"/>
    <s v="005"/>
    <n v="1"/>
    <n v="2"/>
    <s v="Kevin Laxalt-Nomura"/>
    <s v="Travis Graham"/>
    <s v="Kamran Bhatti"/>
    <s v="Christopher Wong"/>
    <s v="Aaron Shapiro"/>
    <s v="Andy Abranches"/>
    <s v="Yes"/>
    <s v="Yes"/>
    <s v="Yes"/>
    <s v="Yes"/>
    <s v="Yes"/>
    <s v="Yes"/>
    <s v="Yes"/>
    <s v="Yes"/>
    <d v="2025-05-16T00:00:00"/>
    <s v="No"/>
    <s v="No"/>
    <m/>
    <m/>
    <m/>
  </r>
  <r>
    <n v="238"/>
    <x v="2"/>
    <s v="005"/>
    <x v="25"/>
    <n v="2"/>
    <x v="0"/>
    <s v="SPD_005_Q2"/>
    <s v="PG&amp;E indicates that “Mitigation SA-02 includes both capital and operational expenditures. PG&amp;E has split _x000a_SA-02 to reflect separate calculations for each of capital and operational expenditures.” However, PG&amp;E’s _x000a_response to SPD-001 Question 21 appears to only provide the CapEx portion. Is this an error?"/>
    <s v="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
    <s v="Eddie Schmitt"/>
    <x v="19"/>
    <d v="2025-05-16T00:00:00"/>
    <x v="25"/>
    <s v="https://www.pge.com/assets/pge/docs/outages-and-safety/outage-preparedness-and-support/2026-2028-SPD_005.zip"/>
    <n v="0"/>
    <s v="No"/>
    <n v="3"/>
    <x v="11"/>
    <n v="3.6"/>
    <s v="Projected Expenditures"/>
    <s v="SPD"/>
    <s v="005"/>
    <n v="2"/>
    <n v="0"/>
    <s v="Kevin Laxalt-Nomura"/>
    <s v="Travis Graham"/>
    <s v="Kamran Bhatti"/>
    <s v="Christopher Wong"/>
    <s v="Aaron Shapiro"/>
    <s v="Andy Abranches"/>
    <s v="Yes"/>
    <s v="Yes"/>
    <s v="Yes"/>
    <s v="Yes"/>
    <s v="Yes"/>
    <s v="Yes"/>
    <s v="Yes"/>
    <s v="Yes"/>
    <d v="2025-05-16T00:00:00"/>
    <s v="No"/>
    <s v="No"/>
    <m/>
    <m/>
    <m/>
  </r>
  <r>
    <n v="239"/>
    <x v="2"/>
    <s v="005"/>
    <x v="25"/>
    <n v="3"/>
    <x v="0"/>
    <s v="SPD_005_Q3"/>
    <s v=" For 2024, the QDR indicates that GM-03’s unit of measure is “# of Distribution EC Tags”. PG&amp;E’s _x000a_response to SPD-001 Question 21 records a percentage of 73.4%. Explain what this difference _x000a_means. Why PG&amp;E presented GM-03 as a percentage in its response to to SPD-001 Question 21._x000a_a. PG&amp;E states that “Costs for GM-03 are not separated but included in the Activity level ' _x000a_Equipment maintenance and repair”. Did PG&amp;E report on GM-03 in the QDR in this _x000a_manner? If not, explain why PG&amp;E updated SPD-001 Question 21 in this way"/>
    <s v="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_x000a_a._x000a_PG&amp;E does not separate out costs for GM-03 in the QDR. It is rolled up under the Activity Equipment maintenance and repair."/>
    <s v="Eddie Schmitt"/>
    <x v="19"/>
    <d v="2025-05-16T00:00:00"/>
    <x v="25"/>
    <s v="https://www.pge.com/assets/pge/docs/outages-and-safety/outage-preparedness-and-support/2026-2028-SPD_005.zip"/>
    <n v="0"/>
    <s v="No"/>
    <n v="3"/>
    <x v="11"/>
    <n v="3.6"/>
    <s v="Projected Expenditures"/>
    <s v="SPD"/>
    <s v="005"/>
    <n v="3"/>
    <n v="1"/>
    <s v="Kevin Laxalt-Nomura"/>
    <s v="Travis Graham"/>
    <s v="Kamran Bhatti/Sogol Pouyaie"/>
    <s v="Christopher Wong/Michael Borello"/>
    <s v="Aaron Shapiro"/>
    <s v="Andy Abranches"/>
    <s v="Yes"/>
    <s v="Yes"/>
    <s v="Yes"/>
    <s v="Yes"/>
    <s v="Yes"/>
    <s v="Yes"/>
    <s v="Yes"/>
    <s v="Yes"/>
    <d v="2025-05-16T00:00:00"/>
    <s v="No"/>
    <s v="No"/>
    <m/>
    <m/>
    <m/>
  </r>
  <r>
    <n v="240"/>
    <x v="2"/>
    <s v="005"/>
    <x v="25"/>
    <n v="4"/>
    <x v="0"/>
    <s v="SPD_005_Q4"/>
    <s v="PG&amp;E indicates that: “Upon consultation with mitigation owners, PG&amp;E has made corrections to the “Total _x000a_Cost” and, accordingly, “updated Average Cost per Unit” columns for the following mitigations for 2023: AI-02, AI_x0002_04, AI-05, AI-06, AI-07, VM-04.”_x000a_a. SPD reviewed mitigations AI-02, AI-04, AI-05, AI-06, AI-07 based on the units provided in _x000a_PGE’s tabular QDR (Q4, 2023) and the Cost Tracking Template data1_x000a_. As noted above, _x000a_PG&amp;E has made corrections to the average cost per unit of each of these mitigations in its _x000a_response to SPD-001 Question 21. For instance, for AI-07 SPD calculated a unit cost $0.28_x000a_and PG&amp;E calculated a unit cost of $0.14. For each of these five mitigations, explain why_x000a_PG&amp;E’s response to SPD-001 Question 21 exhibits such a large variance?_x000a_b. SPD presented the Total Cost for VM-04 in 2024 as $309,050,000, which was based on _x000a_PG&amp;E’s response to the Cost Tracking Template data. PG&amp;E corrected this value to be_x000a_$26,655,530. Explain why PG&amp;E made this correction and what data sources were used to _x000a_support this correction."/>
    <s v="a._x000a_This correction was made to the AI initiatives listed as the costs provided previously were inclusive of both HFTD and non-HFTD work._x000a_b._x000a_This correction was made to correct the data for the identified program. The $309,050,000 previously provided represents the 2024 Original Budget for three utility initiatives: (1) VM-03 (Focused Tree Inspections $216.37M); (2) VM-04_x000a_1 PG&amp;E's Supplemental Data Response to SPD_021 (SPD_WSPS_PG&amp;E_2024_011) Q001Supp07._x000a_WMP-Discovery 2026-2028_DR_SPD_005-Q004 Page 2_x000a_(Tree Removal_x000a_Inventory $71.77M), and; (3) VM-18 (VM for Operational Mitigations $20.91M). This correction was made to report the actual $26.656M 2024 spend for VM-04 (Tree Removal Inventory). PG&amp;E made these changes to better reflect the budget and costs of the VM-04 program"/>
    <s v="Eddie Schmitt"/>
    <x v="19"/>
    <d v="2025-05-16T00:00:00"/>
    <x v="25"/>
    <s v="https://www.pge.com/assets/pge/docs/outages-and-safety/outage-preparedness-and-support/2026-2028-SPD_005.zip"/>
    <n v="0"/>
    <s v="No"/>
    <n v="3"/>
    <x v="11"/>
    <n v="3.6"/>
    <s v="Projected Expenditures"/>
    <s v="SPD"/>
    <s v="005"/>
    <n v="4"/>
    <n v="2"/>
    <s v="Kevin Laxalt-Nomura"/>
    <s v="Travis Graham"/>
    <s v="Kamran Bhatti/Nicole De La Torre/Colin McDonagh"/>
    <s v="Christopher Wong/Kamran Rasheed"/>
    <s v="Aaron Shapiro"/>
    <s v="Andy Abranches"/>
    <s v="Yes"/>
    <s v="Yes"/>
    <s v="Yes"/>
    <s v="Yes"/>
    <s v="Yes"/>
    <s v="Yes"/>
    <s v="Yes"/>
    <s v="Yes"/>
    <d v="2025-05-16T00:00:00"/>
    <s v="No"/>
    <s v="No"/>
    <m/>
    <m/>
    <m/>
  </r>
  <r>
    <n v="241"/>
    <x v="2"/>
    <s v="005"/>
    <x v="25"/>
    <n v="5"/>
    <x v="0"/>
    <s v="SPD_005_Q5"/>
    <s v=" PG&amp;E indicates that “With regard to values for 2025, PG&amp;E notes that the values used by SPD reflect forecasts _x000a_first made in 2022. PG&amp;E has provided updated values reflecting more current forecasts.” Why are 2022 _x000a_forecasts used as late as 2024 Q4? Does Energy Safety provide guidance on updating these forecasts _x000a_throughout the WMP cycle? See pg. 165 of Energy Safety guidance “_v32”.2_x000a_a. For each 2025 forecast that PG&amp;E updated in its response to SPD-001 Question 21, list _x000a_what data sources were used to support this correction."/>
    <s v="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
    <s v="Eddie Schmitt"/>
    <x v="19"/>
    <d v="2025-05-16T00:00:00"/>
    <x v="25"/>
    <s v="https://www.pge.com/assets/pge/docs/outages-and-safety/outage-preparedness-and-support/2026-2028-SPD_005.zip"/>
    <n v="0"/>
    <s v="No"/>
    <n v="3"/>
    <x v="11"/>
    <n v="3.6"/>
    <s v="Projected Expenditures"/>
    <s v="SPD"/>
    <s v="005"/>
    <n v="5"/>
    <n v="1"/>
    <s v="Kevin Laxalt-Nomura"/>
    <s v="Travis Graham"/>
    <s v="Kamran Bhatti"/>
    <s v="Christopher Wong"/>
    <s v="Aaron Shapiro"/>
    <s v="Andy Abranches"/>
    <s v="Yes"/>
    <s v="Yes"/>
    <s v="Yes"/>
    <s v="Yes"/>
    <s v="Yes"/>
    <s v="Yes"/>
    <s v="Yes"/>
    <s v="Yes"/>
    <d v="2025-05-16T00:00:00"/>
    <s v="No"/>
    <s v="No"/>
    <m/>
    <m/>
    <m/>
  </r>
  <r>
    <n v="242"/>
    <x v="2"/>
    <s v="005"/>
    <x v="25"/>
    <n v="6"/>
    <x v="0"/>
    <s v="SPD_005_Q6"/>
    <s v="For 2023, SPD was not expecting any variance in the units relative to the latest tabular QDR (2023, _x000a_Q4). For example, for GM-06 during 2023 SPD presented 720 units, but PG&amp;E corrected this to _x000a_482 units._x000a_a. Explain the variance in units for 2023 for each mitigation initiative that PG&amp;E corrected in _x000a_its response to SPD-001 Question 21._x000a_i. List what sources were used to support each of these corrections."/>
    <s v="With regard to AI-05, PG&amp;E has determined that the updated unit count of 1,749 was an error. The correct unit count is that presented by SPD: 1,786. PG&amp;E will submit an amendment to its response to WMP-Discovery2026-2028_DR_SPD_001-Q021._x000a_With regard to AI-07, PG&amp;E has determined that the updated unit count of 274,000 was an error and inadvertently included aerial inspection units that were not part of AI-07 in 2023. PG&amp;E will submit an amendment to its response to WMP-Discovery2026-2028_DR_SPD_001-Q021._x000a_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_x000a_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_x000a_WMP-Discovery 2026-2028_DR_SPD_005-Q006 Page 2_x000a_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_x000a_PG&amp;E will amend its prior data request response to correct the unit and cost values for GM-06 accordingly._x000a_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
    <s v="Eddie Schmitt"/>
    <x v="19"/>
    <d v="2025-05-16T00:00:00"/>
    <x v="25"/>
    <s v="https://www.pge.com/assets/pge/docs/outages-and-safety/outage-preparedness-and-support/2026-2028-SPD_005.zip"/>
    <n v="0"/>
    <s v="No"/>
    <n v="3"/>
    <x v="11"/>
    <n v="3.6"/>
    <s v="Projected Expenditures"/>
    <s v="SPD"/>
    <s v="005"/>
    <n v="6"/>
    <n v="2"/>
    <s v="Kevin Laxalt-Nomura"/>
    <s v="Travis Graham"/>
    <s v="Kamran Bhatti/Barbara Zhao/Abigail Hernandez"/>
    <s v="Christopher Wong"/>
    <s v="Aaron Shapiro "/>
    <s v="Andy Abranches"/>
    <s v="Yes"/>
    <s v="Yes"/>
    <s v="Yes"/>
    <s v="Yes"/>
    <s v="Yes"/>
    <s v="Yes"/>
    <s v="Yes"/>
    <s v="Yes"/>
    <d v="2025-05-16T00:00:00"/>
    <s v="No"/>
    <s v="No"/>
    <m/>
    <m/>
    <m/>
  </r>
  <r>
    <n v="243"/>
    <x v="1"/>
    <s v="011"/>
    <x v="26"/>
    <n v="1"/>
    <x v="0"/>
    <s v="OEIS_011_Q1"/>
    <s v="In sections 8.2.10.5 (page 219) and 8.4.12.1 (page 287) of its 2026-2028 Base WMP, PG&amp;E describes its non-exempt expulsion fuse removal/replacement program._x000a_a. In the second paragraph of section 8.2.10.5 on page 219, PG&amp;E states that it will replace additional “non-exempt surge arrestors” should they be found. Explain the difference between these “non-exempt surge arrestors” and the “non-exempt expulsion fuses” described in this section._x000a_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_x000a_c. After PG&amp;E completes its planned removals and replacements of non-exempt expulsion fuses in 2025, how many non-exempt expulsion fuses will remain in PG&amp;E’s HFTD/HFRA?_x000a_i. Of the remaining non-exempt fuses, how many are intended for “line protection” versus “transformer protection?”_x000a_ii. Of the remaining non-exempt fuses, how many are solid blade disconnects, universal fuse, open link fuse, or other type?_x000a_d. Does PG&amp;E plan to replace all non-exempt fuses in the HFTD/HFRA by 2028? If not, explain the rationale and provide the criteria used to determine which non-exempt fuses will not be replaced."/>
    <s v="a._x000a_This is a typographical error. The statement should have been written to say: “Should we find additional non-exempt expulsion fuses; we will promptly replace them.” The statement should not have included mention of surge arrestors._x000a_b._x000a_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_x000a_c._x000a_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_x000a_i._x000a_All known non-exempt line protection fuses in HFTD areas will be remediated by the end of 2025._x000a_ii._x000a_Solid blade disconnects are considered switches, not fuses. There are approximately 1,400 solid blade disconnects deployed as part of this WMP commitment._x000a_d._x000a_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
    <s v="Nathan Poon"/>
    <x v="20"/>
    <d v="2025-05-28T00:00:00"/>
    <x v="30"/>
    <s v="https://www.pge.com/assets/pge/docs/outages-and-safety/outage-preparedness-and-support/2026-2028-OEIS_011.zip"/>
    <n v="0"/>
    <s v="No"/>
    <n v="8"/>
    <x v="2"/>
    <s v="8.2.10.5"/>
    <s v="Non-Exempt Expulsion Fuses"/>
    <s v="OEIS"/>
    <s v="011"/>
    <n v="1"/>
    <n v="6"/>
    <s v="Kevin Laxalt-Nomura"/>
    <s v="Travis Graham"/>
    <s v="Tee Lin"/>
    <s v="Hicham Mejjaty"/>
    <s v="Aaron Shapiro"/>
    <s v="Andy Abranches"/>
    <s v="Yes"/>
    <s v="Yes"/>
    <s v="Yes"/>
    <s v="Yes"/>
    <s v="Yes"/>
    <s v="Yes"/>
    <s v="Yes"/>
    <s v="Yes"/>
    <d v="2025-05-28T00:00:00"/>
    <m/>
    <m/>
    <n v="2"/>
    <m/>
    <m/>
  </r>
  <r>
    <n v="243"/>
    <x v="2"/>
    <s v="006"/>
    <x v="27"/>
    <n v="1"/>
    <x v="0"/>
    <s v="SPD_006_Q1"/>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ursuant to agreement with SPD, PG&amp;E will provide this response on June 5, 2025._x000a_b. Pursuant to agreement with SPD, PG&amp;E will provide this response on May 28, 2025._x000a_c. Pursuant to agreement with SPD, PG&amp;E will provide this response on May 28, 2025._x000a_d. Pursuant to agreement with SPD, PG&amp;E will provide this response on May 28, 2025._x000a_e. In Figure PG&amp;E-5-2-5, the MAVf intermediate result as depicted in the procedural_x000a_schematic is the delivery of the MAVf by EORM for the completing the development_x000a_of the WFC v4 model._x000a_i. Please see PG&amp;E’s responses to parts (a), (b), (c), and (d), below, as well as_x000a_PG&amp;E’s WDRM documentation suite, which includes: “Wildfire Distribution_x000a_Risk Model Version 4(WDRM v4) Documentation”. “Distribution Event_x000a_Probability Models Version 4 (DEPM v4) Documentation”, “Wildfire_x000a_Consequence Model Version 4 (WFC v4) Documentation”, and “RaDA_x000a_Modeling Algorithms and Methodologies Version 1 Documentation”._x000a_a) Cal Fire data are not used in developing the MAVF which feeds into the_x000a_WFC v4 model._x000a_b) Please see the answer to part a)._x000a_c) The MAVf used by the Enterprise Risk Models is used to determine_x000a_consequence values for asset locations location as detailed in Sections 3_x000a_and 4 of the “Wildfire Consequence Model Version 4 (WFC v4)_x000a_Documentation”. A procedural overview of the consequence modeling_x000a_process is provided in Figure PG&amp;E-5.2.2.2-1 on page 68 of the “PG&amp;E_x000a_Wildfire Mitigation Plan R0 2026-2028 | volume 1 of 2”._x000a_d) The Wildfire (Ignition) Risk calculation using consequence pixels for_x000a_distribution is explained in Sections 3.1 and 4 of the “Wildfire Distribution_x000a_Risk Model v4 Documentation”._x000a_ii. Simply, the EORM risk model develops the MAVf function that transforms_x000a_burned acreage, structure loss, and potential fatalities into a single_x000a_consequence value, while the WFC v4 uses MAVf function to estimate_x000a_seasonal consequence values for all distribution asset locations._x000a_WMP-Discovery2026-2028_DR_SPD_006-Q001Supp01 Page 6_x000a_iii. The benefits/drawbacks from scaling a bottoms-up relative risk model to the_x000a_top-down EORM model (Wildfire Risk Bowtie Model) are as follows:_x000a_• The grouping of circuit segments into tranches and the relative risk_x000a_value among tranches in the top-down Wildfire Risk Bowtie Model_x000a_model are informed by the bottoms-up circuit-segment level risk model,_x000a_and hence more predictive than simply summarizing historical data._x000a_• The scaling is needed to enable the cost and benefit of wildfire risk_x000a_mitigations with non-wildfire risk mitigations, e.g. reliability risk_x000a_mitigation._x000a_a) Yes. Wildfire Risk Bowtie Model scales the non-HFTD/HFRA risk so that_x000a_the percentage of risk from non-HFTD/HFRA is the same as that predicted_x000a_by WDRM v4._x000a_b) The Wildfire Risk Bowtie Model’s risk values for combined attributes in_x000a_tranches are the product of a scaling factor and those from WDRM v4_x000a_when combined at the tranche level. The scaling factor is calculated as the_x000a_ratio of the Wildfire Risk Bowtie Model’s total distribution baseline risk over_x000a_the total WDRM v4 risk, and the same scaling factor applies to every_x000a_tranche._x000a_The split of total risk by safety, reliability and financial can be different_x000a_between two models. For example, the choice of groupings of fires and_x000a_their associated modeled frequency and consequence per event, as well_x000a_as the historical fires used in the modeling are different. Although there is_x000a_a great overlap between historical fires used in both models, especially_x000a_destructive fires, WFC v4 uses NASA Visible Infrared Imaging Radiometer_x000a_Suite (VIIRS) data in addition to PG&amp;E ignition data, Cal Fire data and_x000a_CPUC Safety and Enforcement Division (SED) reports._x000a_iv. Pursuant to agreement with SPD, PG&amp;E will provide this response on June 5,_x000a_2025._x000a_f. PG&amp;E intends to use WDRM v4 as the basis for ignition data in the Electrical_x000a_Undergrounding Plan._x000a_i. PG&amp;E’s EORM values are not calculated at the circuit segment level, but at_x000a_the tranche level. If desired, as an alternative, PG&amp;E can provide tranchelevel_x000a_values which will be identical for all circuit segments in the same_x000a_tranche._x000a_g. PG&amp;E believes we can provide the requested values through use of the preliminary_x000a_version of the WBCA tool, dependent on completion of mapping of mitigation_x000a_activities to the given list of circuit segments."/>
    <s v="Eddie Schmitt"/>
    <x v="21"/>
    <d v="2025-06-02T00:00:00"/>
    <x v="14"/>
    <s v="https://www.pge.com/assets/pge/docs/outages-and-safety/outage-preparedness-and-support/2026-2028-SPD_006.zip"/>
    <n v="0"/>
    <s v="No"/>
    <n v="5"/>
    <x v="0"/>
    <s v="5.5.2"/>
    <s v="Top Risk-Contributing Circuits/Segments/Spans"/>
    <s v="SPD"/>
    <s v="006"/>
    <n v="1"/>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m/>
    <m/>
    <n v="1"/>
    <m/>
    <m/>
  </r>
  <r>
    <n v="243"/>
    <x v="2"/>
    <s v="006"/>
    <x v="27"/>
    <s v="1(s)"/>
    <x v="1"/>
    <s v="SPD_006_Q1(s)"/>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b. PG&amp;E provided the required data in Table 6-4 on the risk reduction activities for the_x000a_top-risk circuits. PG&amp;E was not required to update the file submitted for the 2023=-_x000a_2025 WMP cycle._x000a_i. PG&amp;E unitizes each of the mitigations listed in Question 1(b)(i) by a measure_x000a_other than circuit mile and it is not possible to meaningfully convert PG&amp;E’s_x000a_units into circuit miles. When PG&amp;E submitted_x000a_PGE_2023_WMP_R0_Section_642_Atch01.xlsx with its 2023-2025 Base_x000a_WMP, PG&amp;E was similarly unable to unitize these mitigations by circuit mile._x000a_ii. The listed mitigations were not unitized by circuit mile in_x000a_PGE_2023_WMP_R0_Section_642_Atch01.xlsx to the 2023-2025 Base_x000a_WMP. PG&amp;E provided data in the “% of Segment” field based on forecast_x000a_estimates of the proportion of work possible to be performed and forecast_x000a_estimates of the work performed or to be performed on a given segment. For_x000a_example, if one fuse existed on a segment and it was subject to replacement_x000a_under PG&amp;E’s WMP mitigation program, that segment was listed as 100%_x000a_mitigated. This field does not purport to unitize non-circuit mile mitigations by_x000a_circuit mile._x000a_c. Pursuant to agreement with SPD, PG&amp;E will provide this response on June 2, 2025._x000a_WMP-Discovery2026-2028_DR_SPD_006-Q001Supp01 Page 5_x000a_d. PG&amp;E does not currently track installation details or location of service breakaway_x000a_connectors. However, PG&amp;E is internally working to map service breakaway_x000a_connectors in our system of record. Service breakaway connectors are newly_x000a_approved equipment at PG&amp;E, which mitigate ignition risk, so we chose to deploy_x000a_opportunistic field installations immediately, instead of delaying, as we work through_x000a_the mapping process. Additionally, as breakaway connectors are currently installed_x000a_opportunistically, and not programmatically, PG&amp;E lacks the means to forecast_x000a_installation locations._x000a_i. The MAT code for this mitigation activity used in the 2027 GRC is 08J._x000a_ii. The team is internally working to map service breakaway connectors in our_x000a_system of record, which will enable future risk reduction calculations."/>
    <s v="Eddie Schmitt"/>
    <x v="21"/>
    <d v="2025-05-28T00:00:00"/>
    <x v="30"/>
    <s v="https://www.pge.com/assets/pge/docs/outages-and-safety/outage-preparedness-and-support/2026-2028-SPD_006.zip"/>
    <n v="0"/>
    <s v="No"/>
    <n v="5"/>
    <x v="0"/>
    <s v="5.5.2"/>
    <s v="Top Risk-Contributing Circuits/Segments/Spans"/>
    <s v="SPD"/>
    <s v="006"/>
    <s v="1(s)"/>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5-28T00:00:00"/>
    <m/>
    <m/>
    <m/>
    <m/>
    <m/>
  </r>
  <r>
    <n v="243"/>
    <x v="2"/>
    <s v="006"/>
    <x v="27"/>
    <s v="1(a)"/>
    <x v="1"/>
    <s v="SPD_006_Q1(a)"/>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note we only produced an attachment as part of this amendment"/>
    <s v="Eddie Schmitt"/>
    <x v="21"/>
    <d v="2025-06-06T00:00:00"/>
    <x v="27"/>
    <s v="https://www.pge.com/assets/pge/docs/outages-and-safety/outage-preparedness-and-support/2026-2028-SPD_006.zip"/>
    <n v="1"/>
    <s v="No"/>
    <n v="5"/>
    <x v="0"/>
    <s v="5.5.2"/>
    <s v="Top Risk-Contributing Circuits/Segments/Spans"/>
    <s v="SPD"/>
    <s v="006"/>
    <s v="1(a)"/>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6T00:00:00"/>
    <s v="Yes"/>
    <s v="Yes"/>
    <m/>
    <m/>
    <m/>
  </r>
  <r>
    <n v="243"/>
    <x v="2"/>
    <s v="006"/>
    <x v="27"/>
    <s v="1(s2)"/>
    <x v="1"/>
    <s v="SPD_006_Q1(s2)"/>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see below for an explanation for why PG&amp;E is unable to determine the actual expenditure and, consequently, present value cost of specific work done on a circuit segment:_x000a_•_x000a_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_x000a_•_x000a_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_x000a_•_x000a_Aerial Inspection: PG&amp;E’s aerial inspections are billed to PM orders on a map-by-map basis and the cost to inspect one specific unit is not able to be disaggregated from the total._x000a_WMP-Discovery2026-2028_DR_SPD_006-Q001Supp02 Page 5_x000a_•_x000a_Ground Inspection: PG&amp;E’s ground inspections are billed to PM orders on a map-by-map basis and the cost to inspect one specific unit is not able to be disaggregated from the total._x000a_•_x000a_Non-Pole Backlog: Electric corrective notifications may be charged to a single PM order per notification, or may be bundled together with many other notifications in one PM order._x000a_•_x000a_Tree Removal: PG&amp;E’s tree removal program records costs in one of two ways: unit cost, and under “time and materials.” “Time and materials” cost cannot be linked to specific underlying work, which prevents PG&amp;E from providing an “actual” expenditure at the circuit segment level._x000a_•_x000a_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_x000a_•_x000a_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_x000a_•_x000a_Pole Backlog: Electric corrective notifications may be charged to a single PM order per notification, or may be bundled together with many other notifications in one PM order._x000a_•_x000a_Pole Clearing: Prior to 2025, the contractual structure for Pole Clearing was based upon a negotiated lump sum amount. As such it is not possible to trace an individual billed cost amount to an individual completed pole clearing unit._x000a_i._x000a_Please see below for an explanation of unit costs for each of the listed mitigations:_x000a_•_x000a_Expulsion Fuse Replacement: PG&amp;E will utilize the unit cost calculation provided for 2025 in its response to WMP-Discovery2026-2028_DR_SPD_001-Q021._x000a_•_x000a_Surge Arrestor Replacement: PG&amp;E will utilize the unit cost calculation provided for 2025 in its response to WMP-Discovery2026-2028_DR_SPD_001-Q021._x000a_•_x000a_Aerial Inspection: PG&amp;E will utilize the unit cost calculation provided for 2025 in its response to WMP-Discovery2026-2028_DR_SPD_001-Q021._x000a_WMP-Discovery2026-2028_DR_SPD_006-Q001Supp02 Page 6_x000a_•_x000a_Ground Inspection: PG&amp;E will utilize the unit cost calculation provided for 2025 in its response to WMP-Discovery2026-2028_DR_SPD_001-Q021._x000a_•_x000a_Non-Pole Backlog: PG&amp;E is still evaluating methods for providing unit cost for this mitigation due to the wide variety of conditions that may be addressed in an electric corrective notification._x000a_•_x000a_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_x000a_o_x000a_For 2023 – 2024, total expenditures reflect billed data (unit) increased by a T&amp;M adder (based upon total program billings for all tree work), then multiplied by the units identified as trees worked per segment._x000a_o_x000a_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_x000a_•_x000a_Down Conductor Detection (DCD): PG&amp;E will utilize the unit cost calculation provided for 2025 in its response to WMP-Discovery2026-2028_DR_SPD_001-Q021._x000a_•_x000a_Line Sensors: PG&amp;E will utilize the unit cost calculation provided for 2025 in its response to WMP-Discovery2026-2028_DR_SPD_001-Q021._x000a_•_x000a_Pole Backlog: PG&amp;E is still evaluating methods for providing unit cost for this mitigation._x000a_•_x000a_Pole Clearing: PG&amp;E will utilize the pole clearing unit cost calculated in its 2027 GRC testimony to provide the specific Pole Clearing unit costs and apply that to circuit-segment pole clearing unit data._x000a_ii._x000a_Please see below for an explanation of how PG&amp;E records cost-related data in SAP for orders related to each of the listed mitigations:_x000a_•_x000a_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_x000a_•_x000a_Surge Arrestor Replacement: As noted above, PG&amp;E records cost-related data in SAP for this mitigation using a unique PM order for each unit. However, divisions, at their discretion and for ease of accounting,_x000a_WMP-Discovery2026-2028_DR_SPD_006-Q001Supp02 Page 7_x000a_may charge the entire amount of material stock (i.e. fuses) needed for_x000a_their region to a single PM order._x000a_•_x000a_Aerial Inspection: As noted above, PG&amp;E’s aerial inspections are billed to PM orders on a map-by-map basis._x000a_•_x000a_Ground Inspection: As noted above, PG&amp;E’s ground inspections are billed to PM orders on a map-by-map basis_x000a_•_x000a_Non-Pole Backlog: As noted above, Electric corrective notifications may be charged to a single PM order per notification, or may be bundled together with many other notifications in one PM order._x000a_•_x000a_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_x000a_•_x000a_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_x000a_•_x000a_Line Sensors: PM orders at location level, but labor and design not disaggregable to specific circuit segment._x000a_•_x000a_Pole Backlog: As noted above, Electric corrective notifications may be charged to a single PM order per notification, or may be bundled together with many other notifications in one PM order._x000a_•_x000a_Pole Clearing: Costs related to Pole Clearing are recorded in SAP within CO orders organized on geographic regional areas. Pole Clearing costs are recognized based upon billed amounts from contractors. Prior to 2025, these amounts were billed under a lump sum contract format._x000a_a)_x000a_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_x000a_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_x000a_WMP-Discovery2026-2028_DR_SPD_006-Q001Supp02 Page 8_x000a_a._x000a_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_x000a_b._x000a_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
    <s v="Eddie Schmitt"/>
    <x v="21"/>
    <d v="2025-06-02T00:00:00"/>
    <x v="31"/>
    <s v="https://www.pge.com/assets/pge/docs/outages-and-safety/outage-preparedness-and-support/2026-2028-SPD_006.zip"/>
    <n v="0"/>
    <s v="No"/>
    <n v="5"/>
    <x v="0"/>
    <s v="5.5.2"/>
    <s v="Top Risk-Contributing Circuits/Segments/Spans"/>
    <s v="SPD"/>
    <s v="006"/>
    <s v="1(s2)"/>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2T00:00:00"/>
    <m/>
    <m/>
    <m/>
    <m/>
    <m/>
  </r>
  <r>
    <n v="243"/>
    <x v="2"/>
    <s v="006"/>
    <x v="27"/>
    <s v="1(s3)"/>
    <x v="1"/>
    <s v="SPD_006_Q1(s3)"/>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lease see attachment “WMP-Discovery2026-2028_DR_SPD_006-_x000a_Q001Supp03Atch01.xlsx” for an explanation of the 630 #N/A WDRM v4 Circuit _x000a_Segments. The #N/A Explanations Key is as follows:_x000a_merge_x000a_Two or more v3 circuit segments were combined, either partially or in _x000a_total, to create a new circuit segment._x000a_new additions_x000a_A circuit segment initially identified as “new construction” was determined _x000a_to be either replacement construction or a new conductor added to an _x000a_existing v3 circuit segment._x000a_new construction A circuit segment that is either entirely new construction or a newly rebuilt _x000a_replacement circuit segment._x000a_other length _x000a_changed_x000a_Circuit segment grew or shrank substantially, due to splits, mergers, or _x000a_removal of downstream interruptive devices._x000a_renamed Circuit segment where the only change was the circuit feeder name or the _x000a_ID of the interruptive device that heads the segment._x000a_split Circuit segment resulted from the split of a v3 circuit segment._x000a_split/merged Circuit segment resulted from both split and merged conductors from _x000a_multiple v3 circuit segments._x000a_WMP-Discovery2026-2028_DR_SPD_006-Q001Supp03 Page 5_x000a_The methodology and tooling for relating circuit segments between model versions and_x000a_explaining the change is in the process of being matured. The explanations and _x000a_matching circuit segments in the attachment are subject to change as the tooling is _x000a_enhanced and more rigorously tested._x000a_e._x000a_iv. Please see attachment “WMP-Discovery2026-2028_DR_SPD_006-_x000a_Q001Supp03Atch02CONF.pdf” for a calculation description for the CORNING _x000a_110185152 circuit segment."/>
    <s v="Eddie Schmitt"/>
    <x v="12"/>
    <d v="2025-06-05T00:00:00"/>
    <x v="32"/>
    <s v="https://www.pge.com/assets/pge/docs/outages-and-safety/outage-preparedness-and-support/2026-2028-SPD_006.zip"/>
    <n v="2"/>
    <s v="No"/>
    <n v="5"/>
    <x v="0"/>
    <s v="5.5.2"/>
    <s v="Top Risk-Contributing Circuits/Segments/Spans"/>
    <s v="SPD"/>
    <s v="006"/>
    <s v="1(s3)"/>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s v="Yes"/>
    <s v="Yes"/>
    <n v="1"/>
    <m/>
    <m/>
  </r>
  <r>
    <n v="244"/>
    <x v="2"/>
    <s v="006"/>
    <x v="27"/>
    <n v="2"/>
    <x v="0"/>
    <s v="SPD_006_Q2"/>
    <s v="Following up on PG&amp;E’s response to WMP-Discovery2026-2028_DR_MGRA_005 Question 4, provide a technical report that explains the following topics related to Gridscope:_x000a_a. Description and specifications of the sensors used in Gridscope_x000a_b. Description of how Gridscope sensors provide real-time monitoring to enhance grid reliability and safety._x000a_c. Description of how Gridscope sensors collect asset performance data_x000a_i. Description of how the performance data collected by Gridscope is used to manage outages in real-time._x000a_ii. Description of how the performance data collected by Gridscope is used to plan future reliability programs._x000a_d. Description of how many distribution poles on average can be installed with Gridscope technology within a given work day._x000a_e. Description of the costs associated with installing Gridscope on the number of distribution poles in PG&amp;E’s answer to 2.d._x000a_Provide all documents that PG&amp;E has in its possession related to the effectiveness and cost of Gridscope."/>
    <s v="a._x000a_The current Gridscope product has been deployed in a pilot capacity. It’s current capabilities include sensing vibration, acceleration, inclination, electric field voltage, infrared readings, temperature, barometric pressure, particulate matter, humidity, audio and imaging._x000a_b._x000a_Gridscope sensors have been mounted on every other pole to monitor the pole they are attached to and the adjacent pole. It senses the electromagnetic field, vibration,_x000a_WMP-Discovery2026-2028_DR_SPD_006-Q002 Page 2_x000a_pole tilt, and acoustics for_x000a_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_x000a_c._x000a_i._x000a_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_x000a_ii._x000a_Gridscope devices have been deployed in pilot mode and are currently used for outage/hazard response only._x000a_d._x000a_Based on pilot implementation experience, PG&amp;E estimates that, on average, a crew can install 40 to 50 devices per day depending on accessibility to the locations._x000a_e._x000a_During pilot phase, PG&amp;E contracted out Gridscope installs to the vendor, the details of which are confidential._x000a_Effectiveness - Please see “WMP-Discovery2026-2028_DR_SPD_006-Q002Atch01CONF.xlsx” for all alert information from January 1, 2024 to May 2025._x000a_Cost – PG&amp;E has been evaluating Gridscope technology on a pilot agreement with the vendor. We are in the process of negotiating a master services agreement for future deployments."/>
    <s v="Eddie Schmitt"/>
    <x v="21"/>
    <d v="2025-05-22T00:00:00"/>
    <x v="14"/>
    <s v="https://www.pge.com/assets/pge/docs/outages-and-safety/outage-preparedness-and-support/2026-2028-SPD_006.zip"/>
    <n v="1"/>
    <s v="No"/>
    <n v="10"/>
    <x v="8"/>
    <s v="10.3.1"/>
    <s v="Existing Systems, Technologies, and Procedures"/>
    <s v="SPD"/>
    <s v="006"/>
    <n v="2"/>
    <n v="7"/>
    <s v="Kevin Laxalt-Nomura"/>
    <s v="Travis Graham"/>
    <s v="Eric Schoenman/Ravi Nair"/>
    <s v="Craig Kurtz"/>
    <s v="Aaron Shapiro"/>
    <s v="Andy Abranches"/>
    <s v="Yes"/>
    <s v="Yes"/>
    <s v="Yes"/>
    <s v="Yes"/>
    <s v="Yes"/>
    <s v="Yes"/>
    <s v="Yes"/>
    <s v="Yes"/>
    <d v="2025-05-22T00:00:00"/>
    <s v="Yes"/>
    <s v="No"/>
    <m/>
    <m/>
    <m/>
  </r>
  <r>
    <n v="245"/>
    <x v="2"/>
    <s v="006"/>
    <x v="27"/>
    <n v="3"/>
    <x v="0"/>
    <s v="SPD_006_Q3"/>
    <s v="In PG&amp;E’s 2026 Annual-WMP Template Workbook submitted to Energy Safety on April 30 2025, in column L of Table 11, PG&amp;E listed “2022 WMP”, “2023 WMP” and “refer to 8.4” as the most recent proceeding to review this program._x000a_a. Explain what these three responses mean._x000a_b. Were the costs of the initiative reviewed in each of these three responses._x000a_i. If so, provide evidence of the review of the costs for this initiative._x000a_ii. If not, explain where the costs for these initiatives have been reviewed. If the costs for these initiatives have not been reviewed, explain why."/>
    <s v="a. PG&amp;E misstated some of the proceedings in Column L of Table 11. PG&amp;E_x000a_understands that “2022 WMP”, “2023 WMP” and “refer to 8.4” are not valid_x000a_proceedings._x000a_b. No, the most recent proceeding to review costs for non-Transmission-related_x000a_initiatives is PG&amp;E’s 2023 General Rate Case (GRC)._x000a_i. Not applicable._x000a_ii. The CPUC issued a Final Decision (D.23-11-069) for PG&amp;E’s 2023 GRC on_x000a_November 17, 2023. This Decision discusses PG&amp;E’s forecast capital_x000a_expenditures for 2023-2025 and forecast expenses for 2023. Specifically,_x000a_sections 4.2 – Wildfire Risk Mitigation Forecast, 4.3 – Wildfire System Hardening,_x000a_4.9 – Vegetation Management, and 4.4 – Other Wildfire Risk Mitigations address_x000a_PG&amp;E’s wildfire mitigation forecasts. Forecasts for other programs included in the_x000a_WMP, such as Overhead Equipment Replacement or Pole Replacement, are_x000a_also discussed in the Final Decision in other sections. Costs for electric_x000a_transmission work are reviewed in Transmission Owner (TO) rate cases, the_x000a_most recent of which is PG&amp;E TO21 (docket number ER-25-624)."/>
    <s v="Eddie Schmitt"/>
    <x v="21"/>
    <d v="2025-05-28T00:00:00"/>
    <x v="30"/>
    <s v="https://www.pge.com/assets/pge/docs/outages-and-safety/outage-preparedness-and-support/2026-2028-SPD_006.zip"/>
    <n v="0"/>
    <s v="No"/>
    <n v="3"/>
    <x v="11"/>
    <n v="3.6"/>
    <s v="3.6 - Projected Expenditures"/>
    <s v="SPD"/>
    <s v="006"/>
    <n v="3"/>
    <n v="4"/>
    <s v="Kevin Laxalt-Nomura"/>
    <s v="Travis Graham"/>
    <s v="Nelson Lau/Jake Meyer"/>
    <s v="Jay Leyno"/>
    <s v="Aaron Shapiro"/>
    <s v="Andy Abranches"/>
    <s v="Yes"/>
    <s v="Yes"/>
    <s v="Yes"/>
    <s v="Yes"/>
    <s v="Yes"/>
    <s v="Yes"/>
    <s v="Yes"/>
    <s v="Yes"/>
    <d v="2025-05-28T00:00:00"/>
    <m/>
    <m/>
    <n v="1"/>
    <m/>
    <m/>
  </r>
  <r>
    <n v="245"/>
    <x v="2"/>
    <s v="006"/>
    <x v="27"/>
    <n v="4"/>
    <x v="0"/>
    <s v="SPD_006_Q4"/>
    <s v="In its response to SPD-004 Question 27b PG&amp;E states “Cost-related feasibility factors are incorporated into cost assumptions as a quantifiable cost modifier, which are then included in the estimated unit cost of the proposed construction.”_x000a_a. Provide the quantifiable cost modifier for each of the seven “primary examples of feasibility constraints” listed in Question 27._x000a_b. Explain how PG&amp;E determined the value for each of the quantifiable cost modifiers listed in Question 27."/>
    <s v="a. The primary examples of feasibility constraints listed in Question 27F are not an _x000a_exhaustive list of cost adders that could be applied to a project during scoping. As _x000a_we proceed through scoping, we may identify additional cost adders or constraints _x000a_that could influence how we model the expected cost._x000a_The cost at the scoping stage is considered an Association for the Advancement of _x000a_Cost Engineering (AACE) Class 5 estimate, which is based on limited project _x000a_definition and serves as a preliminary assessment with a potential accuracy range _x000a_of -50% to +100%. Class 5 estimates are used for strategic planning, evaluating _x000a_project viability, and comparing different project options._x000a_Please refer to “WMP-Discovery2026-2028_DR_SPD_006-Q004Atch01CONF.xlsx”_x000a_for a breakdown of cost adders and constraints, including their associated amounts. _x000a_These costs encompass items related to the feasibility constraints listed in Question _x000a_27F, but costs in the scoping stage are not confined to these specific quantitative _x000a_values. Costs may change throughout the life of the subproject due to existing_x000a_project conditions._x000a_The insights gained during scoping may lead to project modifications, such as route _x000a_changes, that could impact overall mileage and unit costs._x000a__x000a_b. PG&amp;E’s project management team established these estimated values based on a _x000a_review of historical project costs, which are captured and maintained upon project _x000a_completion. We refine these assumptions as projects are completed and additional_x000a_historic data becomes available."/>
    <s v="Eddie Schmitt"/>
    <x v="21"/>
    <d v="2025-06-02T00:00:00"/>
    <x v="31"/>
    <s v="https://www.pge.com/assets/pge/docs/outages-and-safety/outage-preparedness-and-support/2026-2028-SPD_006.zip"/>
    <n v="1"/>
    <s v="No"/>
    <n v="8"/>
    <x v="2"/>
    <s v="8.2.1"/>
    <s v="Covered Conductor Installation"/>
    <s v="SPD"/>
    <s v="006"/>
    <n v="4"/>
    <n v="2"/>
    <s v="Kevin Laxalt-Nomura"/>
    <s v="Travis Graham"/>
    <s v="Brad Koelling/Undergrounding Data Requests"/>
    <s v="Justin Sadler"/>
    <s v="Nick Karkazis"/>
    <s v="Andy Abranches"/>
    <s v="Yes"/>
    <s v="Yes"/>
    <s v="Yes"/>
    <s v="Yes"/>
    <s v="Yes"/>
    <s v="Yes"/>
    <s v="Yes"/>
    <s v="Yes"/>
    <d v="2025-06-02T00:00:00"/>
    <s v="Yes"/>
    <s v="Yes"/>
    <n v="1"/>
    <m/>
    <m/>
  </r>
  <r>
    <n v="246"/>
    <x v="2"/>
    <s v="006"/>
    <x v="27"/>
    <n v="5"/>
    <x v="0"/>
    <s v="SPD_006_Q5"/>
    <s v="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_x000a_a. Provide the total number of circuit segments where PG&amp;E has already applied the decision tree for mitigation work in 2027 and 2028._x000a_b. Provide the total number of circuit segments where PG&amp;E intends to apply the decision tree for work done in 2027 and 2028."/>
    <s v="a. As of May 29, 2025, a total of 28 circuit segments have been reviewed against the _x000a_System Hardening Project Scoping Decision Tree and Process found in Figures _x000a_PG&amp;E-8.2.1-1, PG&amp;E-8.2.1-2, and PG&amp;E-8.2.1-3 in the 2026-2028 Base WMP and _x000a_progressed through scoping. Due to size or complexity, not all of these segments will _x000a_be included in the 2027 workplans. Circuit segments for the 2028 workplan have not _x000a_yet been evaluated using these decision trees._x000a_b. PG&amp;E plans to use the System Hardening Project Scoping Decision Tree and _x000a_Process found in Figures PG&amp;E-8.2.1-1, PG&amp;E-8.2.1-2, and PG&amp;E-8.2.1-3 in the _x000a_2026-2028 Base WMP for an additional 35 circuit segments for consideration in the_x000a_2027 workplan. Circuit segments for 2028 have not yet been evaluated using these _x000a_Decision Trees."/>
    <s v="Eddie Schmitt"/>
    <x v="21"/>
    <d v="2025-06-02T00:00:00"/>
    <x v="31"/>
    <s v="https://www.pge.com/assets/pge/docs/outages-and-safety/outage-preparedness-and-support/2026-2028-SPD_006.zip"/>
    <n v="0"/>
    <s v="No"/>
    <n v="3"/>
    <x v="11"/>
    <n v="3.6"/>
    <s v="3.6 - Projected Expenditures"/>
    <s v="SPD"/>
    <s v="006"/>
    <n v="5"/>
    <n v="2"/>
    <s v="Kevin Laxalt-Nomura"/>
    <s v="Travis Graham"/>
    <s v="Brad Koelling/Undergrounding Data Requests"/>
    <s v="Justin Sadler"/>
    <s v="Nick Karkazis"/>
    <s v="Andy Abranches"/>
    <s v="Yes"/>
    <s v="Yes"/>
    <s v="Yes"/>
    <s v="Yes"/>
    <s v="Yes"/>
    <s v="Yes"/>
    <s v="Yes"/>
    <s v="Yes"/>
    <d v="2025-06-02T00:00:00"/>
    <s v="No"/>
    <s v="No"/>
    <n v="1"/>
    <m/>
    <m/>
  </r>
  <r>
    <n v="247"/>
    <x v="2"/>
    <s v="006"/>
    <x v="27"/>
    <n v="6"/>
    <x v="0"/>
    <s v="SPD_006_Q6"/>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ursuant to agreement with SPD, PG&amp;E will provide this response on May 28,_x000a_2025._x000a_b. Historically, the near permanent mitigation of wildfire risk through infrastructure_x000a_upgrades has been the focus of most system hardening initiatives. Outage_x000a_programs, such as EPSS and PSPS, are operational mitigations that reduce wildfire_x000a_risk at the expense of reliability risk. However, to maintain focus on only the_x000a_infrastructure upgrades, neither the wildfire risk reduction nor the reliability risk_x000a_increase resulting from EPSS and PSPS were included in the combined CBRs in_x000a_PG&amp;E’s 2024 RAMP._x000a_The WBCA is being developed to comply with EUP requirements to simultaneously_x000a_analyze the comprehensive costs versus benefits of system hardening mitigations_x000a_relative to both Wildfire Risk and Outage Program Risk. To do so, PG&amp;E had to_x000a_adopt a methodology which accounts for the risk trade-offs associated with_x000a_operational mitigations."/>
    <s v="Eddie Schmitt"/>
    <x v="21"/>
    <d v="2025-05-22T00:00:00"/>
    <x v="14"/>
    <s v="https://www.pge.com/assets/pge/docs/outages-and-safety/outage-preparedness-and-support/2026-2028-SPD_006.zip"/>
    <n v="0"/>
    <s v="No"/>
    <n v="3"/>
    <x v="11"/>
    <n v="3.6"/>
    <s v="3.6 - Projected Expenditures"/>
    <s v="SPD"/>
    <s v="006"/>
    <n v="6"/>
    <n v="3"/>
    <s v="Kevin Laxalt-Nomura"/>
    <s v="Travis Graham"/>
    <s v="James Ash Jr/Peter Lee/Undergrounding Data Requests"/>
    <s v="Justin Sadler/Vincent Tanguay"/>
    <s v="Aaron Shapiro"/>
    <s v="Andy Abranches"/>
    <s v="Yes"/>
    <s v="Yes"/>
    <s v="Yes"/>
    <s v="Yes"/>
    <s v="Yes"/>
    <s v="Yes"/>
    <s v="Yes"/>
    <s v="Yes"/>
    <d v="2025-05-22T00:00:00"/>
    <m/>
    <m/>
    <n v="1"/>
    <m/>
    <m/>
  </r>
  <r>
    <n v="247"/>
    <x v="2"/>
    <s v="006"/>
    <x v="27"/>
    <s v="6(s)"/>
    <x v="1"/>
    <s v="SPD_006_Q6(s)"/>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lease see attachment “WMP-Discovery2026-2028_DR_SPD_006-_x000a_Q006Supp01Atch01.xlsx” for a simplified example CBR calculation using WBCA_x000a_methodology in similar format to Table PG&amp;E-6.2.1.2-2 on the “WBCA Example”_x000a_sheet and a CBR calculation example using the 2024 RAMP methodology on the_x000a_“2024 RAMP Example” sheet._x000a_The values and assumptions used in the “WBCA Example” sheet of the attachment_x000a_are an illustrative example only, as the WBCA is still in development and subject to_x000a_change._x000a_The attachment provides the detailed CBR steps. For the RAMP CBR the_x000a_calculations, the tranche and multi-year methodology and input values are not_x000a_transferable to the format of Table PG&amp;E-6.2.1.2-2 in the 2026-2028 Base WMP._x000a_i. The RAMP methodology is different than the WBCA methodology for_x000a_calculating CBRs primarily due to the following factors:_x000a_WMP-Discovery2026-2028_DR_SPD_006-Q006Supp01 Page 2_x000a_• RAMP calculates the CBR at the tranche-level1, whereas the WBCA_x000a_calculates the CBR at a circuit segment-level._x000a_• RAMP calculations use a multi-year period for calculating the CBR (e.g. 2027-_x000a_2030), whereas the WBCA will calculate the CBR for a single project (i.e._x000a_circuit segment) in a given year (e.g. 2028). Both methodologies consider the_x000a_benefits and costs of the projects over the life of the asset (e.g. 55 years for_x000a_undergrounding)._x000a_• There are differences in the baseline risks used in the CBR calculations:_x000a_RAMP methodology does not consider operational mitigations or their_x000a_resulting outage program risks, focusing on permanent infrastructure_x000a_upgrades to address unmitigated wildfire risk, whereas the WBCA is intended_x000a_to use post-PSPS wildfire risk for baseline calculations."/>
    <s v="Eddie Schmitt"/>
    <x v="21"/>
    <d v="2025-05-28T00:00:00"/>
    <x v="30"/>
    <s v="https://www.pge.com/assets/pge/docs/outages-and-safety/outage-preparedness-and-support/2026-2028-SPD_006.zip"/>
    <n v="1"/>
    <s v="No"/>
    <n v="3"/>
    <x v="11"/>
    <n v="3.6"/>
    <s v="3.6 - Projected Expenditures"/>
    <s v="SPD"/>
    <s v="006"/>
    <s v="6(s)"/>
    <n v="3"/>
    <s v="Kevin Laxalt-Nomura"/>
    <s v="Travis Graham"/>
    <s v="James Ash Jr/Peter Lee/Undergrounding Data Requests"/>
    <s v="Justin Sadler/Vincent Tanguay"/>
    <s v="Aaron Shapiro"/>
    <s v="Andy Abranches"/>
    <s v="Yes"/>
    <s v="Yes"/>
    <s v="Yes"/>
    <s v="Yes"/>
    <s v="Yes"/>
    <s v="Yes"/>
    <s v="Yes"/>
    <s v="Yes"/>
    <d v="2025-05-28T00:00:00"/>
    <m/>
    <m/>
    <m/>
    <m/>
    <m/>
  </r>
  <r>
    <n v="248"/>
    <x v="2"/>
    <s v="006"/>
    <x v="27"/>
    <n v="7"/>
    <x v="0"/>
    <s v="SPD_006_Q7"/>
    <s v="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_x000a_a. For instance, in response to SPD-PGE-WMP2026-004 Question 5, PG&amp;E stated that PG&amp;E cannot provide the units/miles, Total Expenditure, or Present Value Costs for 2026, 2027 or 2028 for Tree Removal. If this is the case, then how does PG&amp;E estimate O&amp;M expenditures on a given CPZ?_x000a_i. On May 9th, during a discussion about the WBCA Tool, a PG&amp;E representative mentioned that savings from Tree Removal O&amp;M Expenditures, were driving negative CBR results. How are savings estimated if Tree Removal O&amp;M Expenditures are not estimated at the CPZ level?"/>
    <s v="Yes, Capital Costs, O&amp;M Costs, and risk reduction inputs are necessary to calculate the CBR and Net Benefit values for individual circuit segments during the scoping process as reflected in Figure PG&amp;E 8.2.1-2._x000a_a._x000a_PG&amp;E has developed estimated O&amp;M expenditures at the circuit segment-level as an input to the WBCA model for system hardening mitigations, including undergrounding, overhead hardening, and remote grids to account for ongoing_x000a_WMP-Discovery2026-2028_DR_SPD_006-Q007 Page 2_x000a_maintenance_x000a_costs which are expected to continue in perpetuity. Similar O&amp;M estimates are not available at the CPZ level for other wildfire programs and initiatives, such as expulsion fuse replacement, surge arrestor replacement, or line sensors._x000a_i._x000a_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_x000a_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
    <s v="Eddie Schmitt"/>
    <x v="21"/>
    <d v="2025-05-22T00:00:00"/>
    <x v="14"/>
    <s v="https://www.pge.com/assets/pge/docs/outages-and-safety/outage-preparedness-and-support/2026-2028-SPD_006.zip"/>
    <n v="0"/>
    <s v="No"/>
    <n v="3"/>
    <x v="11"/>
    <n v="3.6"/>
    <s v="3.6 - Projected Expenditures"/>
    <s v="SPD"/>
    <s v="006"/>
    <n v="7"/>
    <n v="2"/>
    <s v="Kevin Laxalt-Nomura"/>
    <s v="Travis Graham"/>
    <s v="James Ash Jr/Brad Koelling/Undergrounding Data Requests"/>
    <s v="Justin Sadler"/>
    <s v="Aaron Shapiro "/>
    <s v="Andy Abranches"/>
    <s v="Yes"/>
    <s v="Yes"/>
    <s v="Yes"/>
    <s v="Yes"/>
    <s v="Yes"/>
    <s v="Yes"/>
    <s v="Yes"/>
    <s v="Yes"/>
    <d v="2025-05-22T00:00:00"/>
    <m/>
    <m/>
    <m/>
    <m/>
    <m/>
  </r>
  <r>
    <n v="249"/>
    <x v="1"/>
    <s v="012"/>
    <x v="28"/>
    <n v="1"/>
    <x v="0"/>
    <s v="OEIS_012_Q1"/>
    <s v=" Regarding Errata for Projected Expenditures_x000a_On April 18, 2025, PG&amp;E submitted substantive errata for its 2026-2028 Base WMP. On May 16, _x000a_2025, PG&amp;E submitted non-substantive errata for its 2026-2028 Base WMP. In both errata, _x000a_PG&amp;E made updates to Table 3-3: Summary of Projected WMP Expenditures and stated the _x000a_updates were made “to refine forecast in alignment with upcoming General Rate Case.”_x000a_a. Explain the forecast refinements that were made for the April 18, 2025, errata._x000a_b. Explain the forecast refinements that were made for the May 16, 2025, errata"/>
    <s v="Given the proximity of the filing dates for PG&amp;E's 2026-2028 Wildfire Mitigation Plan_x000a_(April 4, 2025) and PG&amp;E's 2027 General Rate Case (May 15, 2025), PG&amp;E aimed to_x000a_align forecasted projected expenditures reported in Table 11 of the Annual-WMP_x000a_Template Workbook_vY1 with forecasts for the upcoming GRC. However, PG&amp;E_x000a_continued to refine its forecast for the GRC beyond the due dates for both the Final_x000a_Submission of the WMP on April 4th and the Substantive Errata due on April 18th,_x000a_resulting in the changes reported in both the Substantive and Non-Substantive Errata._x000a_To address both subparts of this question, PG&amp;E has provided an Excel file that_x000a_compares the state of our forecast at three different points in time—April 4th, April 18th,_x000a_and May 16th—in a format similar to Table 11. Please see “WMP-Discovery2026-_x000a_2028_DR_OEIS_012-Q001Atch01.xlsx.”_x000a_The most significant changes, when comparing Final Data to Non-Substantive errata,_x000a_occurred in the Distribution Pole Replacement and Reinforcement activity, the_x000a_Equipment Maintenance and Repair initiative, and the Grid Monitoring Systems_x000a_initiative. The modifications in Distribution Pole Replacement and Reinforcement and_x000a_Equipment Maintenance and Repair were due to separating backlog tags and_x000a_HFTD/non-HFTD work from the original aggregated forecasts. The adjustments in Grid_x000a_Monitoring Systems were due to PG&amp;E identifying projected expenditures for the_x000a_Advanced Metering Infrastructure program that were omitted from the original forecast."/>
    <s v="Nathan Poon"/>
    <x v="22"/>
    <d v="2025-06-05T00:00:00"/>
    <x v="33"/>
    <s v="https://www.pge.com/assets/pge/docs/outages-and-safety/outage-preparedness-and-support/2026-2028-OEIS_012.zip"/>
    <n v="1"/>
    <s v="No"/>
    <n v="3"/>
    <x v="11"/>
    <n v="3.6"/>
    <s v="3.6 - Projected Expenditures"/>
    <s v="OEIS"/>
    <s v="012"/>
    <n v="1"/>
    <n v="2"/>
    <s v="Kenya Owens"/>
    <s v="Travis Graham"/>
    <s v="Desiree Marton"/>
    <s v="Jay Leyno"/>
    <s v="Aaron Shapiro"/>
    <s v="Andy Abranches"/>
    <s v="Yes"/>
    <s v="Yes"/>
    <s v="Yes"/>
    <s v="Yes"/>
    <s v="Yes"/>
    <s v="Yes"/>
    <s v="Yes"/>
    <s v="Yes"/>
    <d v="2025-06-05T00:00:00"/>
    <m/>
    <m/>
    <n v="0"/>
    <m/>
    <m/>
  </r>
  <r>
    <n v="250"/>
    <x v="1"/>
    <s v="012"/>
    <x v="28"/>
    <n v="2"/>
    <x v="0"/>
    <s v="OEIS_012_Q2"/>
    <s v=" Regarding Transmission Right-of-Way Maintenance_x000a_In its 2026-2028 WMP, Section 9.7.3 “IVM Scheduling,” PG&amp;E states that, “For TIVM, previously _x000a_worked ROWs are reassessed every 2-5 years” (p. 386). In response to data request _x000a_OEIS-P-WMP_2025-PGE-001, question 16, PG&amp;E stated “[w]ith the availability of LiDAR data, _x000a_vegetation height and density conditions are analyzed each year.” _x000a_On page 385, PG&amp;E references Utility Standard: TD-7111S. In section 6 “Annual Planning,” the _x000a_standard states that “work plans are created annually” and reiterates that “ROWS are _x000a_reassessed every 2 to 5 years.” _x000a_In the same standard, PG&amp;E states, “Thresholds for implementing TIVM are considered when _x000a_incompatible vegetation exceeds 3 feet in height or exceeds 50% ground coverage within the _x000a_managed area.”_x000a_These various statements seem to contradict each other, with vegetation data assessed and _x000a_work plans created on an annual basis, but ROWs reassessed every 2 to 5 years. _x000a_a. Clarify on what cadence PG&amp;E examines annually collected LiDAR data for vegetation _x000a_conditions that would trigger TIVM. _x000a_b. Clarify on what cadence PG&amp;E performs TIVM. An estimate and/or range is acceptable._x000a_c. Define “previously worked ROWs.”_x000a_d. Define the following activities and explain the difference between them and how they_x000a_interact with each other:_x000a_i. Annual analysis of LiDAR data_x000a_ii. Annual work planning_x000a_iii. Reassessment of ROWs every 2 to 5 years"/>
    <s v="a. The LiDAR data is examined annually to support the development of the following_x000a_year’s work plan for Transmission IVM (TIVM)._x000a_b. PG&amp;E has an annual Transmission IVM program. TIVM ROW maintenance is_x000a_dependent on annual resource availability along with how well established the_x000a_community of compatible vegetation is in a ROW. Considering these two key_x000a_factors and others cited in the WMP, the TIVM ROW cadence may vary._x000a_c. “Previously worked ROWs” are those where significant program or project specific_x000a_vegetation maintenance was performed in a ROW to meet NERC FAC-003_x000a_requirements or where other ROW clearing/widening occurred typically as part of_x000a_previous Transmission ROW reclamation or ROW Expansion program efforts._x000a_Previously worked ROWs also include those that have had ongoing TIVM_x000a_maintenance._x000a_d._x000a_i. The annual analysis of LiDAR data is a process tied to annual work planning_x000a_where LiDAR data is examined to help prioritize which projects may be_x000a_considered as the most important to schedule the following year._x000a_• Key elements of the LiDAR data examined include vegetation heights and_x000a_density within spans. The LiDAR data cannot determine whether the_x000a_vegetation is compatible or incompatible, so other considerations are used_x000a_such as whether the ROW was previously worked and when, whether it is_x000a_within/outside of HFTD, is part of some sort of agency agreement, etc._x000a_ii. Annual work planning is a process that includes resource planning, budget_x000a_allocation, and approval to support execution of various vegetation_x000a_management programs. It also includes coordination between VM’s VASA_x000a_(Vegetation Asset Strategy and Analytics) team and ETVM (Electric_x000a_Transmission Vegetation Management) Operations to develop recommended_x000a_work plans for the following year. For TIVM, the LiDAR analysis and other_x000a_factors described above help inform the proposed plan, which is then presented_x000a_to VM leadership for approval._x000a_iii. The reference for reassessing ROWs every 2-5 years was part of a broader_x000a_WMP question response where PG&amp;E was asked to describe how IVM_x000a_management activities are scheduled. In hindsight, a better description is:_x000a_“Scheduling of TIVM maintenance is linked to an annual work planning process_x000a_where reassessment of previously worked ROWs occurs annually, with followup_x000a_maintenance typically targeted within a 2-5 year period or as resources may_x000a_allow.”_x000a_Summary: LiDAR data and the other contributing factors described are examined as_x000a_part of an annual work plan development process. That effort allows ROW_x000a_vegetation conditions to be reassessed annually, which helps inform the project_x000a_recommendations made for VM leadership to review and approve on an annual_x000a_basis. It would be more accurate to say ROWs are assessed/reassessed annually_x000a_and depending on resource availability, are typically targeted for maintenance within_x000a_a 2-to-5-year period. The overall goal of IVM is to establish a compatible plant_x000a_community that can help extend maintenance cycles as long as possible."/>
    <s v="Nathan Poon"/>
    <x v="22"/>
    <d v="2025-05-29T00:00:00"/>
    <x v="33"/>
    <s v="https://www.pge.com/assets/pge/docs/outages-and-safety/outage-preparedness-and-support/2026-2028-OEIS_012.zip"/>
    <n v="0"/>
    <s v="No"/>
    <n v="9"/>
    <x v="18"/>
    <n v="9"/>
    <s v="9 - Vegetation Management and Inspections"/>
    <s v="OEIS"/>
    <s v="012"/>
    <n v="1"/>
    <n v="7"/>
    <s v="Kenya Owens"/>
    <s v="Travis Graham"/>
    <s v="VMDR"/>
    <s v="TBD"/>
    <s v="Lauren Ruby"/>
    <s v="Angela Sanford"/>
    <s v="Yes"/>
    <s v="Yes"/>
    <s v="Yes"/>
    <s v="Yes"/>
    <s v="Yes"/>
    <s v="Yes"/>
    <s v="Yes"/>
    <s v="Yes"/>
    <d v="2025-05-29T00:00:00"/>
    <m/>
    <m/>
    <n v="0"/>
    <m/>
    <m/>
  </r>
  <r>
    <n v="251"/>
    <x v="1"/>
    <s v="012"/>
    <x v="28"/>
    <n v="3"/>
    <x v="0"/>
    <s v="OEIS_012_Q3"/>
    <s v="Q03. Regarding Table 6-4_x000a_In response to data request OEIS-P-WMP_2025-PGE-008, question 2, subpart (b), PG&amp;E _x000a_provided an updated version of Table 6-4 from its 2026-2028 Base WMP that included risk _x000a_density._x000a_a. Provide a new version of Table 6-4 with an updated risk ranking of circuit segments_x000a_based on risk per mile, as used for prioritization of projects. The circuit segments _x000a_within the new table should not be the same as those currently within Table 6-4, which _x000a_are ranked based on overall risk scores. The updated table should include the _x000a_following additional columns: _x000a_i. Total mileage for the circuit segment _x000a_ii. 2026 planned undergrounding (circuit mileage)_x000a_iii. 2027 planned undergrounding (circuit mileage)_x000a_iv. 2028 planned undergrounding (circuit mileage)_x000a_v. 2026 planned covered conductor (circuit mileage)_x000a_vi. 2027 planned covered conductor (circuit mileage)_x000a_vii. 2028 planned covered conductor (circuit mileage)_x000a_viii. 2026 planned line removals (circuit mileage)_x000a_ix. 2027 planned line removals (circuit mileage)_x000a_x. 2028 planned line removals (circuit mileage)_x000a_xi. HFRA designation (Tier 2, Tier 3, non-HFTD HFRA, or non-HFRA)"/>
    <s v="Please see attachment “WMP-Discovery2026-2028_DR_OEIS_012-Q003Atch01.xlsx” for the requested information._x000a_This revised version of Table 6-4 consists of the 275 circuit segments that make up the top 20% of overall utility risk per primary overhead mile._x000a_Please note that total mileage is interpreted to mean total primary overhead miles and is included in Column C."/>
    <s v="Nathan Poon"/>
    <x v="22"/>
    <d v="2025-06-05T00:00:00"/>
    <x v="32"/>
    <s v="https://www.pge.com/assets/pge/docs/outages-and-safety/outage-preparedness-and-support/2026-2028-OEIS_012.zip"/>
    <n v="1"/>
    <s v="No"/>
    <n v="5"/>
    <x v="22"/>
    <s v="5.5.2"/>
    <s v="5.5.2 - Top Risk-Contributing Circuits/Segments/Spans"/>
    <s v="OEIS"/>
    <s v="012"/>
    <n v="2"/>
    <n v="12"/>
    <s v="Kenya Owens"/>
    <s v="Travis Graham"/>
    <s v="Meagan Nolan/James Ash Jr"/>
    <s v="Andrea Brown/Justin Sadler"/>
    <s v="Aaron Shapiro"/>
    <s v="Andy Abranches/Matt Pender"/>
    <s v="Yes"/>
    <s v="Yes"/>
    <s v="Yes"/>
    <s v="Yes"/>
    <s v="Yes"/>
    <s v="Yes"/>
    <s v="Yes"/>
    <s v="Yes"/>
    <d v="2025-06-05T00:00:00"/>
    <m/>
    <m/>
    <n v="1"/>
    <m/>
    <m/>
  </r>
  <r>
    <n v="252"/>
    <x v="2"/>
    <s v="007"/>
    <x v="29"/>
    <n v="1"/>
    <x v="0"/>
    <s v="SPD_007_Q1"/>
    <s v="The following questions are all related to PG&amp;E’s estimated Mitigation Effectiveness._x000a_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_x000a_driver from the WDRM v4 model._x000a_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_x000a_Mitigation Effectiveness Summary_x000a_Area where Mit. Effect. is Calculated_x000a_WDRM SH Risk (natural units)_x000a_Residual Risk (natural units)_x000a_Residual Risk (%)_x000a_Mitigation Effectiveness (%)_x000a_CC_x000a_UG Primary_x000a_UG All_x000a_CC_x000a_UG Primary_x000a_UG All_x000a_CC_x000a_UG Primary_x000a_UG All_x000a_Total_x000a_1097_x000a_374_x000a_45_x000a_16_x000a_34.1%_x000a_4.1%_x000a_1.4%_x000a_65.9%_x000a_95.9%_x000a_98.6%_x000a_HFTD Only_x000a_964_x000a_329_x000a_38_x000a_13_x000a_34.1%_x000a_4.0%_x000a_1.3%_x000a_65.9%_x000a_96.0%_x000a_98.7%_x000a_Top_x000a_5%_x000a_503_x000a_172_x000a_20_x000a_7_x000a_34.3%_x000a_4.0%_x000a_1.4%_x000a_65.7%_x000a_96.0%_x000a_98.6%_x000a_i. Why does PG&amp;E use the mitigation effectiveness estimated based on outages in Table PG&amp;E-8.2.1-3?_x000a_ii. Why does PG&amp;E not estimate the mitigation effectiveness based on the calculated risk in WDRM v4 when completing Table PG&amp;E-8.2.1-3?_x000a_a) Would using the mitigation effectiveness based on the calculated risk in WDRM v4 align the values in Table PG&amp;E 8.2.1-3 with the risk reduction values PG&amp;E uses in decision making? Explain why or why not._x000a_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_x000a_a) Will PG&amp;E update its television advertisements and other high-level presentations to reflect the mitigation effectiveness based on the calculated risk in WDRM v4? Explain why or why not._x000a_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_x000a_1 SPD understands that the mitigation effectiveness for many wildfire programs for each ignition driver in WDRM v4 are calculated in “WMP-Discovery2026-2028_DR_SPD_001-Q010Atch02.xlsx” and presented in ACI 25U-03._x000a_2 The mitigation effectiveness for each driver was based on the mitigation effectiveness ratios in ACI 25U-03. The WDRM v4 risk calculations were based off “WMP-Discovery2023-2025_DR_CalAdvocates_041-Q005Atch01”_x000a_3 The mitigation effectiveness for each driver was based on the mitigation effectiveness ratios in ACI 25U-03. The ignitions classifications were based off of WMP-Discovery2026-2028_DR_SPD_001-Q006Supp01Atch01CONF.xslx”_x000a_the outages rather than ignitions for understanding the mitigation effectiveness of various wildfire mitigations?_x000a_Ignition-Based Mitigation Effectiveness for HFTD_x000a_OH_x000a_UG Pri*_x000a_UG All*_x000a_65%_x000a_96%_x000a_99%_x000a_*does not account for ignitions related to UG system_x000a_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_x000a_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_x000a_5 Note that all of the 296 outages are associated with the secondary voltage levels or customer equipment._x000a_6 SPD understands that PG&amp;E used the classification for ignitions of the “WDRM v4 event model wildfire risk classification” to compute the risk associated with the “animal bird” ignition risk driver from WDRM v4._x000a_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_x000a_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_x000a_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_x000a_i. If the correct subset of outages as not included in WMP-Discovery2026-2028_DR_SPD_001-Q010Atch02.xlsx, provide SPD with an update to that file._x000a_7 To find the 75 ignitions associated with the secondary system, SPD used a filter on the voltage classification to single out ignitions that PG&amp;E reported occurred at the 750 V, 480 V, 240 V and 120 V levels with a filter for the HFTD._x000a_8 The calculation is ((332-75)*100%+75*75%)/332 = 94.%. SPD is using these mitigation effectiveness values solely to demonstrate how the outage mitigation effectiveness and the ignition mitigation effectiveness for each driver give different results._x000a_9 There are 229 ignitions classified to the “vegetation-branch” driver in PG&amp;E’s HFTD and 20 including the voltage filter described in footnote 7._x000a_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_x000a_ii. If the correct subset of outages was included in WMP-Discovery2026-2028_DR_SPD_001-Q010Atch02.xlsx, provide an explanation for why 2024 exhibits nearly double the number of outages of any other year on record._x000a_Year_x000a_2015_x000a_2016_x000a_2017_x000a_2018_x000a_2019_x000a_2020_x000a_2021_x000a_2022_x000a_2023_x000a_2024_x000a_Number of Outages_x000a_6758_x000a_8434_x000a_13677_x000a_7806_x000a_13804_x000a_9348_x000a_12840_x000a_8919_x000a_8727_x000a_26751_x000a_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_x000a_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_x000a_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_x000a_i. Explain if this justification includes that the exposure of the lines may be different – for instance - the relative risk of ignition of lines undergrounded as part of wildfire mitigation may be higher than lines that were undergrounded for other reasons._x000a_h. Has PG&amp;E experienced any ignitions on lines (including both the primary and hardened overhead secondary portions of the line) which have been undergrounded as part of a wildfire mitigation?_x000a_i. If so, provide the PIIR._x000a_i. In “WMP-Discovery2026-2028_DR_SPD_001-Q007.pdf” PG&amp;E explained that “Support Structure: Electrical” and “Transformer: Leaking” the drivers from WDRM v4 are not included in the system hardening composite. Explain why._x000a_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_x000a_ii. Per WDRM v4, the Transformer: Leaking driver has a very small amount of risk which may make sense to neglect – but “Support Structure: Electrical” appears to comprise 9% of the total computed risk from WDRM v4 (6% of the HFTD only_x000a_risk), which is the fourth highest driver. How does PG&amp;E account for the residual risk from non-system hardening composite drivers after performing hardening?_x000a_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_x000a_a) If so, explain how and provide a dataset to demonstrate how it is incorporating this into the mitigation effectiveness calculation._x000a_b) If not, explain why PG&amp;E is not discounting the mitigation effectiveness calculations for system hardening._x000a_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
    <s v="a._x000a_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_x000a_WMP-Discovery 2026-2028_DR_SPD_007-Q001 Page 7_x000a_•_x000a_PG&amp;E interprets SPD’s calculations to represent mitigation effectiveness as a function of risk reduction based on the risk drivers at the circuit segment level, then calculating an average of those results._x000a_•_x000a_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_x000a_•_x000a_The difference between the approaches above are:_x000a_o_x000a_We plan on employing a mitigation method that is calculated to be, on average, 98% effective at reducing the potential of an ignition at the undergrounded location._x000a_o_x000a_The estimated risk reduction to be achieved in any given location is based on the risk drivers at that specific location, and the amount of risk that exists at that location (independent of the Blended Average Effectiveness)._x000a_i._x000a_PG&amp;E uses outages as a proxy for ignitions since there is abundant data available from thousands of different types of failure events, each with the potential to cause an ignition, to support a statistically significant analysis._x000a_ii._x000a_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_x000a_a)_x000a_We began an analysis with outages as a proxy for ignitions to define driver-level effectiveness values and apply these to estimate risk reduction based on the WDRM predicted risk values._x000a_iii._x000a_The values in Table 8.2.1-3 are simply averages that are used to present a high-level summary of the more detailed data PG&amp;E uses for location-specific risk reduction analysis._x000a_a)_x000a_PG&amp;E is not planning to update its television commercials. PG&amp;E regularly assesses public messaging as additional data becomes available._x000a_b._x000a_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_x000a_WMP-Discovery 2026-2028_DR_SPD_007-Q001 Page 8_x000a_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quot;RAMP-2024_DR_TURN_006-Q004.pdf&quot;, &quot;WMP-Discovery2026-2028_DR_TURN_003-Q008.pdf&quot;, and &quot;WMP-Discovery2026-2028_DR_TURN_004-Q007.pdf&quot;. Concerning, SPD's analysis of vegetation_branch failures on secondary and service lines, there are several complications with this assessment and the conclusion drawn that undergrounding primary's effectiveness would be reduced:_x000a_• The bulk of those ignitions, if not all, have occurred on bare secondary conductor or aged grey service lines without breakaway connectors._x000a_• A vegetation_branch failure on a service line which is overhead hardened using breakaway connectors, in the “UG Primary” scenario, is almost guaranteed to disconnect in the case of the failure event, prohibiting any ignition._x000a_•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_x000a_i._x000a_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_x000a_d._x000a_The correct subset of outages was included._x000a_i._x000a_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_x000a_e._x000a_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_x000a_f._x000a_While it is often necessary to reroute underground lines from the exact route of pre-existing overhead lines, approximately 1.25 miles of undergrounding may be_x000a_WMP-Discovery 2026-2028_DR_SPD_007-Q001 Page 9_x000a_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_x000a_g._x000a_PG&amp;E’s view has not changed._x000a_i._x000a_Not applicable, as our view has not changed._x000a_h._x000a_PG&amp;E is not aware of any ignitions on lines which have been undergrounded as part of Wildfire Mitigation system hardening._x000a_i._x000a_Not applicable._x000a_i._x000a_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_x000a_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_x000a_i._x000a_Please see the starting paragraph for (i) above for why the “Support Structure: Electrical” model was excluded from the System Hardening composite._x000a_ii._x000a_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_x000a_iii._x000a_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_x000a_PG&amp;E only considers the risks defined in the system hardening composite WDRM v4 dataset when analyzing system hardening mitigations. As such, it_x000a_WMP-Discovery 2026-2028_DR_SPD_007-Q001 Page 10_x000a_would not be appropriate to discount effectiveness assumptions based on non-wildfire risk drivers._x000a_a._x000a_N/A_x000a_b._x000a_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_x000a_iv._x000a_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_x000a_Basic Cause_x000a_Supplemental Cause_x000a_Failed/ Involved Equipment_x000a_Equipment Condition_x000a_Qualitative Ignition Effectiveness Assumption_x000a_Qualitative Outage Effectiveness Assumption_x000a_Vegetation_x000a_Tree - branch fell on line_x000a_Conductor, Overhead_x000a_Bent or Twisted_x000a_Very High_x000a_Medium"/>
    <s v="Eddie Schmitt"/>
    <x v="23"/>
    <d v="2025-06-12T00:00:00"/>
    <x v="34"/>
    <s v="https://www.pge.com/assets/pge/docs/outages-and-safety/outage-preparedness-and-support/2026-2028-SPD_007.zip"/>
    <n v="0"/>
    <s v="No"/>
    <n v="5"/>
    <x v="0"/>
    <n v="5.4"/>
    <s v="Summary of Risk Models"/>
    <s v="SPD"/>
    <s v="007"/>
    <n v="1"/>
    <n v="25"/>
    <s v="Kevin Laxalt-Nomura"/>
    <s v="Travis Graham"/>
    <s v="Meagan Nolan/Manuj Sharma/Richard Anderson"/>
    <s v="Andrea Brown/Justin Sadler"/>
    <s v="Aaron Shapiro"/>
    <s v="Andy Abranches"/>
    <s v="Yes"/>
    <s v="Yes"/>
    <s v="Yes"/>
    <s v="Yes"/>
    <s v="Yes"/>
    <s v="Yes"/>
    <s v="Yes"/>
    <s v="Yes"/>
    <d v="2025-06-12T00:00:00"/>
    <s v="No"/>
    <s v="No"/>
    <n v="1"/>
    <m/>
    <m/>
  </r>
  <r>
    <n v="253"/>
    <x v="2"/>
    <s v="007"/>
    <x v="29"/>
    <n v="2"/>
    <x v="0"/>
    <s v="SPD_007_Q2"/>
    <s v="Does PG&amp;E’s Pr(I|O) model used as part of its WDRM v4 vary spatially or are the values presented in TABLE ACI-PG&amp;E-25U-01-1 uniformly applied to all assets?"/>
    <s v="The p(i|o) model that contributes to WDRM v4 varies spatially throughout the distribution _x000a_service territory._x000a_Table ACI-PG&amp;E-25U-01-1 illustrates _x000a_an improvement that was made to the _x000a_p(i|o) model in support of WDRM v4. _x000a_Whereas WDRM v3 considered each _x000a_asset and pixel sub-model _x000a_independently, the lack of training _x000a_data complicated model training for _x000a_those sub-models with very low _x000a_ignition counts. Thus model-groups _x000a_were made to increase ignition counts _x000a_for the training set of sub-models that _x000a_had similar ignition characteristics. _x000a_For WDRM v4, each sub-model’s_x000a_p(i|o) outcome considers both model group attributes and individual sub-model _x000a_attributes that vary spatially over the distribution service territory._x000a_A detailed description of the p(i|o) model is provided in Section 3.6 of the “Distribution _x000a_Event Probability Models v4 Documentation”, which is part of the WDRM v4 _x000a_documentation suite provided with the 2026 – 2028 WMP submission"/>
    <s v="Eddie Schmitt"/>
    <x v="23"/>
    <d v="2025-06-05T00:00:00"/>
    <x v="32"/>
    <s v="https://www.pge.com/assets/pge/docs/outages-and-safety/outage-preparedness-and-support/2026-2028-SPD_007.zip"/>
    <n v="0"/>
    <s v="Yes"/>
    <n v="5"/>
    <x v="0"/>
    <n v="5.4"/>
    <s v="Summary of Risk Models"/>
    <s v="SPD"/>
    <s v="007"/>
    <n v="2"/>
    <n v="0"/>
    <s v="Kevin Laxalt-Nomura"/>
    <s v="Travis Graham"/>
    <s v="Meagan Nolan/Manuj Sharma/Richard Anderson"/>
    <s v="Andrea Brown/Justin Sadler"/>
    <s v="Aaron Shapiro"/>
    <s v="Andy Abranches"/>
    <s v="Yes"/>
    <s v="Yes"/>
    <s v="Yes"/>
    <s v="Yes"/>
    <s v="Yes"/>
    <s v="Yes"/>
    <s v="Yes"/>
    <s v="Yes"/>
    <d v="2025-06-05T00:00:00"/>
    <s v="Yes"/>
    <s v="Yes"/>
    <n v="0"/>
    <m/>
    <m/>
  </r>
  <r>
    <n v="254"/>
    <x v="2"/>
    <s v="007"/>
    <x v="29"/>
    <n v="3"/>
    <x v="0"/>
    <s v="SPD_007_Q3"/>
    <s v="For lines where the wildfire risk is mitigated by undergrounding the primary lines, does PG&amp;E have criteria for PSPS or expect to use PSPS on these lines? Explain_x000a_a. What role does the remaining risk from overhead hardened secondary lines play in the decision to continue to use PSPS on circuit segments where the primary lines have been undergrounded (assuming no upstream lines are subject to PSPS)? Explain."/>
    <s v="The purpose of PSPS is to ensure that primary overhead lines are de-energized when _x000a_there is a significant weather risk from an offshore wind event. As such, PSPS criteria is _x000a_primarily influenced by the weather rather than the inherent wildfire risk alone. Primary _x000a_underground lines are not targeted in the PG&amp;E PSPS process. However, underground _x000a_lines may become de-energized due to criteria being met upstream or downstream of _x000a_the undergrounded circuit segment._x000a_a. Secondary lines, whether hardened or unhardened, do not impact the decision to _x000a_initiate a PSPS event. Only primary lines influence the scope of the PSPS event"/>
    <s v="Eddie Schmitt"/>
    <x v="23"/>
    <d v="2025-06-05T00:00:00"/>
    <x v="32"/>
    <s v="https://www.pge.com/assets/pge/docs/outages-and-safety/outage-preparedness-and-support/2026-2028-SPD_007.zip"/>
    <n v="0"/>
    <s v="Yes"/>
    <n v="6"/>
    <x v="1"/>
    <s v="6.1.3.1"/>
    <s v="Identifying and Evaluating Activities"/>
    <s v="SPD"/>
    <s v="007"/>
    <n v="3"/>
    <n v="1"/>
    <s v="Kevin Laxalt-Nomura"/>
    <s v="Travis Graham"/>
    <s v="Peter Lee/Meagan Nolan"/>
    <s v="Jim Gill/Maria Ly"/>
    <s v="Aaron Shapiro"/>
    <s v="Andy Abranches"/>
    <s v="Yes"/>
    <s v="Yes"/>
    <s v="Yes"/>
    <s v="Yes"/>
    <s v="Yes"/>
    <s v="Yes"/>
    <s v="Yes"/>
    <s v="Yes"/>
    <d v="2025-06-05T00:00:00"/>
    <s v="Yes"/>
    <s v="Yes"/>
    <n v="0"/>
    <m/>
    <m/>
  </r>
  <r>
    <n v="255"/>
    <x v="2"/>
    <s v="007"/>
    <x v="29"/>
    <n v="4"/>
    <x v="0"/>
    <s v="SPD_007_Q4"/>
    <s v="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
    <s v="PG&amp;E is currently working through the process mapping and data exchanges for _x000a_transitioning from remaining strength to safety factor. As part of that process, we are _x000a_evaluating the necessary system updates (Inspect Application and/or SAP) and working _x000a_with our IT partners on solutions. In addition, we will be piloting the process to ensure _x000a_timely and efficient pole safety factor assessment, prior to officially transitioning our _x000a_rejection criteria to safety factor from remaining strength._x000a_Additionally, as a further part of this process, we are continuing to evaluate the _x000a_appropriate thresholds. We have not committed to the 25% remaining strength, as we _x000a_are still analyzing what should be the appropriate threshold"/>
    <s v="Eddie Schmitt"/>
    <x v="23"/>
    <d v="2025-06-05T00:00:00"/>
    <x v="32"/>
    <s v="https://www.pge.com/assets/pge/docs/outages-and-safety/outage-preparedness-and-support/2026-2028-SPD_007.zip"/>
    <n v="0"/>
    <s v="Yes"/>
    <n v="8"/>
    <x v="2"/>
    <s v="8.3.11"/>
    <s v="Distribution - Intrusive Pole Inspections Program"/>
    <s v="SPD"/>
    <s v="007"/>
    <n v="4"/>
    <n v="0"/>
    <s v="Kevin Laxalt-Nomura"/>
    <s v="Travis Graham"/>
    <s v="Michelle Sakamoto/Natalie Dawley/Joanna Sturges/Brian House"/>
    <s v="Jim Gill/Maria Ly"/>
    <s v="Nick Karkazis"/>
    <s v="Matt Pender"/>
    <s v="Yes"/>
    <s v="Yes"/>
    <s v="Yes"/>
    <s v="Yes"/>
    <s v="Yes"/>
    <s v="Yes"/>
    <s v="Yes"/>
    <s v="Yes"/>
    <d v="2025-06-05T00:00:00"/>
    <s v="Yes"/>
    <s v="Yes"/>
    <n v="0"/>
    <m/>
    <m/>
  </r>
  <r>
    <n v="256"/>
    <x v="2"/>
    <s v="007"/>
    <x v="29"/>
    <n v="5"/>
    <x v="0"/>
    <s v="SPD_007_Q5"/>
    <s v="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
    <s v="PG&amp;E’s historic workplans are recorded based on circuit segment names rather than _x000a_geospatial asset data. In the 2023-2026 period, most of the work constructed was _x000a_planned using a prior version of the WDRM, and cannot be accurately represented _x000a_using WDRM v4B. As stated in PG&amp;E’s response to part c of WMP-Discovery2026-_x000a_2028_DR_SPD_003-Q009, actual circuit segmentation varies over time and there is no _x000a_guarantee that a project originally targeted on a circuit segment will still lie within the _x000a_bounds of that same circuit segment’s namesake in the updated risk model. Said _x000a_another way, PG&amp;E’s grid topology is not static and can be affected by increased or _x000a_reduced sectionalization, line removal, line addition, such as new business installations, _x000a_or other changes._x000a_For example, the circuit segment labeled Hoopa 1101CB contained 39.24 miles of _x000a_primary overhead according to the GIS snapshot utilized in WDRM v3; however, the_x000a_circuit segment labeled Hoopa 1101CB in WDRM v4 contains only 0.02 primary _x000a_overhead miles. Conversely, the circuit segment labeled Molino 1103CB contained only _x000a_8.78 miles of primary overhead according to the GIS snapshot utilized in WDRM v3;_x000a_however, the circuit segment labeled Molino 1103CB in WDRM v4 contains 31.05_x000a_primary overhead miles. The risk reduction achieved by mitigation of either of the _x000a_aforementioned circuit segments would vary significantly if assessed based on WDRM_x000a_v3 versus v4."/>
    <s v="Eddie Schmitt"/>
    <x v="23"/>
    <d v="2025-06-05T00:00:00"/>
    <x v="32"/>
    <s v="https://www.pge.com/assets/pge/docs/outages-and-safety/outage-preparedness-and-support/2026-2028-SPD_007.zip"/>
    <n v="0"/>
    <s v="Yes"/>
    <n v="5"/>
    <x v="0"/>
    <n v="5.4"/>
    <s v="Summary of Risk Models"/>
    <s v="SPD"/>
    <s v="007"/>
    <n v="5"/>
    <n v="0"/>
    <s v="Kevin Laxalt-Nomura"/>
    <s v="Travis Graham"/>
    <s v="Meagan Nolan/Manuj Sharma/Richard Anderson"/>
    <s v="Andrea Brown/Justin Sadler"/>
    <s v="Aaron Shapiro"/>
    <s v="Andy Abranches"/>
    <s v="Yes"/>
    <s v="Yes"/>
    <s v="Yes"/>
    <s v="Yes"/>
    <s v="Yes"/>
    <s v="Yes"/>
    <s v="Yes"/>
    <s v="Yes"/>
    <d v="2025-06-05T00:00:00"/>
    <s v="Yes"/>
    <s v="Yes"/>
    <n v="0"/>
    <m/>
    <m/>
  </r>
  <r>
    <n v="257"/>
    <x v="2"/>
    <s v="007"/>
    <x v="29"/>
    <n v="6"/>
    <x v="0"/>
    <s v="SPD_007_Q6"/>
    <s v="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_x000a_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_x000a_a. verify the height and distance to the conductor of the strike vegetation point specified for removal?_x000a_b. confirm it is actually a strike tree?_x000a_c. Separately, if these assessments review a vegetation strike point noted as an inventory tree, do these programs:_x000a_i. verify the height and distance to the conductor of the strike vegetation point specified for removal?_x000a_ii. confirm the tree is actually a strike tree?"/>
    <s v="a. No, the QA or QC assessment does not verify height and distance to the conductor_x000a_of the strike vegetation point specified for removal by VM Operations inspector._x000a_b. No, the QA or QC assessment does not confirm the tree is actually a strike tree._x000a_c. Responses:_x000a_i. No, QA or QC assessment reviews do not verify the height and distance to the _x000a_conductor of the strike vegetation point specified for removal by the VM _x000a_Operations inspector. _x000a_ii. QA or QC assessment does not review a vegetation strike point specified for _x000a_removal by the VM Operations inspector and therefore, the assessments do not _x000a_confirm whether or not the tree is actually a strike tree. For trees that have not_x000a_been specified for removal by the VM Operations inspector, if QA or QC _x000a_determines that a tree is defective and likely to fail within the maintenance cycle, _x000a_QA or QC would then verify whether it is a strike tree and, if so, report a _x000a_deficiency finding to VM Operations."/>
    <s v="Eddie Schmitt"/>
    <x v="23"/>
    <d v="2025-06-05T00:00:00"/>
    <x v="32"/>
    <s v="https://www.pge.com/assets/pge/docs/outages-and-safety/outage-preparedness-and-support/2026-2028-SPD_007.zip"/>
    <n v="0"/>
    <s v="Yes"/>
    <n v="9"/>
    <x v="18"/>
    <n v="9"/>
    <s v="Vegetation Management and Inspections"/>
    <s v="SPD"/>
    <s v="007"/>
    <n v="6"/>
    <n v="5"/>
    <s v="Kevin Laxalt-Nomura"/>
    <s v="Travis Graham"/>
    <s v="VMDR"/>
    <s v="Eva Miller/April Schneider"/>
    <s v="Lauren Ruby"/>
    <s v="Andy Abranches/Angela Sanford"/>
    <s v="Yes"/>
    <s v="Yes"/>
    <s v="Yes"/>
    <s v="Yes"/>
    <s v="Yes"/>
    <s v="Yes"/>
    <s v="Yes"/>
    <s v="Yes"/>
    <d v="2025-06-05T00:00:00"/>
    <s v="Yes"/>
    <s v="Yes"/>
    <n v="0"/>
    <m/>
    <m/>
  </r>
  <r>
    <n v="258"/>
    <x v="2"/>
    <s v="007"/>
    <x v="29"/>
    <n v="7"/>
    <x v="0"/>
    <s v="SPD_007_Q7"/>
    <s v="PG&amp;E-8.2.1-2 in the 2026-2028 Base WMP presents one step in the Hybrid Cost Benefit Analysis that states &quot;Input OH/UG alternative scope mileage and unit cost assumptions into Foundry WPC Feedback Loop Tool&quot;._x000a_a. Provide a description of the Foundry WPC Feedback Loop Tool._x000a_b. Provide a description of any functions or formulas used within the Foundry WPC Feedback Loop Tool._x000a_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_x000a_d. Provide any documentation that exists on the Foundry WPC Feedback Loop Tool."/>
    <s v="Note, the Foundry WPC Feedback Loop tool has been initiated and is in the final stages _x000a_of development in Foundry, however it is not yet ready for use. In the meantime, we are _x000a_using a preliminary version of this tool in Excel. _x000a_a. The Foundry WPC Feedback Loop Tool will dynamically calculate the Cost Benefit _x000a_Ratio (CBR) values for each proposed mitigation scenario on a given circuit _x000a_segment as the scenarios are evaluated through the scoping process._x000a_For example, the WBCA will calculate initial CBR values for a given circuit segment _x000a_for each mitigation type (100% Underground, 100% Overhead Hardening with _x000a_EPSS and DCD, and Hybrid Scenario). The WPC Feedback Loop tool will then be_x000a_used to re-calculate the CBR values using WBCA inputs along with more detailed _x000a_mitigation scenarios for specific mileage and updated capital cost assumptions._x000a_b. The description of the data functions and formulas to calculate the CBRs for each _x000a_mitigation plan scenario on the circuit segment are included in attachment “WMP_x0002_Discovery2026-2028_DR_SPD_007-Q007Atch01CONF.xlsb”, which is the excel _x000a_version of the WPC Feedback Loop tool._x000a_c. Attachment “WMP-Discovery2026-2028_DR_SPD_007-Q007Atch01CONF.xlsb”_x000a_includes an example circuit segment, French Gulch 11022902, that runs through _x000a_the WPC Feedback Loop. The “Main” worksheet shows the circuit segment being _x000a_run through the Feedback Loop tool, and the “Administration” workbook provides_x000a_the circuit segment data and risk parameters. _x000a_French Gulch 11022902 was first compared with a purely OH and a purely UG _x000a_solution. The UG solution was not selected because despite having a CBR above 1 _x000a_and within 50% of OH (1.35 &gt; 0.5 × 2.25) (see cells E137 and F137), its Net Benefit _x000a_($28.48M) was lower than OH solution ($43.96M) (See cells E135 and F135). _x000a_This result led to an analysis of the Hybrid alternative based on the criteria outlined _x000a_in the System Hardening Project Scoping Decision Tree and Process (Figures_x000a_8.2.1-1-3), which was driven by tree fall-in risk, a small amount of ingress/egress _x000a_risk from two highway crossings, and a shift from the OH alternative for the end-of_x0002_line customer where the UG option required significant relocation. When compared _x000a_to the OH option, the Hybrid alternative had a greater CBR (2.43 &gt; 2.25) (see cells _x000a_G137 and F137) and Net Benefit ($49.97M &gt; $43.96M) ) (see cells G135 and _x000a_F135). _x000a_The existing WDRM v4 overhead mileage for FRENCH GULCH 11022902 is 7.02 _x000a_miles (cell F50). The selected hybrid alternative includes 5.96 miles of overhead _x000a_hardening and 1.40 miles of undergrounding installed to meet the CBR and Net _x000a_Benefit calculations outlined above. _x000a_The inputs provided by the scoping team are in green font in attachment “WMP_x0002_Discovery2026-2028_DR_SPD_007-Q007Atch01CONF.xlsb” and also below for _x000a_reference:_x000a_• Circuit Segment_x000a_• Mitigation Plan Scenario 1 (UG Primary)_x000a_o Mileage Allocated – total existing overhead miles impacted by the _x000a_selected mitigation_x000a_o Initial Capital Spend ($M) – installation costs of selected mitigation_x000a_• Mitigation Plan Scenario 2 (OH Primary + EPSS)_x000a_o Mileage Allocated – total existing overhead miles impacted by the _x000a_selected mitigation_x000a_o Initial Capital Spend ($M) – installation costs of selected mitigation_x000a_• Mitigation Plan Scenario 3 (Hybrid)_x000a_o Mileage Allocated – total existing overhead miles impacted by the selected mitigation_x000a_o Initial Capital Spend ($M) – installation costs of selected mitigation_x000a_d. Reference “WMP-Discovery2026-2028_DR_SPD_007-Q007Atch01CONF.xlsb” for _x000a_example documentation of the excel version of the WPC Feedback Loop tool."/>
    <s v="Eddie Schmitt"/>
    <x v="23"/>
    <d v="2025-06-05T00:00:00"/>
    <x v="32"/>
    <s v="https://www.pge.com/assets/pge/docs/outages-and-safety/outage-preparedness-and-support/2026-2028-SPD_007.zip"/>
    <n v="1"/>
    <s v="Yes"/>
    <n v="8"/>
    <x v="2"/>
    <s v="8.2.1"/>
    <s v="Covered Conductor Installation"/>
    <s v="SPD"/>
    <s v="007"/>
    <n v="7"/>
    <n v="4"/>
    <s v="Kevin Laxalt-Nomura"/>
    <s v="Travis Graham"/>
    <s v="Brad Koelling/Meagan Nolan/James Ash Jr."/>
    <s v="Jim Gill"/>
    <s v="Nick Karkazis"/>
    <s v="Matt Pender"/>
    <s v="Yes"/>
    <s v="Yes"/>
    <s v="Yes"/>
    <s v="Yes"/>
    <s v="Yes"/>
    <s v="Yes"/>
    <s v="Yes"/>
    <s v="Yes"/>
    <d v="2025-06-05T00:00:00"/>
    <s v="Yes"/>
    <s v="Yes"/>
    <n v="0"/>
    <m/>
    <m/>
  </r>
  <r>
    <n v="259"/>
    <x v="1"/>
    <s v="013"/>
    <x v="30"/>
    <n v="1"/>
    <x v="0"/>
    <s v="OEIS_013_Q1"/>
    <s v="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_x000a_a. Define “component(s)” as used in this context._x000a_b. For FTI:_x000a_i. Provide a list of all components (as defined in a, above) comprising the program._x000a_ii. Provide a list of all data fields collected and indicate which data fields are currently collected under Distribution Routine Patrol._x000a_c. For TRI:_x000a_i. Provide a list of all components (as defined in a, above) comprising the program._x000a_ii. Provide a list of all data fields collected and indicate which data fields are currently collected under Distribution Routine Patrol."/>
    <s v="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_x000a_b. FTI:_x000a_i. Please see the data fields provided in response subpart (b)(ii) below as these are the components collected during inspection on each program._x000a_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_x000a_c. TRI:_x000a_i. Please see the data fields provided in response subpart (c)(ii) below as these are the components collected during inspection on each program._x000a_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
    <s v="Nathan Poon"/>
    <x v="24"/>
    <d v="2025-06-06T00:00:00"/>
    <x v="27"/>
    <s v="https://www.pge.com/assets/pge/docs/outages-and-safety/outage-preparedness-and-support/2026-2028-OEIS_013.zip"/>
    <n v="1"/>
    <s v="No"/>
    <n v="9"/>
    <x v="18"/>
    <s v="9.2.1.6"/>
    <s v="Updates"/>
    <s v="OEIS"/>
    <s v="013"/>
    <n v="1"/>
    <n v="7"/>
    <s v="Kevin Laxalt-Nomura"/>
    <s v="Travis Graham"/>
    <s v="VMDR"/>
    <s v="Eva Miller/April Schneider"/>
    <s v="Lauren Ruby"/>
    <s v="Andy Abranches/Angela Sanford"/>
    <s v="Yes"/>
    <s v="Yes"/>
    <s v="Yes"/>
    <s v="Yes"/>
    <s v="Yes"/>
    <s v="Yes"/>
    <s v="Yes"/>
    <s v="Yes"/>
    <d v="2025-06-06T00:00:00"/>
    <s v="No"/>
    <s v="No"/>
    <m/>
    <m/>
    <m/>
  </r>
  <r>
    <n v="260"/>
    <x v="1"/>
    <s v="014"/>
    <x v="31"/>
    <n v="1"/>
    <x v="0"/>
    <s v="OEIS_014_Q1"/>
    <s v="Regarding PG&amp;E’s Response to OEIS-P-WMP_2025-PG&amp;E-013, Question 1._x000a_In subpart a to PG&amp;E’s response to OEIS-P-WMP_2025-PG&amp;E-013, PG&amp;E stated “PG&amp;E’s evaluation of the programs [FTI and TRI] entails a holistic assessment of the processes involved in each program”._x000a_a. Provide a list of the processes involved in FTI. Include a brief description of each process. Indicate which processes are currently performed under Distribution Routine Patrol._x000a_b. Provide a list of the processes involved in TRI. Include a brief description of each process. Indicate which processes are currently performed under Distribution Routine Patrol."/>
    <s v="a. FTI currently includes the processes listed in the main bullets below. Please see_x000a_also “WMP-Discovery2026-2028_DR_OEIS_014-Q001Atch01CONF.pdf.” The subbullets_x000a_indicate which of these FTI processes are currently performed under the_x000a_Distribution Routine Patrol program._x000a_• Qualification – FTI inspections are performed by International ISA Tree Risk_x000a_Assessment Qualification (TRAQ)-certified resources_x000a_o TRAQ certification is not required to perform a Distribution Routine Patrol_x000a_inspection. However, all inspectors must complete the required PG&amp;E_x000a_Academy trainings, as outlined in the Distribution Routine Patrol_x000a_procedure, and a subset of those inspectors are TRAQ certified._x000a_• Inspection – FTI requires a Level 2 inspection of all strike trees_x000a_o Distribution Routine Patrol first performs a Level 1 inspection; and, if_x000a_vegetation meets any of the conditions described in the Hazard_x000a_Trees/Vegetation Clearance section of the “California Power Line Fire_x000a_Prevention Guide”, then the VMI must perform a Level 2 inspection of the_x000a_strike tree._x000a_WMP-Discovery 2026-2028_DR_OEIS_014-Q001 Page 2_x000a_• Record – FTI creates records for all strike trees in the system of record_x000a_o Distribution Routine Patrol creates a record for a tree requiring work or_x000a_adds a prescription to an existing tree in the system of record._x000a_• Document – FTI utilizes a Basic Tree Risk Assessment Form (referred to as_x000a_TRAQ form) for any tree requiring work_x000a_o Distribution Routine Patrol does not require, but does provide the_x000a_optionality, to utilize the TRAQ Form for any tree requiring work. The_x000a_components available in One VM for Distribution Routine Patrol_x000a_inspections were included in “WMP-Discovery2026-2028_DR_OEIS_013-_x000a_Q001Atch01.xlsx”._x000a_• Quality – QC is performed on 100% of FTI work._x000a_o For Distribution Routine Patrol, QC is based on a random sample set._x000a_b. The TRI program addresses existing vegetation points, as outlined in “WMPDiscovery2026-_x000a_2028_DR_OEIS_014-Q001Atch02CONF.pdf.” For those existing_x000a_vegetation points:_x000a_• PG&amp;E performs an inspection and determines if the tree is present and still_x000a_requires work._x000a_• If so, the tree is marked for work._x000a_TRI is currently conducted as a standalone program independent from the existing_x000a_Distribution Routine Patrol. However, there may be overlap in the trees identified in_x000a_one program vs the other."/>
    <s v="Nathan Poon"/>
    <x v="25"/>
    <d v="2025-06-13T00:00:00"/>
    <x v="35"/>
    <s v="https://www.pge.com/assets/pge/docs/outages-and-safety/outage-preparedness-and-support/2026-2028-OEIS_014.zip"/>
    <n v="2"/>
    <s v="No"/>
    <n v="9"/>
    <x v="18"/>
    <s v="9.2.1.6"/>
    <s v="Updates"/>
    <s v="OEIS"/>
    <s v="014"/>
    <n v="1"/>
    <n v="2"/>
    <s v="Kevin Laxalt-Nomura"/>
    <s v="Travis Graham"/>
    <s v="VMDR"/>
    <s v="Eva Miller/April Schneider"/>
    <s v="Lauren Ruby"/>
    <s v="Andy Abranches/Angela Sanford"/>
    <s v="Yes"/>
    <s v="Yes"/>
    <s v="Yes"/>
    <s v="Yes"/>
    <s v="Yes"/>
    <s v="Yes"/>
    <s v="Yes"/>
    <s v="Yes"/>
    <d v="2025-06-13T00:00:00"/>
    <m/>
    <m/>
    <m/>
    <m/>
    <m/>
  </r>
  <r>
    <n v="261"/>
    <x v="2"/>
    <s v="004"/>
    <x v="16"/>
    <s v="39(s2)"/>
    <x v="1"/>
    <s v="SPD_004_Q39(s2)"/>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
    <s v="Eddie Schmitt"/>
    <x v="12"/>
    <d v="2025-05-30T00:00:00"/>
    <x v="19"/>
    <s v="https://www.pge.com/assets/pge/docs/outages-and-safety/outage-preparedness-and-support/2026-2028-SPD_004.zip"/>
    <n v="0"/>
    <s v="No"/>
    <n v="6"/>
    <x v="1"/>
    <n v="6"/>
    <s v="Wildfire Mitigation Strategy"/>
    <s v="SPD"/>
    <s v="004"/>
    <s v="39(s2)"/>
    <n v="3"/>
    <s v="Kevin Laxalt-Nomura"/>
    <s v="Travis Graham"/>
    <s v="Greg Harrison"/>
    <s v="Andrea Brown"/>
    <s v="Aaron Shapiro"/>
    <s v="Andy Abranches"/>
    <s v="Yes"/>
    <s v="Yes"/>
    <s v="Yes"/>
    <s v="Yes"/>
    <s v="Yes"/>
    <s v="Yes"/>
    <s v="Yes"/>
    <s v="Yes"/>
    <d v="2025-05-30T00:00:00"/>
    <m/>
    <m/>
    <n v="1"/>
    <s v="5/4 - 39a and 39b by 5/13; 39c no later than 5/30; 5/13 - cost benefit ratios due on 5/21"/>
    <m/>
  </r>
  <r>
    <s v="Pre Discovery 01"/>
    <x v="0"/>
    <s v="001"/>
    <x v="32"/>
    <n v="1"/>
    <x v="0"/>
    <s v="TURN_001_Q1"/>
    <s v="Please provide a contemporaneous copy of the pre-submission, and all_x000a_supporting materials, submitted to the Office of Energy Infrastructure_x000a_Safety on March 7, 2025."/>
    <s v="PG&amp;E objects to this request because the requested information is confidential._x000a_Additionally, the document that TURN is seeking is an unfinished draft and will not_x000a_facilitate TURN’s ability to make an informed public comment. Furthermore, this request_x000a_improperly seeks to conduct discovery outside of the Wildfire Mitigation Plan (WMP)_x000a_review period, which begins for PG&amp;E on April 4, 2025. See Energy Safety Policy_x000a_Division Guidelines, dated February 24, 2025, at page 7._x000a_We will be happy to provide TURN with its 2026-2028 WMP on April 4, 2025, when it is_x000a_finalized. Additionally, if TURN would like to meet and confer on this issue, please do_x000a_not hesitate to reach out."/>
    <s v="A Mireille Fall-Fry"/>
    <x v="26"/>
    <d v="2025-03-07T00:00:00"/>
    <x v="36"/>
    <s v="https://www.pge.com/assets/pge/docs/outages-and-safety/outage-preparedness-and-support/2026-2028-TURN_001.zip"/>
    <n v="0"/>
    <s v="No"/>
    <s v="N/A"/>
    <x v="5"/>
    <s v="N/A"/>
    <s v="N/A"/>
    <s v="TURN"/>
    <s v="001"/>
    <n v="1"/>
    <n v="0"/>
    <s v="Kevin Laxalt-Nomura"/>
    <s v="Andrew Trombley"/>
    <s v="Aaron Shapiro"/>
    <s v="N/A"/>
    <s v="Aaron Shapiro"/>
    <s v="N/A"/>
    <s v="Yes"/>
    <s v="Yes"/>
    <s v="Yes"/>
    <s v="Yes"/>
    <s v="Yes"/>
    <s v="Yes"/>
    <s v="Yes"/>
    <s v="Yes"/>
    <d v="2025-03-07T00:00:00"/>
    <s v="No"/>
    <s v="No"/>
    <s v="N/A"/>
    <m/>
    <s v="3/10 - objection"/>
  </r>
  <r>
    <s v="Pre Discovery 01"/>
    <x v="0"/>
    <s v="001"/>
    <x v="32"/>
    <s v="1(s)"/>
    <x v="1"/>
    <s v="TURN_001_Q1(s)"/>
    <s v="Please provide a contemporaneous copy of the pre-submission, and all_x000a_supporting materials, submitted to the Office of Energy Infrastructure_x000a_Safety on March 7, 2025."/>
    <s v="Pursuant to PG&amp;E’s agreement with TURN and the Non-Disclosure Agreement _x000a_executed on March 7, 2025, and notwithstanding or waiving our objections, please see _x000a_“WMP-Discovery2026-2028_DR_TURN_001-Q001Supp01Atch01CONF.zip,” for our _x000a_Wildfire Mitigation Plan (WMP) pre-submission that was provided to Energy Safety. _x000a_Please note that this is not our final WMP submission and may be subject to revisions _x000a_before the final WMP is submitted on April 4, 2025. Please note that this is not our final _x000a_WMP submission and may be subject to revision before the final WMP is submitted on _x000a_April 4, 2025. _x000a_Please note that we have designated this entire submission as confidential to align with _x000a_Energy Safety’s pre-submission process and guidelines which stipulate that the pre_x0002_submission documents are only for Energy Safety’s use in performing a pre-submission _x000a_check and not for performing a substantive review of WMP content. "/>
    <s v="A Mireille Fall-Fry"/>
    <x v="26"/>
    <d v="2025-03-07T00:00:00"/>
    <x v="37"/>
    <s v="https://www.pge.com/assets/pge/docs/outages-and-safety/outage-preparedness-and-support/2026-2028-TURN_001.zip"/>
    <n v="1"/>
    <s v="No"/>
    <s v="N/A"/>
    <x v="5"/>
    <s v="N/A"/>
    <s v="N/A"/>
    <s v="TURN"/>
    <s v="001"/>
    <s v="1(s)"/>
    <n v="0"/>
    <s v="Kevin Laxalt-Nomura"/>
    <s v="Andrew Trombley"/>
    <s v="Aaron Shapiro"/>
    <s v="N/A"/>
    <s v="Aaron Shapiro"/>
    <s v="N/A"/>
    <s v="Yes"/>
    <s v="Yes"/>
    <s v="Yes"/>
    <s v="Yes"/>
    <s v="Yes"/>
    <s v="Yes"/>
    <s v="Yes"/>
    <s v="Yes"/>
    <d v="2025-03-07T00:00:00"/>
    <s v="Yes"/>
    <s v="No"/>
    <s v="N/A"/>
    <m/>
    <s v="3/7 - 1st supp reserved for agreement to subit presubmission per meet and confer email exchange"/>
  </r>
  <r>
    <s v="Pre Discovery 02"/>
    <x v="5"/>
    <s v="001"/>
    <x v="33"/>
    <n v="1"/>
    <x v="0"/>
    <s v="CALPA_001_Q1"/>
    <s v="Please provide a copy of each WMP-related document, submission, or report you submit to the_x000a_Office of Energy Infrastructure Safety (Energy Safety) in 2026 that is related to your 2026-2028_x000a_WMP or WMP quarterly reports, unless the document is publicly available through Energy Safety’s_x000a_dockets. This request is limited to materials, data files, geodatabases, and documents that are_x000a_provided to Energy Safety to provide additional details or context concerning information or_x000a_statements in your WMP (and any subsequent revisions or change orders affecting your WMP)._x000a_Provide each document to Cal Advocates within one business day of the document’s submittal to_x000a_Energy Safety. (If you have submitted a document to Energy Safety prior to this data request,_x000a_please provide within 10 business days from the issuance of this data request.)"/>
    <s v="In addition to all general objections, PG&amp;E specifically objects to this request on the _x000a_grounds that it is unduly burdensome. PG&amp;E further objects to this request as the _x000a_information requested is vague, ambiguous, and overbroad. Lastly, PG&amp;E objects to _x000a_this request on the grounds that it seeks to impose a continuing response obligation on _x000a_the responding party. Continuing discovery obligations are not permitted under _x000a_California law. Biles v. Exxon Mobil Corp., 124 Cal.App.4th 1315, 1328 (2004); Code _x000a_Civ. Proc. § 2030.060(g). Notwithstanding and without waiving these objections, PG&amp;E _x000a_responds as follows._x000a_We will do our best to provide the requested information within the requested timeframe, _x000a_or as soon as possible thereafter. However, please note that due to the timing and _x000a_voluminous nature of our submissions to Energy Safety, it may not always be possible_x000a_to provide the information sought within the requested timeframe. In these instances, we _x000a_will provide the requested information as soon as it is reasonably possible._x000a_Additionally, with the exception of confidential and spatial data, please note that we post _x000a_our WMP-related submissions on our website, www.pge.com/wildfiremitigationplan, on _x000a_the same business day that the documents are provided to Energy Safety._x000a_WMP-Discovery2026-2028_DR_CalAdvocates_001-Q001 Page 2_x000a_Lastly, PG&amp;E objects to the portion of this request that instructs the following: “[i]f you _x000a_have submitted a document to Energy Safety prior to this data request, please provide _x000a_within 10 business days from the issuance of this data request.” This request is vague, _x000a_ambiguous, overbroad, and unduly burdensome. This request is not limited in time or _x000a_scope and requests every single document provided by PG&amp;E to Energy Safety."/>
    <s v="Holly Wehrman"/>
    <x v="27"/>
    <d v="2025-03-10T00:00:00"/>
    <x v="38"/>
    <s v="https://www.pge.com/assets/pge/docs/outages-and-safety/outage-preparedness-and-support/2026-2028-CalAdvocates_001.zip"/>
    <n v="0"/>
    <s v="No"/>
    <s v="N/A"/>
    <x v="5"/>
    <s v="N/A"/>
    <s v="N/A"/>
    <s v="CALPA"/>
    <s v="001"/>
    <n v="1"/>
    <n v="0"/>
    <s v="Kevin Laxalt-Nomura"/>
    <s v="Andrew Trombley"/>
    <s v="Aaron Shapiro"/>
    <s v="N/A"/>
    <s v="Aaron Shapiro"/>
    <s v="N/A"/>
    <s v="Yes"/>
    <s v="Yes"/>
    <s v="Yes"/>
    <s v="Yes"/>
    <s v="Yes"/>
    <s v="Yes"/>
    <s v="Yes"/>
    <s v="Yes"/>
    <d v="2025-03-10T00:00:00"/>
    <s v="Yes"/>
    <s v="No"/>
    <s v="N/A"/>
    <m/>
    <s v="3/5/25 - ongoing responses _x000a_3/10 - objection"/>
  </r>
  <r>
    <s v="Pre Discovery 03"/>
    <x v="5"/>
    <s v="001"/>
    <x v="33"/>
    <n v="2"/>
    <x v="0"/>
    <s v="CALPA_001_Q2"/>
    <s v="Please provide a copy of your WMP pre-submission within three business days of its submission to_x000a_Energy Safety."/>
    <s v="Please see “WMP-Discovery2026-2028_DR_CalAdvocates_001-_x000a_Q002Atch01CONF.zip” for our Wildfire Mitigation Plan (WMP) pre-submission to Energy _x000a_Safety. Please note, that this is not our final WMP submission and may be subject to _x000a_revision before the final WMP is submitted in April 2025. _x000a_Please note, we have designated this entire submission as confidential to align with _x000a_Energy Safety’s pre-submission process and guidelines which stipulate that the pre_x0002_submission documents are not to be made public. "/>
    <s v="Holly Wehrman"/>
    <x v="27"/>
    <d v="2025-03-10T00:00:00"/>
    <x v="38"/>
    <s v="https://www.pge.com/assets/pge/docs/outages-and-safety/outage-preparedness-and-support/2026-2028-CalAdvocates_001.zip"/>
    <n v="1"/>
    <s v="No"/>
    <s v="N/A"/>
    <x v="5"/>
    <s v="N/A"/>
    <s v="N/A"/>
    <s v="CALPA"/>
    <s v="001"/>
    <n v="2"/>
    <n v="0"/>
    <s v="Kevin Laxalt-Nomura"/>
    <s v="Andrew Trombley"/>
    <s v="Aaron Shapiro"/>
    <s v="N/A"/>
    <s v="Aaron Shapiro"/>
    <s v="N/A"/>
    <s v="Yes"/>
    <s v="Yes"/>
    <s v="Yes"/>
    <s v="Yes"/>
    <s v="Yes"/>
    <s v="Yes"/>
    <s v="Yes"/>
    <s v="Yes"/>
    <d v="2025-03-10T00:00:00"/>
    <s v="Yes"/>
    <s v="No"/>
    <s v="N/A"/>
    <m/>
    <m/>
  </r>
  <r>
    <s v="Pre Discovery 04"/>
    <x v="3"/>
    <s v="001"/>
    <x v="34"/>
    <n v="1"/>
    <x v="0"/>
    <s v="MGRA_001_Q1"/>
    <s v="Please provide for Asset Point data for Camera, Fuse, Support Structure, and_x000a_Weather Station."/>
    <s v="In response to this request, PG&amp;E is providing Camera and Weather Station data, as _x000a_delivered in our 2024 Quarterly OEIS GIS Data Guidelines Submissions. PG&amp;E is also _x000a_providing non-confidential data from the Support Structure feature class. PG&amp;E is not _x000a_WMP-Discovery2026-2028_DR_MGRA_001-Q001 Page 2_x000a_providing data for the Fuse feature class as this data is confidential critical energy _x000a_infrastructure information (CEII). _x000a_Please see attachment “WMP-Discovery2026-2028_DR_MGRA_001-Q001Atch01.zip” _x000a_for the data provided in response to this data request."/>
    <s v="Joseph Mitchell"/>
    <x v="28"/>
    <d v="2025-04-25T00:00:00"/>
    <x v="11"/>
    <s v="https://www.pge.com/assets/pge/docs/outages-and-safety/outage-preparedness-and-support/2026-2028-MGRA_001.zip"/>
    <n v="1"/>
    <s v="No"/>
    <s v="N/A"/>
    <x v="10"/>
    <s v="N/A"/>
    <s v="N/A"/>
    <s v="MGRA"/>
    <s v="001"/>
    <n v="1"/>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5"/>
    <x v="3"/>
    <s v="001"/>
    <x v="34"/>
    <n v="2"/>
    <x v="0"/>
    <s v="MGRA_001_Q2"/>
    <s v="Provide Asset Line data for Transmission Line (as permitted as non-confidential),_x000a_Primary Distribution Line, and Secondary Distribution Line."/>
    <s v="In response to this request, PG&amp;E is providing non-confidential data for the Primary and _x000a_Secondary Distribution Line Feature Classes, as delivered in our 2024 OEIS GIS Data _x000a_Guidelines Submissions. Please see “WMP-Discovery2026-2028_DR_MGRA_001-_x000a_Q001Atch01.zip”. PG&amp;E is not providing the Transmission Line feature class because it _x000a_is confidential CEII. PG&amp;E refers MGRA to review externally available datasets. _x000a_Specifically, the California Energy Commission’s (CEC) &quot;California Electric _x000a_Transmission Lines&quot; dataset._x000a_1"/>
    <s v="Joseph Mitchell"/>
    <x v="28"/>
    <d v="2025-04-25T00:00:00"/>
    <x v="11"/>
    <s v="https://www.pge.com/assets/pge/docs/outages-and-safety/outage-preparedness-and-support/2026-2028-MGRA_001.zip"/>
    <n v="0"/>
    <s v="No"/>
    <s v="N/A"/>
    <x v="10"/>
    <s v="N/A"/>
    <s v="N/A"/>
    <s v="MGRA"/>
    <s v="001"/>
    <n v="2"/>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6"/>
    <x v="3"/>
    <s v="001"/>
    <x v="34"/>
    <n v="3"/>
    <x v="0"/>
    <s v="MGRA_001_Q3"/>
    <s v="Provide PSPS Event data. Include Event Log, Event Line, Event Polygon data._x000a_Please exclude customer meter data. Provide all PSPS Event Asset Damage data._x000a_Data should include time, duration"/>
    <s v="In response to this request, PG&amp;E is providing non-confidential data for the PSPS Event _x000a_Line, PSPS Event Log, PSPS Event Polygon, PSPS Event Conductor Damage Detail, _x000a_PSPS Event Damage Point, and PSPS Event Support Structure Damage Detail feature _x000a_Classes, as delivered in our 2024 OEIS GIS Data Guidelines Submissions. Please see _x000a_“WMP-Discovery2026-2028_DR_MGRA_001-Q001Atch01.zip”. Please note, PSPS _x000a_events took place during Q3 and Q4 2024 only"/>
    <s v="Joseph Mitchell"/>
    <x v="28"/>
    <d v="2025-04-25T00:00:00"/>
    <x v="11"/>
    <s v="https://www.pge.com/assets/pge/docs/outages-and-safety/outage-preparedness-and-support/2026-2028-MGRA_001.zip"/>
    <n v="0"/>
    <s v="No"/>
    <s v="N/A"/>
    <x v="10"/>
    <s v="N/A"/>
    <s v="N/A"/>
    <s v="MGRA"/>
    <s v="001"/>
    <n v="3"/>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7"/>
    <x v="3"/>
    <s v="001"/>
    <x v="34"/>
    <n v="4"/>
    <x v="0"/>
    <s v="MGRA_001_Q4"/>
    <s v="Provide Risk Event Point data, including Wire Down, Ignition, Transmission_x000a_unplanned outage (as classified non-confidential), Distribution Unplanned Outage_x000a_data, Distribution Vegetation Caused Unplanned Outage, Risk Event Asset Log._x000a_Attributes should include location, time, and cause information."/>
    <s v="In response to this request, PG&amp;E is providing non-confidential data for the Wire Down, _x000a_Ignition, and Unplanned Outage feature classes, as delivered in our 2024 OEIS GIS _x000a_Data Guidelines Submissions. Please see “WMP-Discovery2026-_x000a_2028_DR_MGRA_001-Q001Atch01.zip”. The Office of Energy Infrastructure Safety _x000a_changed their schemas in version 3.0 of the Data Guidelines released December 14, _x000a_2022, to no longer include Transmission Unplanned Outage, Distribution Unplanned _x000a_Outage, Distribution Vegetation Caused Unplanned Outage, and Risk Event Asset Log_x000a_feature classes, but rather consolidated these previous outage feature classes into a _x000a_single Unplanned Outage feature class1. PG&amp;E adopts and reports out against the _x000a_required Data Guidelines as required to by Energy Safety. Please note, we have _x000a_included the requested cause data in the referenced attachment."/>
    <s v="Joseph Mitchell"/>
    <x v="28"/>
    <d v="2025-04-25T00:00:00"/>
    <x v="11"/>
    <s v="https://www.pge.com/assets/pge/docs/outages-and-safety/outage-preparedness-and-support/2026-2028-MGRA_001.zip"/>
    <n v="0"/>
    <s v="No"/>
    <s v="N/A"/>
    <x v="10"/>
    <s v="N/A"/>
    <s v="N/A"/>
    <s v="MGRA"/>
    <s v="001"/>
    <n v="4"/>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8"/>
    <x v="3"/>
    <s v="001"/>
    <x v="34"/>
    <n v="5"/>
    <x v="0"/>
    <s v="MGRA_001_Q5"/>
    <s v="Under Initiatives, please provide Grid Hardening data, including Hardening Log,_x000a_Hardening Point, and Hardening Line data. Inspection data is not requested at this_x000a_time."/>
    <s v="In response to this request, PG&amp;E is providing non-confidential data for the Grid _x000a_Hardening Point and Grid Hardening Line feature classes, as delivered in our 2024_x000a_OEIS GIS Data Guidelines Submissions. Please see “WMP-Discovery2026-_x000a_2028_DR_MGRA_001-Q001Atch01.zip”. The Office of Energy Infrastructure and Safety _x000a_changed their schema for version 3.0 of the Data Guidelines (released December 14, _x000a_2022) which removed the Grid Hardening Log feature class.1 PG&amp;E adopts and reports _x000a_out against the required Data Guidelines as required to by Energy Safety. "/>
    <s v="Joseph Mitchell"/>
    <x v="28"/>
    <d v="2025-04-25T00:00:00"/>
    <x v="11"/>
    <s v="https://www.pge.com/assets/pge/docs/outages-and-safety/outage-preparedness-and-support/2026-2028-MGRA_001.zip"/>
    <n v="0"/>
    <s v="No"/>
    <s v="N/A"/>
    <x v="10"/>
    <s v="N/A"/>
    <s v="N/A"/>
    <s v="MGRA"/>
    <s v="001"/>
    <n v="5"/>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9"/>
    <x v="3"/>
    <s v="001"/>
    <x v="34"/>
    <n v="6"/>
    <x v="0"/>
    <s v="MGRA_001_Q6"/>
    <s v="Under Other Required Data, please provide Red Flag Warning Day polygon data_x000a_including dates and duration."/>
    <s v="In response to this request, PG&amp;E is providing the Red Flag Warning Day polygon _x000a_feature class, as delivered in our 2024 OEIS GIS Data Guidelines Submissions. Please _x000a_see “WMP-Discovery2026-2028_DR_MGRA_001-Q001Atch01.zip”. Please see _x000a_RedFlagWarningIssueDateTime field for the dates and the start time. Please note, _x000a_duration is not a field included in Energy Safety’s schema found in the Data Guidelines. "/>
    <s v="Joseph Mitchell"/>
    <x v="28"/>
    <d v="2025-04-25T00:00:00"/>
    <x v="11"/>
    <s v="https://www.pge.com/assets/pge/docs/outages-and-safety/outage-preparedness-and-support/2026-2028-MGRA_001.zip"/>
    <n v="0"/>
    <s v="No"/>
    <s v="N/A"/>
    <x v="10"/>
    <s v="N/A"/>
    <s v="N/A"/>
    <s v="MGRA"/>
    <s v="001"/>
    <n v="6"/>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0"/>
    <x v="3"/>
    <s v="001"/>
    <x v="34"/>
    <n v="7"/>
    <x v="0"/>
    <s v="MGRA_001_Q7"/>
    <s v="Please provide a layer indicating calculated circuit-level risk using the_x000a_methodology presented in the WMP._x000a_a. If independent probability and consequence layers exist, please provide these_x000a_independently as well."/>
    <s v="The method described in our WMP to aggregate model results is conducted to produce _x000a_a circuit segment level risk value, but it is not used to produce a circuit level risk value. _x000a_However, the geospatial representation of circuit segments that would be provided in _x000a_response to this data request involves the identification of critical energy infrastructure _x000a_information (CEII), which we are required by law to maintain as confidential and cannot _x000a_produce without the requesting party agreeing to protect the information through a non_x0002_disclosure agreement._x000a_In an effort to reach a middle ground on this issue, in previous years, in response to this _x000a_request, we provided the requesting party with risk information at the circuit segment _x000a_level in Excel format that does not include geospatial information. Please see _x000a_attachment “WMP-Discovery2026-2028_DR_MGRA_001-Q007Atch01.xlsx” for that _x000a_same information as it relates to our current WMP."/>
    <s v="Joseph Mitchell"/>
    <x v="28"/>
    <d v="2025-04-25T00:00:00"/>
    <x v="11"/>
    <s v="https://www.pge.com/assets/pge/docs/outages-and-safety/outage-preparedness-and-support/2026-2028-MGRA_001.zip"/>
    <n v="1"/>
    <s v="No"/>
    <s v="N/A"/>
    <x v="10"/>
    <s v="N/A"/>
    <s v="N/A"/>
    <s v="MGRA"/>
    <s v="001"/>
    <n v="7"/>
    <n v="1"/>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1"/>
    <x v="3"/>
    <s v="001"/>
    <x v="34"/>
    <n v="8"/>
    <x v="0"/>
    <s v="MGRA_001_Q8"/>
    <s v="If PG&amp;E maintains that providing specific data in response to the above requests_x000a_would violate confidentiality as it has asserted it please provide a justification for_x000a_each of the asserted violations. Likewise, if requested data cannot be provided for_x000a_other reasons please provide justifications. Please expedite response to this data_x000a_request to the extent required by applicable OEIS process documents."/>
    <s v="Each individual response in this request identifies information that is being excluded on _x000a_confidentiality grounds, if any, and the reason for the exclusion. CEII is defined as _x000a_follows, in accordance with the definition created by the Federal government:_x000a_CEII is specific engineering, vulnerability, or detailed design information about _x000a_proposed or existing critical infrastructure (physical or virtual) that:_x000a_1. Relates details about the production, generation, transmission, or _x000a_distribution of energy;_x000a_2. Could be useful to a person planning an attack on critical infrastructure;_x000a_3. Is exempt from mandatory disclosure under the Freedom of Information _x000a_Act; and_x000a_4. Gives strategic information beyond the location of the critical _x000a_infrastructure.1"/>
    <s v="Joseph Mitchell"/>
    <x v="28"/>
    <d v="2025-04-25T00:00:00"/>
    <x v="11"/>
    <s v="https://www.pge.com/assets/pge/docs/outages-and-safety/outage-preparedness-and-support/2026-2028-MGRA_001.zip"/>
    <n v="0"/>
    <s v="No"/>
    <s v="N/A"/>
    <x v="10"/>
    <s v="N/A"/>
    <s v="N/A"/>
    <s v="MGRA"/>
    <s v="001"/>
    <n v="8"/>
    <n v="0"/>
    <s v="Bri Ruezga-Gonzalez"/>
    <s v="Travis Graham"/>
    <s v="Aaron Shapiro"/>
    <s v="Ali Moazed"/>
    <s v="Aaron Shapiro"/>
    <s v="Jim Gill"/>
    <s v="Yes"/>
    <s v="Yes"/>
    <s v="Yes"/>
    <s v="Yes"/>
    <s v="Yes"/>
    <s v="Yes"/>
    <s v="Yes"/>
    <s v="Yes"/>
    <d v="2025-04-25T00:00:00"/>
    <s v="No"/>
    <s v="No"/>
    <s v="N/A"/>
    <m/>
    <s v="4/2 - email from Mona (strategy to circle back on 4/11)"/>
  </r>
  <r>
    <n v="262"/>
    <x v="2"/>
    <s v="004"/>
    <x v="16"/>
    <s v="1(s)"/>
    <x v="1"/>
    <s v="SPD_004_Q1(s)"/>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Upon review, we determined that Table 8-1, included in our prior response to subpart_x000a_(b), below, does not utilize a risk scaling function."/>
    <s v="Eddie Schmitt"/>
    <x v="12"/>
    <d v="2025-05-30T00:00:00"/>
    <x v="35"/>
    <s v="https://www.pge.com/assets/pge/docs/outages-and-safety/outage-preparedness-and-support/2026-2028-SPD_004.zip"/>
    <n v="0"/>
    <s v="No"/>
    <n v="5"/>
    <x v="0"/>
    <n v="5"/>
    <s v="Risk Methodology and Assessment"/>
    <s v="SPD"/>
    <s v="004"/>
    <s v="1(s)"/>
    <n v="4"/>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3"/>
    <x v="2"/>
    <s v="004"/>
    <x v="16"/>
    <s v="2(s)"/>
    <x v="1"/>
    <s v="SPD_004_Q2(s)"/>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_x000a_identified in PG&amp;E’s response to Question No. 1, below._x000a_a. The following figures are regenerated without a risk scaling function on the April_x000a_2025 vintage models1 for the 2026 Baseline:_x000a_• Figure 6-1 Projected Overall Service Territory Risk_x000a_1 April 2025 vintage models are the models that were used in the 2027 GRC Application._x000a_WMP-Discovery 2026-2028_DR_SPD_004-Q002Supp01 Page 2_x000a_b. The following tables are regenerated without a risk scaling function:_x000a_• Table 6-4 Summary of Risk Reduction for Top Risk Circuits: Please see_x000a_attachment “WMP-Discovery2026-2028_DR_SPD_004-_x000a_Q002Supp01Atch01.pdf.”"/>
    <s v="Eddie Schmitt"/>
    <x v="12"/>
    <d v="2025-05-30T00:00:00"/>
    <x v="35"/>
    <s v="https://www.pge.com/assets/pge/docs/outages-and-safety/outage-preparedness-and-support/2026-2028-SPD_004.zip"/>
    <n v="1"/>
    <s v="No"/>
    <n v="5"/>
    <x v="0"/>
    <n v="5"/>
    <s v="Risk Methodology and Assessment"/>
    <s v="SPD"/>
    <s v="004"/>
    <s v="2(s)"/>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4"/>
    <x v="1"/>
    <s v="015"/>
    <x v="35"/>
    <n v="1"/>
    <x v="0"/>
    <s v="OEIS_015_Q1"/>
    <s v="Q01. Regarding Idle Transmission Power Lines_x000a_With reference to PG&amp;E’s response to Question 18 in Data Request OEIS-P-WMP_2025-PG&amp;E-001:_x000a_a. PG&amp;E states that it “has three idle transmission lines totaling 2.25 miles in HFTD and HFRA” and that it “is evaluating induction mitigation options to reduce the risk of the line becoming energized through induction.”_x000a_i. Provide PG&amp;E’s latest findings or studies on whether idle transmission lines present a potential induction risk that could result in unintended energization._x000a_ii. Describe any procedures, policies, or future planned projects to mitigate the ignition risk of idle transmission lines that PG&amp;E is considering._x000a_b. PG&amp;E states that “only one of the three lines has sections that could become energized through induction.”_x000a_i. Specifically for this transmission line, provide PG&amp;E’s findings."/>
    <s v="a._x000a_i._x000a_Studies on de-energized idle transmission lines are pending and not yet complete._x000a_ii._x000a_PG&amp;E can apply segmenting, grounding or conductor removal to mitigate ignition risk. Our studies will inform the scope for how these three mitigations can be applied on de-energized idle transmission lines._x000a_b._x000a_i._x000a_We determined that the section of this line in HFRA can be mitigated through segmenting. This will mitigate induction driven risk in HFRA. The rest of the line is still under study."/>
    <s v="Nathan Poon"/>
    <x v="29"/>
    <d v="2025-06-25T00:00:00"/>
    <x v="39"/>
    <s v="https://www.pge.com/assets/pge/docs/outages-and-safety/outage-preparedness-and-support/2026-2028-OEIS_015.zip"/>
    <n v="0"/>
    <s v="No"/>
    <n v="8"/>
    <x v="2"/>
    <s v="8.2.9.1"/>
    <s v="Line Removal (In the HFTD) - Transmission"/>
    <s v="OEIS"/>
    <s v="015"/>
    <n v="1"/>
    <n v="7"/>
    <s v="Kevin Laxalt-Nomura"/>
    <s v="Travis Graham"/>
    <s v="Dipo Toriola/Michelle Sakamoto/Douglass Qualls"/>
    <s v="Maria Ly/Issam El Ayadi/Andy Abranches"/>
    <s v="Nick Karkazis"/>
    <s v="Jim Gill"/>
    <s v="Yes"/>
    <s v="Yes"/>
    <s v="Yes"/>
    <s v="Yes"/>
    <s v="Yes"/>
    <s v="Yes"/>
    <s v="Yes"/>
    <s v="Yes"/>
    <d v="2025-06-25T00:00:00"/>
    <m/>
    <m/>
    <n v="0"/>
    <m/>
    <m/>
  </r>
  <r>
    <n v="265"/>
    <x v="2"/>
    <s v="004"/>
    <x v="16"/>
    <s v="4(s3)"/>
    <x v="1"/>
    <s v="SPD_004_Q4(s3)"/>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3Atch01.xlsx,” in the worksheet labeled “Primary:”_x000a_•_x000a_WDRM v4 fields_x000a_•_x000a_Tranches_x000a_•_x000a_Decision Trees_x000a_WMP-Discovery 2026-2028_DR_SPD_004-Q005Supp03 Page 2_x000a_•_x000a_Miles of Expulsion Fuse Replacement_x000a_•_x000a_Miles of Surge Arrestor Replacement_x000a_•_x000a_Miles of Aerial inspection_x000a_•_x000a_Miles of Ground Inspection_x000a_•_x000a_Miles of Non-Pole Backlog_x000a_•_x000a_Miles of DCD_x000a_•_x000a_Miles of Line Sensors_x000a_•_x000a_Miles of Pole Backlog_x000a_•_x000a_Total Expenditure of Expulsion Fuse Replacement Completed in Year_x000a_•_x000a_Total Expenditure of Surge Arrestor Replacement Completed in Year_x000a_•_x000a_Total Expenditure of Aerial Inspections Completed in Year_x000a_•_x000a_Total Expenditure of Ground Inspection Completed in Year_x000a_•_x000a_Total Expenditure of Down Conductor Detection (DCD) Completed in Year_x000a_•_x000a_Total Expenditure of Line Sensors Completed in Year_x000a_•_x000a_Present Value Cost of OH Completed in Year_x000a_•_x000a_Present Value Cost of UG Completed in Year_x000a_•_x000a_Present Value Cost of Line Removal Completed in Year_x000a_•_x000a_Present Value Cost of System Hardening Completed in Year_x000a_•_x000a_Present Value Cost of Expulsion Fuse Replacement Completed in Year_x000a_•_x000a_Present Value Cost of Surge Arrestor Replacement Completed in Year_x000a_•_x000a_Present Value Cost of Aerial Inspections Completed in Year_x000a_•_x000a_Present Value Cost of Ground Inspections Completed in Year_x000a_•_x000a_Present Value Cost of Tree Removal Completed in Year_x000a_•_x000a_Present Value Cost of DCD Completed in Year_x000a_•_x000a_Present Value Cost of Line Sensors Completed in Year_x000a_•_x000a_Present Value Cost of Pole Clearing Completed in Year_x000a_•_x000a_Risk Reduction Achieved by Expulsion Fuse Replacement Completed in Year_x000a_•_x000a_Risk Reduction Achieved by Surge Arrestor Replacement Completed in Year_x000a_•_x000a_Risk Reduction Achieved by Aerial Inspections Completed in Year_x000a_•_x000a_Risk Reduction Achieved by Ground Inspections Completed in Year_x000a_•_x000a_Risk Reduction Achieved by Non-Pole Backlog Completed in Year_x000a_•_x000a_Risk Reduction Achieved by Tree Removal Completed in Year_x000a_•_x000a_Risk Reduction Achieved by DCD Completed in Year_x000a_•_x000a_Risk Reduction Achieved by Line Sensors Completed in Year_x000a_•_x000a_Risk Reduction Achieved by Pole Clearing Completed in Year_x000a_•_x000a_Risk Reduction Achieved by Pole Backlog Completed in Year_x000a_•_x000a_Mitigation Benefit of Expulsion Fuse Replacement Completed in Year_x000a_•_x000a_Mitigation Benefit of Surge Arrestor Replacement Completed in Year_x000a_•_x000a_Mitigation Benefit of Aerial Inspections Completed in Year_x000a_•_x000a_Mitigation Benefit of Ground Inspections Completed in Year_x000a_•_x000a_Mitigation Benefit of Non-Pole Backlog Completed in Year_x000a_•_x000a_Mitigation Benefit of Tree Removal Completed in Year_x000a_•_x000a_Mitigation Benefit of DCD Completed in Year_x000a_WMP-Discovery 2026-2028_DR_SPD_004-Q005Supp03 Page 3_x000a_•_x000a_Mitigation Benefit of Line Sensors Completed in Year_x000a_•_x000a_Mitigation Benefit of Pole Clearing Completed in Year_x000a_•_x000a_Mitigation Benefit of Pole Backlog Completed in Year._x000a_Please note the following regarding the data provided:_x000a_•_x000a_With regard to the “WDRM v4” fields, please note that PG&amp;E has provided those subfields with the exception of those previously identified as not possible to produce._x000a_•_x000a_With regards to the “Tranche” fields:_x000a_o_x000a_2023 GRC Tranche: Since the list of circuit segments provided in this template are exclusively WDRM v4 circuit segments, PG&amp;E interprets the request here to be for quintile-based tranches based on WDRM v4._x000a_o_x000a_In PG&amp;E’s System Hardening Accountability Report tranches are reported at the sub-project level._x000a_•_x000a_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_x000a_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_x000a_These sub-projects were selected based on PSPS or a V2 risk rank and scoped in 2021 and 2022. The V2 geometries had to be compared to the V4 geometries to accurately assign the yes value to the corresponding V4 CPZ._x000a_2._x000a_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
    <s v="Eddie Schmitt"/>
    <x v="12"/>
    <d v="2025-06-27T00:00:00"/>
    <x v="40"/>
    <s v="https://www.pge.com/assets/pge/docs/outages-and-safety/outage-preparedness-and-support/2026-2028-SPD_004.zip"/>
    <n v="1"/>
    <s v="No"/>
    <n v="5"/>
    <x v="0"/>
    <s v="5.5.2"/>
    <s v="Top Risk-Contributing Circuits/Segments/Spans"/>
    <s v="SPD"/>
    <s v="004"/>
    <s v="4(s3)"/>
    <n v="5"/>
    <s v="Kevin Laxalt-Nomura"/>
    <s v="Travis Graham"/>
    <s v="Various"/>
    <s v="Various"/>
    <s v="Aaron Shapiro"/>
    <s v="Andy Abranches"/>
    <s v="Yes"/>
    <s v="Yes"/>
    <s v="Yes"/>
    <s v="Yes"/>
    <s v="Yes"/>
    <s v="Yes"/>
    <s v="Yes"/>
    <s v="Yes"/>
    <d v="2025-06-27T00:00:00"/>
    <m/>
    <m/>
    <n v="1"/>
    <s v="2nd Extension Granted 6/20"/>
    <m/>
  </r>
  <r>
    <n v="266"/>
    <x v="2"/>
    <s v="004"/>
    <x v="16"/>
    <s v="5(s3)"/>
    <x v="1"/>
    <s v="SPD_004_Q5(s3)"/>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2028_DR_SPD_004-Q005Supp03Atch01.xlsx,” in the worksheet labeled “Primary:”_x000a_• WDRM v4 fields_x000a_• Tranches_x000a_• Decision Trees_x000a__x000a_• Miles of Expulsion Fuse Replacement_x000a_• Miles of Surge Arrestor Replacement_x000a_• Miles of Aerial inspection_x000a_• Miles of Ground Inspection_x000a_• Miles of Non-Pole Backlog_x000a_• Miles of DCD_x000a_• Miles of Line Sensors_x000a_• Miles of Pole Backlog_x000a_• Total Expenditure of Expulsion Fuse Replacement Completed in Year_x000a_• Total Expenditure of Surge Arrestor Replacement Completed in Year_x000a_• Total Expenditure of Aerial Inspections Completed in Year_x000a_• Total Expenditure of Ground Inspection Completed in Year_x000a_• Total Expenditure of Down Conductor Detection (DCD) Completed in Year_x000a_• Total Expenditure of Line Sensors Completed in Year_x000a_• Present Value Cost of OH Completed in Year_x000a_• Present Value Cost of UG Completed in Year_x000a_• Present Value Cost of Line Removal Completed in Year_x000a_• Present Value Cost of System Hardening Completed in Year_x000a_• Present Value Cost of Expulsion Fuse Replacement Completed in Year_x000a_• Present Value Cost of Surge Arrestor Replacement Completed in Year_x000a_• Present Value Cost of Aerial Inspections Completed in Year_x000a_• Present Value Cost of Ground Inspections Completed in Year_x000a_• Present Value Cost of Tree Removal Completed in Year_x000a_• Present Value Cost of DCD Completed in Year_x000a_• Present Value Cost of Line Sensors Completed in Year_x000a_• Present Value Cost of Pole Clearing Completed in Year_x000a_• Risk Reduction Achieved by Expulsion Fuse Replacement Completed in Year_x000a_• Risk Reduction Achieved by Surge Arrestor Replacement Completed in Year_x000a_• Risk Reduction Achieved by Aerial Inspections Completed in Year_x000a_• Risk Reduction Achieved by Ground Inspections Completed in Year_x000a_• Risk Reduction Achieved by Non-Pole Backlog Completed in Year_x000a_• Risk Reduction Achieved by Tree Removal Completed in Year_x000a_• Risk Reduction Achieved by DCD Completed in Year_x000a_• Risk Reduction Achieved by Line Sensors Completed in Year_x000a_• Risk Reduction Achieved by Pole Clearing Completed in Year_x000a_• Risk Reduction Achieved by Pole Backlog Completed in Year_x000a_• Mitigation Benefit of Expulsion Fuse Replacement Completed in Year_x000a_• Mitigation Benefit of Surge Arrestor Replacement Completed in Year_x000a_• Mitigation Benefit of Aerial Inspections Completed in Year_x000a_• Mitigation Benefit of Ground Inspections Completed in Year_x000a_• Mitigation Benefit of Non-Pole Backlog Completed in Year_x000a_• Mitigation Benefit of Tree Removal Completed in Year_x000a_• Mitigation Benefit of DCD Completed in Year_x000a__x000a_• Mitigation Benefit of Line Sensors Completed in Year_x000a_• Mitigation Benefit of Pole Clearing Completed in Year_x000a_• Mitigation Benefit of Pole Backlog Completed in Year._x000a_Please note the following regarding the data provided:_x000a_• With regard to the “WDRM v4” fields, please note that PG&amp;E has provided those subfields with the exception of those previously identified as not possible to produce._x000a_• With regards to the “Tranche” fields:_x000a_o 2023 GRC Tranche: Since the list of circuit segments provided in this template are exclusively WDRM v4 circuit segments, PG&amp;E interprets the request here to be for quintile-based tranches based on WDRM v4._x000a_o In PG&amp;E’s System Hardening Accountability Report tranches are reported at the sub-project level._x000a_•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 These sub-projects were selected based on PSPS or a V2 risk rank and scoped in 2021 and 2022. The V2 geometries had to be compared to the V4 geometries to accurately assign the yes value to the corresponding V4 CPZ._x000a_2. 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lized for use at this time) referenced in PG&amp;E’s 2026-2028 Base WMP._x000a_•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_x000a_•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_x000a_• With regard to the “Miles of Surge Arrestor Replacements” field, please note that PG&amp;E met its target for GH-08 in 2023. Units reported in 2024 represent remaining remediation work not included in the 2023-2025 Base WMP workplan._x000a_• With regard to the “Miles of Aerial Inspections” field, please note that no aerial inspections were performed under AI-07 in 2023._x000a_•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_x000a_• Please note that all financial data is represented in thousands ($000)._x000a_• Please note that PG&amp;E has identified values in the 'Total Expenditure' fields for OH, UG, Line Removal, and System Hardening that require additional validation and possible corrections. PG&amp;E will provide the corrected values on July 2, 2025._x000a_•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_x000a_•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_x000a_• With regard to the “Total Expenditure of Aerial Inspections Completed in Year” and “Total Expenditure of Ground Inspections Completed in Year” fields, PG&amp;E utilized the following unit cost values to provide estimated total expenditure per circuit segment values:_x000a_o 2023:_x000a_▪ Ground: $129_x000a_o 2024:_x000a_▪ Ground: $77.39_x000a_▪ Aerial: $131.69_x000a_o 2024:_x000a_▪ Ground: $82_x000a_▪ Aerial: $139.04._x000a_•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_x000a_• With regard to the ‘Total Expenditure of Line Sensors Completed in Year” field, PG&amp;E derived unit cost values utilizing sensor installation locations, rather than circuits, as units to provide an estimated total expenditure per circuit segment._x000a_• With regard to the “Present Value Cost” fields, please note that PG&amp;E generated these values solely for the purpose of responding to this request._x000a_•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_x000a_• With regard to the “Risk Reduction Achieved” and “Mitigation Benefit” fields, please note that PG&amp;E’s aerial and ground inspections and sensor programs provide “eyes on risk” rather than risk reduction._x000a_• Please note that, for mitigations other than “OH,” “UG,” “Line Removal,” and “System Hardening,” PG&amp;E is unable to generate CBR values because, as previously explained, it is unable to identify actual cost per mitigation per circuit segment._x000a_We plan to provide two additional tranches to supplement this response until it is complete, as agreed upon by SPD and PG&amp;E on June 26, 2025. The additional tranches will include:_x000a_• Risk Reduction values for OH, UG, Line Removal, and System Hardening;_x000a_• Mitigation Benefit values for OH, UG, Line Removal, and System Hardening;_x000a_• CBRs for OH, UG, Line Removal, and System Hardening;_x000a_• Cost Recovery Fields;_x000a_• Unscaled values responsive to subpart (e)._x000a_"/>
    <s v="Joseph Mitchell "/>
    <x v="15"/>
    <d v="2025-06-27T00:00:00"/>
    <x v="40"/>
    <s v="https://www.pge.com/assets/pge/docs/outages-and-safety/outage-preparedness-and-support/2026-2028-SPD_004.zip"/>
    <n v="1"/>
    <s v="No"/>
    <n v="5"/>
    <x v="0"/>
    <n v="5.4"/>
    <s v="Summary of Risk Models"/>
    <s v="SPD"/>
    <s v="004"/>
    <s v="5(s3)"/>
    <m/>
    <s v="Kevin Laxalt-Nomura"/>
    <s v="Travis Graham"/>
    <s v="Manuj Sharma"/>
    <s v="Andrea Brown"/>
    <s v="Aaron Shapiro"/>
    <s v="Andy Abranches"/>
    <s v="Yes"/>
    <s v="Yes"/>
    <s v="Yes"/>
    <s v="Yes"/>
    <s v="Yes"/>
    <s v="Yes"/>
    <s v="Yes"/>
    <s v="Yes"/>
    <d v="2025-06-27T00:00:00"/>
    <m/>
    <m/>
    <m/>
    <m/>
    <m/>
  </r>
  <r>
    <n v="267"/>
    <x v="2"/>
    <s v="004"/>
    <x v="16"/>
    <s v="5(s4)"/>
    <x v="1"/>
    <s v="SPD_004_Q5(s4)"/>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_x000a_2028_DR_SPD_004-Q005Supp04Atch01.xlsx,” in the worksheet labeled “Primary:” _x000a_• Risk Reduction Achieved by OH in Year;_x000a_• Risk Reduction Achieved by UG in Year;_x000a_• Risk Reduction Achieved by Line Removal in Year;_x000a_WMP-Discovery 2026-2028_DR_SPD_004-Q005Supp04 Page 2_x000a_• Risk Reduction Achieved by System Hardening in Year._x000a_Additionally, please note that PG&amp;E has determined that 2025 values in the “Total _x000a_Expenditure” fields for OH, UG, Line Removal, and System Hardening were _x000a_inadvertently not represented in thousands. PG&amp;E provides amended values with this _x000a_response. All financial data is represented in thousands ($000s)."/>
    <s v="Joseph Mitchell "/>
    <x v="15"/>
    <d v="2025-07-02T00:00:00"/>
    <x v="41"/>
    <s v="https://www.pge.com/assets/pge/docs/outages-and-safety/outage-preparedness-and-support/2026-2028-SPD_004.zip"/>
    <n v="1"/>
    <s v="No"/>
    <n v="5"/>
    <x v="0"/>
    <n v="5.4"/>
    <s v="Summary of Risk Models"/>
    <s v="SPD"/>
    <s v="004"/>
    <s v="5(s4)"/>
    <n v="5"/>
    <s v="Kevin Laxalt-Nomura"/>
    <s v="Travis Graham"/>
    <s v="Manuj Sharma"/>
    <s v="Andrea Brown"/>
    <s v="Aaron Shapiro"/>
    <s v="Andy Abranches"/>
    <s v="Yes"/>
    <s v="Yes"/>
    <s v="Yes"/>
    <s v="Yes"/>
    <s v="Yes"/>
    <s v="Yes"/>
    <s v="Yes"/>
    <s v="Yes"/>
    <d v="2025-07-02T00:00:00"/>
    <m/>
    <m/>
    <m/>
    <m/>
    <m/>
  </r>
  <r>
    <n v="268"/>
    <x v="2"/>
    <s v="004"/>
    <x v="16"/>
    <s v="5(s5)"/>
    <x v="1"/>
    <s v="SPD_004_Q5(s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following response pertains to the information provided in “WMP-Discovery2026-_x000a_2028_DR_SPD_004-Q005Supp05Atch01.xlsx.”_x000a_For the CBRs provided in the “Primary” tab, Columns SZ – TW, please note: _x000a_1. PG&amp;E is using a single escalation factor (consisting of nominal discount and _x000a_inflation rates) for all costs in the CBR calculation for all projects from 2023 through 2028. Escalating costs to a different base year to align with each of the _x000a_different project years would require us to build a new tool for each year. Building _x000a_a new tool for each year would be burdensome given that we expect there would _x000a_be only a minor difference in the CBR using the single escalation factor _x000a_compared to using a year specific escalation factor since the CBR is mostly _x000a_influenced by risk and cost._x000a_2. Most undergrounding system hardening projects take approximately three to four_x000a_years to complete and include pre-construction, construction and project close_x0002_out activities. Pre-construction work includes scoping and surveying, design, _x000a_permitting, materials acquisition and vegetation work. Construction includes both _x000a_civil and electrical activities such as digging trenches, installing conduit, and _x000a_pulling cable through the conduit. Project close-out includes paving, restoration, _x000a_mapping and finalizing project documentation. The costs incurred for _x000a_undergrounding work do not necessarily correlate with the miles installed. For _x000a_example, no miles are installed during pre-construction even though costs are _x000a_incurred for designing, permitting and material acquisition. Therefore, the annual _x000a_CBRs we are asked to provide in this data request are not necessarily reflective _x000a_of the work that is occurring. For example, during pre-construction PG&amp;E will _x000a_incur costs to purchase materials but will not reduce risk because we won’t be _x000a_relocating primary lines underground and the CBR will reflect costs incurred with _x000a_no benefits achieved even though we are performing work that is necessary for _x000a_the undergrounding project._x000a_3. PG&amp;E is using the risk values from WDRM v4 as the basis for the CBRs provided _x000a_in this data response even though certain projects were selected and planned _x000a_based on earlier versions of the Wildfire Distribution Risk Model. There are often _x000a_changes to circuit segments from one version of the WDRM to the next. For _x000a_example, a circuit segment from WDRM v3 may be split into two circuit segments _x000a_in WDRM v4 or two circuit segments in WDRM v3 may be merged into a single _x000a_circuit segment in WDRM v4. Because of the changes to circuit segments from _x000a_one version of the risk model to another, the miles of hardening work reported _x000a_complete for each circuit segment in this list may not be reflective of the location _x000a_where the work was selected or planned. _x000a_4. Since the template provided by SPD is a list of only WDRM v4 circuit segments, _x000a_PG&amp;E is using risk values from WDRM v4 as the basis for the CBRs provided in _x000a_this data response regardless of which risk model we used to select a project. _x000a_The CBRs we are providing for projects selected using previous versions of the _x000a_risk model are likely lower than they would be if we used the risk value from the _x000a_WDRM model used to select the project._x000a_5. The lifecycle cost information used in the CBR calculations is primarily driven by _x000a_the imputed adopted values from PG&amp;E’s 2023 GRC. Because the CBR is based _x000a_solely on wildfire risk, PG&amp;E has excluded the operations and maintenance costs _x000a_for reliability programs (EPSS and PSPS) from the CBR calculation._x000a_6. Climate escalation is not considered in the supplied CBR calculations. Including _x000a_climate escalation would lead to higher CBRs for most projects._x000a_For the Cost Recovery data provided in the “Primary” tab, Columns WR-WY, please see _x000a_a few notes about the data provided in these columns:_x000a_• Column WR “2023 GRC o Represents undergrounding, overhead hardening, and line removal work _x000a_completed or forecasted to be completed between 2023 and 2026, which _x000a_is funded by the 2025 GRC Decision._x000a_• Column WS “2027 GRC”_x000a_o Represents overhead hardening and line removal work forecasted to be _x000a_completed between 2027 and 2028, and undergrounding work forecasted _x000a_to be completed in 2027._x000a_o This work is proposed to be funded in the 2027 GRC and these forecasts _x000a_are subject to change pending final 2027 GRC approval. _x000a_• Column WT “Future EUP Application”_x000a_o Represents forecast undergrounding work to be completed in 2028 as _x000a_proposed in the 2027 GRC_x000a_o The forecasts and proposed circuits are subject to change pending the _x000a_approval of the scope of EUP filing and approval timeline. _x000a_• Column WV “Which Current BA MA”’_x000a_o “D.23-11-069” is the 2023 GRC Decision, which applies to:_x000a_▪ CPZs with OH/UG/Removal miles that are completed/forecast from _x000a_2023-2026:_x000a_• The 2023 GRC decision allows PG&amp;E to recover system _x000a_hardening expenditures through the Wildfire Mitigation _x000a_Balance Account (WMBA). _x000a_• PG&amp;E’s WMBA was established following the 2020 GRC _x000a_decision (D.20-12-005), but was modified with the 2023 GRC _x000a_decision for costs in the 2023-2026 period. _x000a_▪ CPZs with UG/OH/Removal miles completed through the _x000a_Community Rebuild program. _x000a_• As directed by the 2023 GRC Decision, the BA/MA for the _x000a_Butte Rebuild projects starting in 2023 is in the Catastrophic _x000a_Event Memorandum Account (CEMA), under PG&amp;E's _x000a_Wildfire Mitigation and Catastrophic Events (WMCE) _x000a_Application. The proceeding remains open and the cost _x000a_recovery venue of this Butte Rebuild program is subject to _x000a_change. Costs beyond those covered by the WMCE _x000a_application may be proposed in a future cost application. _x000a_• Miles associated with the Dixie fire rebuild in the HFTD will _x000a_be recorded in the WMBA as directed by the 2023 GRC _x000a_decision._x000a_• Miles associated with the Dixie fire rebuild outside of the _x000a_HFTD (Greenville) may be proposed in a future cost _x000a_recovery application._x000a_• Column WX “Which Future BA MA”_x000a_o “TBD” represents circuit segments that will have worked funded through 2027 GRC Decision, EUP approval, and/or another cost recovery _x000a_application, such as WMCE. PG&amp;E will not have a decision number until _x000a_those filings are approved."/>
    <s v="Joseph Mitchell "/>
    <x v="15"/>
    <d v="2025-07-15T00:00:00"/>
    <x v="42"/>
    <s v="https://www.pge.com/assets/pge/docs/outages-and-safety/outage-preparedness-and-support/2026-2028-SPD_004.zip"/>
    <n v="1"/>
    <s v="No"/>
    <n v="5"/>
    <x v="0"/>
    <n v="5.4"/>
    <s v="Summary of Risk Models"/>
    <s v="SPD"/>
    <s v="004"/>
    <s v="5(s5)"/>
    <n v="5"/>
    <s v="Kevin Laxalt-Nomura"/>
    <s v="Travis Graham"/>
    <s v="Manuj Sharma"/>
    <s v="Andrea Brown"/>
    <s v="Aaron Shapiro"/>
    <s v="Andy Abranches"/>
    <s v="Yes"/>
    <s v="Yes"/>
    <s v="Yes"/>
    <s v="Yes"/>
    <s v="Yes"/>
    <s v="Yes"/>
    <s v="Yes"/>
    <s v="Yes"/>
    <d v="2025-07-15T00:00:00"/>
    <n v="0"/>
    <s v="No"/>
    <m/>
    <m/>
    <m/>
  </r>
  <r>
    <n v="269"/>
    <x v="2"/>
    <s v="008"/>
    <x v="36"/>
    <n v="1"/>
    <x v="0"/>
    <s v="SPD_008_Q1"/>
    <s v="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_x000a_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_x000a_i. If not, explain what approach was used to generate the “ICE 1.0 disaggregated” values in PG&amp;E 2027GRC Risk Values._x000a_ii. If not, explain why PG&amp;E did not use the approach recommended by the SPD evaluation report as requested in the ALJ Ruling from April 22, 2025._x000a_b. List each of the monetized value(s) of electric reliability that PG&amp;E generated using the ICE Calculator that then led to results in Columns E, F, G and H in the “PG&amp;E 2027GRC Risk Values” spreadsheet. This should be presented in $/CMI._x000a_i. Explain how PG&amp;E generated each of these values with reference to the offline ICE models used by PG&amp;E."/>
    <s v="_x000a_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_x000a__x000a_“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_x000a__x000a_ _x000a__x000a_Sector_x000a__x000a_ICE 1.0 $/CMI_x000a__x000a_Residential_x000a__x000a_0.05_x000a__x000a_Non-Residential_x000a__x000a_29.17_x000a__x000a_All_x000a__x000a_3.33*_x000a__x000a_Notes: $3.33/CMI is used in monetizing electric reliability risk in PG&amp;E’s 2027 GRC filing_x000a__x000a_ _x000a__x000a_“Total Risk Value (ICE 1.0 disaggregated)” values in Column N are the sum of “Total Safety”, “Electric Reliability (ICE 1.0 disaggregated)”, “Gas Reliability” and “Financial” values in Columns D, F, I and J._x000a__x000a_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_x000a_ _x000a__x000a_ _x000a__x000a_RAMP2024 DRSPD 002-_x000a__x000a_2027 GRC -_x000a__x000a_ _x000a__x000a_ICE 1.0_x000a__x000a_ICE 1.0_x000a__x000a_Sector_x000a__x000a_(2023$)_x000a__x000a_(2024$)_x000a__x000a_Medium and Large C&amp;I_x000a__x000a_$77.89_x000a__x000a_$80.49_x000a__x000a_Small C&amp;I_x000a__x000a_$9.99_x000a__x000a_$11.29_x000a__x000a__x000a_ _x000a__x000a_ _x000a__x000a_ _x000a__x000a_RAMP2024 DRSPD 002-_x000a__x000a_2027 GRC -_x000a__x000a_ _x000a__x000a_ICE 1.0_x000a__x000a_ICE 1.0_x000a__x000a_Sector_x000a__x000a_(2023$)_x000a__x000a_(2024$)_x000a__x000a_Residential_x000a__x000a_$0.06_x000a__x000a_$0.05_x000a__x000a_All Customers_x000a__x000a_$3.17_x000a__x000a_$3.33_x000a__x000a_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_x000a__x000a_29.17 as shown in the table below._x000a__x000a_ _x000a__x000a_ _x000a__x000a_Sector_x000a__x000a_2927 GRC - ICE 1.0_x000a__x000a_(2024$)_x000a__x000a_Non-Residential_x000a__x000a_(ML C&amp;I and Small C&amp;L Weighted Average)_x000a__x000a_ _x000a__x000a_$29.17_x000a__x000a_Residential_x000a__x000a_$0.05_x000a__x000a_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_x000a__x000a_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_x000a_See above response._x000a_Below table lists the monetized value(s) of electric reliability in $/CMI that PG&amp;E generated using the ICE Calculator that then led to results in Columns E, F, G and H in the “PG&amp;E 2027GRC Risk Values” spreadsheet. Light grey shaded blank cells indicate not applicable._x000a_ _x000a__x000a_ _x000a__x000a_ _x000a__x000a_Customer Class_x000a__x000a_ICE1.0_x000a__x000a_Aggregated (Column E)_x000a__x000a_ICE1.0_x000a__x000a_Disaggregated (Column F)_x000a__x000a_ICE2.0_x000a__x000a_Aggregated (Column G)_x000a__x000a_ICE2.0_x000a__x000a_Disaggregated (Column H)_x000a__x000a_Residential_x000a__x000a_ _x000a__x000a_0.05_x000a__x000a_ _x000a__x000a_0.08_x000a__x000a_Non-Residential_x000a__x000a_ _x000a__x000a_29.17_x000a__x000a_ _x000a__x000a_23.11_x000a__x000a_All_x000a__x000a_3.33_x000a__x000a_ _x000a__x000a_2.72_x000a__x000a_ _x000a__x000a__x000a_ _x000a__x000a_i._x000a__x000a_For ICE1.0 Aggregated (Column E), we entered our residential and small, medium/large customer counts as well as all the annually updated PG&amp;E specific input values into ICE calculator to get an overall $/CMI._x000a_ICE1.0 Disaggregated (Column F) $/CMI value of small and medium/large customers are combined to get a weighted average value for non-residential customers based on customer counts._x000a_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_x000a_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
    <s v="Edwin Schmitt"/>
    <x v="30"/>
    <d v="2025-07-03T00:00:00"/>
    <x v="43"/>
    <s v="https://www.pge.com/assets/pge/docs/outages-and-safety/outage-preparedness-and-support/2026-2028-SPD_008.zip"/>
    <n v="0"/>
    <s v="No"/>
    <m/>
    <x v="23"/>
    <m/>
    <m/>
    <s v="SPD"/>
    <s v="008"/>
    <m/>
    <m/>
    <s v="Kevin Laxalt-Nomura"/>
    <s v="Travis Graham"/>
    <s v="Yanping Chong_x000a_Santosh Lamichhane"/>
    <s v="Yumi Oum_x000a_Vince Tanguay"/>
    <m/>
    <m/>
    <s v="Yes"/>
    <s v="Yes"/>
    <s v="Yes"/>
    <s v="Yes"/>
    <s v="Yes"/>
    <s v="Yes"/>
    <s v="Yes"/>
    <s v="Yes"/>
    <d v="2025-07-03T00:00:00"/>
    <m/>
    <m/>
    <n v="1"/>
    <m/>
    <m/>
  </r>
  <r>
    <n v="270"/>
    <x v="2"/>
    <s v="008"/>
    <x v="36"/>
    <n v="2"/>
    <x v="0"/>
    <s v="SPD_008_Q2"/>
    <s v="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_x000a_a. Provide a copy of the PG&amp;E data that informed each of the offline models described in Question 2. This should be equivalent to RM-RMCBR-9 PG&amp;E Data for ICE Calculator.xlsx that was submitted with PG&amp;E’s 2024 RAMP Applicatio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Lawrence Berkeley National Laboratories (LBNL) has established that PG&amp;E is not_x000a_permitted to share offline ICE 2.0 models outside of the organization. The offline ICE 2.0_x000a_model may be requested from LBNL though it is not required to replicate the dollars per_x000a_customer-minutes-interrupted ($/CMI) values that PG&amp;E generated using ICE 2.0 as_x000a_there is an online interface available at icecalculator.com. PG&amp;E also offers to meet_x000a_directly with Safety Policy Division and walk through the offline ICE 2.0 calculator used_x000a_in support of the ALJ Compliance Filing in A.24-05-008. However, PG&amp;E’s $/CMI_x000a_values may also be generated through the online ICE 2.0 calculator using the inputs_x000a_provided in AppendixB_ICE10 to ICE20 Input Comparison.xlsx file of the Compliance_x000a_Filing._x000a__x000a_With respect to the ICE 1.0 models, 2027 GRC Exhibit (PG&amp;E-2) WP 1-04_Module_1-_x000a_Estimate_Interruption_Costs_w PGE Input 2025.xlsm was used for both aggregated_x000a_and disaggregated approach._x000a_a. The customer counts and usage per customer used in ICE 1.0 for the 2027 General_x000a_Rate Case (GRC) filing are based on recorded 2024 customer data, as provided in_x000a_the February 24, 2025, version of PG&amp;E’s 2025 Rates Forecast. With respect to the_x000a_inputs used for ICE 1.0 model, please see 2027 GRC Exhibit (PG&amp;E-2) WP 1-_x000a_05_PG&amp;E Data for ICE Calculator 2025.xlsx._x000a_For ICE 2.0, customer counts as of May 8, 2025, were sourced from PG&amp;E’s_x000a_internal live customer dataset, while usage per customer figures were drawn from_x000a_the same 2025 Rates Forecast. The percentages of manufacturing and health care_x000a_customers were derived from actual recorded consumption data spanning 2022_x000a_through 2024. Estimates for the percentage of customers with Backup Generators_x000a_(BUG) and those Working From Home (WFH) are based on PG&amp;E-specific_x000a_customer surveys developed and administered by LBNL and Resource Innovations_x000a_(LBNL’s subcontractor) for the ICE 2.0 calculator."/>
    <s v="Edwin Schmitt"/>
    <x v="30"/>
    <d v="2025-07-03T00:00:00"/>
    <x v="43"/>
    <s v="https://www.pge.com/assets/pge/docs/outages-and-safety/outage-preparedness-and-support/2026-2028-SPD_008.zip"/>
    <n v="0"/>
    <s v="No"/>
    <m/>
    <x v="23"/>
    <m/>
    <m/>
    <m/>
    <m/>
    <m/>
    <n v="1"/>
    <s v="Kevin Laxalt-Nomura"/>
    <s v="Travis Graham"/>
    <s v="Santosh Lamichhane"/>
    <s v="Vince Tanguay"/>
    <m/>
    <m/>
    <s v="Yes"/>
    <s v="Yes"/>
    <s v="Yes"/>
    <s v="Yes"/>
    <s v="Yes"/>
    <s v="Yes"/>
    <s v="Yes"/>
    <s v="Yes"/>
    <d v="2025-07-03T00:00:00"/>
    <m/>
    <m/>
    <m/>
    <m/>
    <m/>
  </r>
  <r>
    <n v="271"/>
    <x v="2"/>
    <s v="008"/>
    <x v="36"/>
    <n v="3"/>
    <x v="0"/>
    <s v="SPD_008_Q3"/>
    <s v="Recreate the “Tranche-Outcome_Analysis” spreadsheet from RM-RMCBR-14 PG&amp;E 2024 RAMP Risk Values_ICECalcAdj_by_Event (add DUNGD).xlsx for each of the four approaches to electric reliability presented in the “PG&amp;E 2027GRC Risk Values” spreadsheet:_x000a_a. ICE 1.0 aggregated (Column E)_x000a_b. ICE 1.0 disaggregated (Column F)_x000a_c. ICE 2.0 aggregated (Column G)_x000a_d. ICE 2.0 disaggregated (Column H)"/>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For the 2027 General Rate Case (GRC) filing, PG&amp;E utilized an overall aggregated_x000a_dollar-per-Customer Minute Interruption ($/CMI) value calculated using ICE 1.0, which_x000a_was the most recent version of ICE calculator available at the time of analysis for the_x000a_2027 GRC filing. On June 20, to comply with the ALJ ruling, PG&amp;E provided analysis_x000a_results with disaggregated approach, utilizing the locational difference on composition of_x000a_customers by sector (i.e., residential vs non-residential) by which $/CMI values are_x000a_different per ICE 2.0 Calculator._x000a_PG&amp;E notes that the previous analysis in the RM-RMCBR-14 PG&amp;E 2024 RAMP Risk_x000a_Values_ICECalcAdj_by_Event (add DUNGD).xlsx referred in this DR was performed as_x000a_a response to the DR (SPD-PGE-2024RAMP_DR_002) by 1) deriving blended $/CMI by_x000a_four geographic tier (HFTD Tier 2, HFTD Tier 3, Non-HFTD EPSS Capable, Non-HFTD_x000a_Non-EPSS Capable) based on the mix of customers and $/CMI by customer sector, and_x000a_then 2) taking the sum of the four blended $/CMI, weighted by the allocation factor of a_x000a_tranche-outcome CMI to the geographic tier._x000a__x000a_The attachment WMP-Discovery2026-2028_DR_SPD_008-Q003Atch01.xlsx includes_x000a_the requested analysis in the “Tranche-Outcome_Analysis” spreadsheet for each of the_x000a_four approaches to electric reliability whose results were also presented in “PG&amp;E_x000a_2027GRC Risk Values” attachment in the June 20 filing. The attachment WMPDiscovery2026-_x000a_2028_DR_SPD_008-Q003Atch01.xlsx includes the requested analysis_x000a_in the “Tranche-Outcome_Analysis” spreadsheet for each of the four approaches to_x000a_electric reliability whose results are presented in “PG&amp;E 2027GRC Risk Values”_x000a_attachment in the June 20 filing._x000a_Specifically,_x000a_a. ICE 1.0 aggregated is in Column F of “Tranche-Outcome_Analysis (ICE1)” tab_x000a_b. ICE 1.0 disaggregated is in Column J of “Tranche-Outcome_Analysis (ICE1)” tab_x000a_c. ICE 2.0 aggregated is in Column F of “Tranche-Outcome_Analysis (ICE2)” tab_x000a_d. ICE 2.0 disaggregated is in Column J of “Tranche-Outcome_Analysis (ICE2)” tab_x000a_The calculation demonstrates the disaggregated approach used in the analysis_x000a_presented in the June 20 filing. This represents a more granular segmentation than the_x000a_four geographic tier analysis from the previous DR, SPD-PGE-2024RAMP_DR_002._x000a_Specifically, it removes the intermediate step of arbitrarily setting the $/CMI at the_x000a_geographic tier level and directly utilizes the mix of customers at the tranche level at_x000a_which the analysis is performed."/>
    <s v="Edwin Schmitt"/>
    <x v="30"/>
    <d v="2025-07-03T00:00:00"/>
    <x v="43"/>
    <s v="https://www.pge.com/assets/pge/docs/outages-and-safety/outage-preparedness-and-support/2026-2028-SPD_008.zip"/>
    <n v="1"/>
    <s v="No"/>
    <m/>
    <x v="23"/>
    <m/>
    <m/>
    <m/>
    <m/>
    <m/>
    <m/>
    <s v="Kevin Laxalt-Nomura"/>
    <s v="Travis Graham"/>
    <s v="Santosh Lamichhane"/>
    <s v="Vince Tanguay"/>
    <m/>
    <m/>
    <s v="Yes"/>
    <s v="Yes"/>
    <s v="Yes"/>
    <s v="Yes"/>
    <s v="Yes"/>
    <s v="Yes"/>
    <s v="Yes"/>
    <s v="Yes"/>
    <d v="2025-07-03T00:00:00"/>
    <m/>
    <m/>
    <m/>
    <m/>
    <m/>
  </r>
  <r>
    <n v="272"/>
    <x v="2"/>
    <s v="008"/>
    <x v="36"/>
    <n v="4"/>
    <x v="0"/>
    <s v="SPD_008_Q4"/>
    <s v="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_x000a_a. Confirm that by “aggregated electric reliability value” PG&amp;E is referring to the “ICE 1.0 aggregated” values that were submitted with both the WMP and the initially 2027 GRC Application._x000a_b. Is PG&amp;E considering using the ICE 2.0 calculator in a future WMP update? Explain._x000a_c. Is PG&amp;E considering using the ICE 2.0 calculator in a future EUP submission to Energy Safety? Explain._x000a_d. If the answer to 4a. is yes and either 4b. or 4c. is yes, explain why PG&amp;E stands by its “aggregated electric reliability value” using ICE 1.0 in its 2027 GRC filing._x000a_i. Is PG&amp;E concerned that standing behind one value in the 2027 GRC filing but standing behind another value in a future WMP update or future EUP submission would generate confusion? Explai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a. Yes, “aggregated electric reliability value” refers to the “ICE 1.0 aggregated” values_x000a_that were submitted with both the WMP and the initially 2027 GRC Application._x000a_b. PG&amp;E is inclined to use the ICE 2.0 or more recent ICE calculator in updates to the_x000a_WMP filing to benefit from the significant improvement in data and analysis_x000a__x000a_employed by ICE 2.0 compared with ICE 1.0 calculator, and to comply with the_x000a_Risk-Based Decision-Making Framework Rulemaking (R.20-07-013) (RDF OIR)1._x000a_c. PG&amp;E intends to incorporate a disaggregated ICE 2.0 methodology for the_x000a_forthcoming EUP filing. As indicated in EUP_SPD-PGE-SB884-018_DRCPUC__x000a_D001_REM.pdf and EUP_SPD-PGE-SB884-017.pdf, PG&amp;E is in the final_x000a_stages of developing its Wildfire Benefit Cost Analysis (WBCA) too l— where this_x000a_methodology will be implemented—and can share more information in July._x000a_d. Since the initial inception and first RAMP filings, PG&amp;E, in partnership with the_x000a_CPUC, the other IOUs, and Intervening Parties, has endeavored to constantly drive_x000a_improvement in the Risk Framework. PG&amp;E’s 2027 GRC filing is based on_x000a_available analysis and data that could be reasonably included. Electric reliability_x000a_analysis is therefore based on ICE 1.0, and not ICE 2.0 that only became available_x000a_a few weeks prior to the filing deadline. Models, data, and risk analysis are always_x000a_subject to changes based on newly available information, and the GRC cannot be_x000a_constantly updated. For example, further updates to ICE 2.0 are expected in 2025._x000a_ICE 2.0 currently does not consider PG&amp;E (and other CA IOU) customer survey_x000a_data. Thus, when LBNL releases updates to ICE 2.0, the values will be different_x000a_from the results produced now. Regarding the disaggregated approach ordered by_x000a_the ruling, as explained in PG&amp;E’s June 20 compliance filing, that approach_x000a_requires further consideration in the Rulemaking proceeding. The disaggregated_x000a_approach raises numerous issues, including the potential consequence of treating_x000a_customers differently based on economic status, location, and other factors. For_x000a_example, another method of performing the analysis assigns decreased priority for_x000a_reliability improvements for customers who experience impactful outages such as_x000a_PSPS and EPSS, and a lower value of outages to low income customers implying_x000a_that reliability is less important for them. Such issues should be evaluated by the_x000a_Commission before directing use of the disaggregated approach. Thus, PG&amp;E_x000a_affirms that it continues to stand by its 2027 GRC filing which is based on ICE 1.0_x000a_and a systemwide reliability approach._x000a_i. PG&amp;E cannot speculate as to whether the disaggregated approach required_x000a_by the April 22, 2025 ALJ Ruling, and submitted on June 20, 2025 will cause_x000a_“confusion” relative to the presentation of electric reliability in the 2027 GRC or_x000a_future WMP and EUP submissions."/>
    <s v="Edwin Schmitt"/>
    <x v="31"/>
    <d v="2025-07-03T00:00:00"/>
    <x v="43"/>
    <s v="https://www.pge.com/assets/pge/docs/outages-and-safety/outage-preparedness-and-support/2026-2028-SPD_008.zip"/>
    <n v="0"/>
    <s v="No"/>
    <m/>
    <x v="23"/>
    <m/>
    <m/>
    <m/>
    <m/>
    <m/>
    <m/>
    <s v="Kevin Laxalt-Nomura"/>
    <s v="Travis Graham"/>
    <s v="Yanping Chong_x000a_Santosh Lamichhane_x000a_James Ash Jr."/>
    <s v="Yumi Oum_x000a_Vince Tanguay_x000a_Justin Sadler"/>
    <m/>
    <m/>
    <s v="Yes"/>
    <s v="Yes"/>
    <s v="Yes"/>
    <s v="Yes"/>
    <s v="Yes"/>
    <s v="Yes"/>
    <s v="Yes"/>
    <s v="Yes"/>
    <d v="2025-07-03T00:00:00"/>
    <m/>
    <m/>
    <m/>
    <m/>
    <m/>
  </r>
  <r>
    <n v="273"/>
    <x v="2"/>
    <s v="009"/>
    <x v="37"/>
    <n v="1"/>
    <x v="0"/>
    <s v="SPD_009_Q1"/>
    <s v="In PG&amp;E’s third supplemental response to Question 5 of SPD-PGE-WMP2026-004, PG&amp;E stated the following:_x000a_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a. Explain why circuit segments that include units of a mitigation presented in the 2026-2028 Base WMP are not included in the requested list of circuit segments._x000a_b. Provide an updated version of WMP-Discovery2026-2028_DR_SPD_004-Q005Supp03Atch01.xlsx or any subsequent version of this dataset that includes all of the circuit segments referenced in Question 1a."/>
    <s v="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_x000a_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b._x000a_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_x000a_Table 1: 2026-2028 Base WMP Circuit Segments not in WDRM v4 Circuit Segment In WDRM v2 In WDRM v3 In WDRM v4_x000a_CURTIS 170356972_x000a_Yes_x000a_Yes_x000a_No_x000a_MARIPOSA 210135244_x000a_Yes_x000a_No_x000a_No_x000a_UPPER LAKE 11011276_x000a_Yes_x000a_Yes_x000a_No_x000a_DUNBAR 1103534_x000a_Yes_x000a_No_x000a_No_x000a_PARADISE 110636042_x000a_Yes_x000a_Yes_x000a_No_x000a_PARADISE 110443008_x000a_Yes_x000a_No_x000a_No_x000a_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_x000a_The notes regarding this data in Supplemental 01 response to Question 5 of SPD-PGE-WMP2026-004 (May 30, 2025) are applicable to the data provided in this attachment."/>
    <s v="Edwin Schmitt"/>
    <x v="32"/>
    <d v="2025-07-10T00:00:00"/>
    <x v="44"/>
    <s v="https://www.pge.com/assets/pge/docs/outages-and-safety/outage-preparedness-and-support/2026-2028-SPD_009.zip"/>
    <n v="1"/>
    <s v="No"/>
    <m/>
    <x v="0"/>
    <n v="5.4"/>
    <s v="Summary of Risk Models"/>
    <s v="SPD"/>
    <s v="009"/>
    <n v="1"/>
    <n v="2"/>
    <s v="Marc Zimmerman"/>
    <s v="Travis Graham"/>
    <s v="Manuj Sharma"/>
    <s v="Andrea Brown"/>
    <s v="Aaron Shapiro"/>
    <s v="Andy Abranches"/>
    <s v="Yes"/>
    <s v="Yes"/>
    <s v="Yes"/>
    <s v="Yes"/>
    <s v="Yes"/>
    <s v="Yes"/>
    <s v="Yes"/>
    <s v="Yes"/>
    <d v="2025-07-10T00:00:00"/>
    <m/>
    <m/>
    <m/>
    <m/>
    <m/>
  </r>
  <r>
    <n v="274"/>
    <x v="2"/>
    <s v="009"/>
    <x v="37"/>
    <n v="2"/>
    <x v="0"/>
    <s v="SPD_009_Q2"/>
    <s v="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_x000a_a. Explain why PG&amp;E has included an N/A for some circuit segments._x000a_b. Explain why PG&amp;E has included “See written response” for some circuit segments._x000a_c. Explain why PG&amp;E’s third supplemental response to Question 5 of SPD-PGE-WMP2026-004 did not inform SPD that it would fill in these fields with N/A or “See written response”._x000a_d. Explain why PG&amp;E is able to present Wildfire Risk Reduction for Undergrounding and Overhead Hardening according to WDRM v.4, v. 3 and v.2 in response to Question 1 of TURN-PG&amp;E-3, but PG&amp;E is unable to provide the “Post-Mitigated” fields from Question 5 of SPD-PGE-WMP2026-004.1_x000a_i. PG&amp;E’s original response to Question of SPD-PGE-WMP2026-004 stated that WDRM v.4 “cannot be used to quantify mitigation effectiveness”. Explain how PG&amp;E used WDRM v.4, v.3 and v.2 to calculate Wildfire Risk Reduction in response to Question 1 of TURN-PG&amp;E-3._x000a_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_x000a_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_x000a_i. If PG&amp;E has determined that it cannot provide SPD with the data for the “Post-Mitigated” fields using a preliminary version of the WBCA tool, explain why it cannot._x000a_ii. If PG&amp;E has determined that it cannot provide SPD with the data for the “Post-Mitigated” fields using a preliminary version of the WBCA tool, explain when PG&amp;E made this determination._x000a_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
    <s v="a. For these columns, “N/A” and “See written response” are meant to convey the same information and should be considered synonymous._x000a_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_x000a_b. See response to subpart a._x000a_c. PG&amp;E’s third supplemental response to Question 5 of SPD-PGE-WMP2026-004 intended to describe the values in these fields in the table on pages 11-12._x000a_d. Please see the following responses for clarification on Wildfire Risk Reduction and the “Post-Mitigated” fields:_x000a_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_x000a_ii. Calculations were completed in an internal code repository (Risk Reduction Model) and cannot be provided in excel format._x000a_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_x000a_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_x000a_ii. PG&amp;E has not determined that this analysis cannot be done, but that it is unduly burdensome. With the data currently available, PG&amp;E is able to perform individual circuit segment analysis._x000a_iii. See response to subparts ei and eii._x000a_PG&amp;E welcomes a meeting with SPD staff to discuss this issue in greater detail and to provide information in a timely manner to SPD."/>
    <s v="Edwin Schmitt"/>
    <x v="32"/>
    <d v="2025-07-10T00:00:00"/>
    <x v="44"/>
    <s v="https://www.pge.com/assets/pge/docs/outages-and-safety/outage-preparedness-and-support/2026-2028-SPD_009.zip"/>
    <m/>
    <s v="No"/>
    <m/>
    <x v="0"/>
    <n v="5.4"/>
    <s v="Summary of Risk Models"/>
    <s v="SPD"/>
    <s v="009"/>
    <n v="2"/>
    <n v="10"/>
    <s v="Marc Zimmerman"/>
    <s v="Travis Graham"/>
    <s v="Manuj Sharma"/>
    <s v="Andrea Brown"/>
    <s v="Aaron Shapiro"/>
    <s v="Andy Abranches"/>
    <s v="Yes"/>
    <s v="Yes"/>
    <s v="Yes"/>
    <s v="Yes"/>
    <s v="Yes"/>
    <s v="Yes"/>
    <s v="Yes"/>
    <s v="Yes"/>
    <d v="2025-07-10T00:00:00"/>
    <m/>
    <m/>
    <m/>
    <m/>
    <m/>
  </r>
  <r>
    <n v="275"/>
    <x v="2"/>
    <s v="009"/>
    <x v="37"/>
    <n v="3"/>
    <x v="0"/>
    <s v="SPD_009_Q3"/>
    <s v="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_x000a_a. Explain how PG&amp;E estimated the forecasted 2026-2028 costs for the three system hardening mitigations._x000a_b. Provide all workpapers PG&amp;E used to estimate the forecasted 2026-2028 costs for the three system hardening mitigations_x000a_c. Provide the unit cost for each of the three system hardening mitigations that PG&amp;E used to estimate this forecast._x000a_d. Provide all workpapers that PG&amp;E uses to generate a unit cost for each of the three system hardening mitigations that PG&amp;E used to estimate this forecast._x000a_i. Provide all historical datasets used to estimate the unit cost of each of the three system hardening mitigations._x000a_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_x000a_i. All formulas should be kept within the dataset so that staff can trace how PG&amp;E arrived at the final values for each cost adder or constraint."/>
    <s v="a. Forecasted capital costs are a function of forecasted miles and estimated unit costs. The forecasted miles for a given mitigation type and given year are multiplied by the estimated unit cost for that same mitigation type and year (see response to subpart b for an example)._x000a_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_x000a_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_x000a_b. Please see attachment “WMP-Discovery2026-2028_DR_SPD_009-Q003Atch01.xlsx”:_x000a_• Miles for each mitigation type is provided by year in section A (C3:I8)_x000a_• Unit cost for each mitigation type is provided by year in section B (C10:I14)_x000a_• Annual Capital Cost for each mitigation type is calculated by year in section AxB (C16:I21)_x000a_c. Please see attachment “WMP-Discovery2026-2028_DR_SPD_009-Q003Atch01.xlsx”:_x000a_• Unit cost for each mitigation type is provided by year in section B (C10:I14)_x000a_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_x000a_The 2024 unit cost for undergrounding was $3.2 million/mile and is comparable to the $3.26 million/mile WMP unit cost. The details of Undergrounding subprojects completed from 2018 to 2024 can be found on worksheet ‘Subpart C’ of the attachment._x000a_The 2024 unit cost for overhead hardening was $0.9 million/mile and is comparable to the $1.09 million/mile WMP unit cost. The details of Overhead Hardening subprojects completed from 2018 to 2024 can be found on worksheet ‘Subpart D’ of the attachment._x000a_For line removal, PG&amp;E uses estimates for line removal mileage per project and cost per remote grid informed by project costs from 2021-2024. (see PG&amp;E’s 2027 GRC Exhibit PG&amp;E-4, Chapter 7, WP 7-14 and WP 7-11, line 4)_x000a_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_x000a_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_x000a_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
    <s v="Edwin Schmitt"/>
    <x v="32"/>
    <d v="2025-07-10T00:00:00"/>
    <x v="44"/>
    <s v="https://www.pge.com/assets/pge/docs/outages-and-safety/outage-preparedness-and-support/2026-2028-SPD_009.zip"/>
    <n v="2"/>
    <s v="No"/>
    <n v="5"/>
    <x v="0"/>
    <s v="5.5.2"/>
    <s v="Top Risk-Contributing Circuits/Segments/Spans"/>
    <s v="SPD"/>
    <s v="009"/>
    <n v="3"/>
    <n v="7"/>
    <s v="Marc Zimmerman"/>
    <s v="Travis Graham"/>
    <s v="Various"/>
    <s v="Various"/>
    <s v="Aaron Shapiro"/>
    <s v="Andy Abranches"/>
    <s v="Yes"/>
    <s v="Yes"/>
    <s v="Yes"/>
    <s v="Yes"/>
    <s v="Yes"/>
    <s v="Yes"/>
    <s v="Yes"/>
    <s v="Yes"/>
    <d v="2025-07-10T00:00:00"/>
    <m/>
    <m/>
    <m/>
    <m/>
    <m/>
  </r>
  <r>
    <n v="276"/>
    <x v="2"/>
    <s v="009"/>
    <x v="37"/>
    <n v="4"/>
    <x v="0"/>
    <s v="SPD_009_Q4"/>
    <s v="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_x000a_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_x000a_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_x000a_b. Explain PG&amp;E’s rational for allowing the decision-tree to include result #1, which is to not implement system hardening._x000a_c. For result #4, explain what is meant by “portions of a line”._x000a_i. Explain how the “portions of a line” are determined by PG&amp;E._x000a_d. Is there another decision tree for determining whether the line removal with remote grid solution would be an economical solution?_x000a_i. If so, provide that decision tree and a narrative of how it operates._x000a_ii. If not, explain why not and explain how PG&amp;E determines that line removal with remote grid solution is an economical solution."/>
    <s v="Please see the below responses that provide an example circuit segment from each _x000a_of the five decision-tree results. _x000a_(1) Do not implement System Hardening _x000a_Example CPZ: Tassajara 21123202 (V4 rank 9) – Determined to be privately _x000a_owned line._x000a_Decision Tree Steps:_x000a_1. Confirmed CPZ is less than 1 mile, proceed with identifying scope due to _x000a_end of line._x000a_2. Confirmed that this segment is partially complete and what is remaining is _x000a_determined to be privately owned line. End scope._x000a_(2) Implement a 100% Overhead Hardening solution with EPSS_x000a_Example CPZ: Pit NO 5 11011614 (V4 rank 63) – 100% OH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ine Elimination Incentive Program (LEIP) are not _x000a_a potentially economical solution._x000a_7. Confirmed there are no idle lines or redundant circuit ties that can be _x000a_removed._x000a_8. AACE Class 5 cost estimate. UG CBR &gt;1 and not within 50% of OH + _x000a_EPSS CBR and UG NB &lt; OH NB. Proceed to review Hybrid alternative to _x000a_meet CBR and NB requirement._x000a_9. Confirmed there are areas identified with high tree strike potential._x000a_10.Confirmed there are no ingress/egress issues._x000a_11.It is confirmed there is no PSPS polygon affecting this zone._x000a_12.N/A - No UG for PSPS required._x000a_13.N/A - No UG for Ingress/Egress Required._x000a_14.AACE Class 4/5 cost estimate. Hybrid (Tree) CBR &gt;1, not within 50% of _x000a_OH + EPSS CBR and Hybrid NB &lt; OH NB. Proceed with OH + EPSS_x000a_Scope._x000a_15.There are no significant dependency or constructability limitations related _x000a_to OH scope proposed._x000a_16.AACE Class 5 cost estimate. The preferred alternative is OH + EPSS_x000a_scope._x000a_17.Engineer approved Key Sketch. _x000a_(3) Implement a 100% undergrounding solution_x000a_Example CPZ: Monte Rio 1113320 (V4 rank 79) – 100% UG_x000a_Decision Tree Steps:_x000a_1. Confirmed CPZ is not less than 1 mile_x000a_2. Confirmed that this segment does not have a current workplan or is already _x000a_hardened._x000a_3. Confirmed this segment does not have HFRA adjustment_x000a_4. Confirmed segment does have adjacent high risk and adjacent circuit _x000a_segment is large enough to warrant its own project_x000a_5. Confirmed this segment is not near HFTD border for PSPS/EPSS benefit_x000a_6. Confirmed remote grid or LEIP is not a potentially economical solution_x000a_7. Confirmed there are no idle lines or redundant circuit ties that can be _x000a_removed_x000a_8. AACE Class 5 cost estimate. UG CBR &gt; 1, UG CBR within 50% of OH + _x000a_EPSS CBR, and UG NB &gt; OH + EPSS NB (skip to 15)_x000a_9. N/A – Confirmed there are areas identified with high tree strike potential_x000a_10.N/A – Confirmed there are ingress/egress issues_x000a_11.N/A – Confirmed there is no PSPS polygon affecting this zone_x000a_12.N/A – No PSPS identified._x000a_13.N/A – UG for ingress/egress included in UG scope_x000a_14.N/A – UG for tree strike risk included in UG scope_x000a_15.Two locations identified by construction were adjusted to accommodate_x000a_their constructability concerns. Scope updated._x000a_16.AACE Class 4/5 cost estimate. UG CBR &gt; 1 and UG CBR is within 50% of _x000a_OH CBR and the UG NB &gt; OH NB so the preferred alternative is ALL UG _x000a_scope_x000a_17.Engineer approved Key Sketch_x000a_(4) Implement a hybrid hardening solution where portions of a line are _x000a_undergrounded and other portions are overhead hardened _x000a_Example CPZ: Oro Fino 11022236 (V4 rank 44) – Hybrid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EIP is not a potentially economical solution._x000a_7. Confirmed there are no idle lines or redundant circuit ties that can be _x000a_removed._x000a_8. AACE Class 5 cost estimate. UG CBR &lt; 1, not within 50% of OH + EPSS _x000a_CBR and UG NB &lt; OH NB. Proceed to review Hybrid alternative to meet _x000a_CBR and NB requirement._x000a_9. Confirmed there is tree strike potential._x000a_10.Confirmed there is no ingress/egress concerns._x000a_11.Confirmed there is one PSPS polygon affecting this zone._x000a_12.AACE Class 5 cost estimate. Hybrid (Tree/PSPS/PSS)1 CBR &gt;1, Hybrid _x000a_(Tree/PSPS/PSS) CBR &gt; OH + EPSS CBR and Hybrid NB &gt; OH NB. _x000a_Proceed with Hybrid alternative._x000a_13.N/A – No UG for ingress/egress required. (skip to 15)_x000a_14.N/A – Tree strike risk is addressed in Proposed Hybrid Scope._x000a_15.There is no significant dependency or constructability limitations in the areas _x000a_of impact. Construction Management team identified a shorter alternative _x000a_UG route to minimize cost._x000a_16.AACE Class 4/5 cost estimate. The preferred scope is Hybrid _x000a_(Tree/PSPS/PSS) CBR &gt;1, Hybrid (Tree/PSPS/PSS) CBR &gt; OH + EPSS _x000a_CBR and Hybrid NB &gt; OH NB. Proceed with Hybrid alternative._x000a_17.Engineer approved Key Sketch. _x000a_(5) Implement a Line Removal with Remote Grid solution _x000a_Example CPZ: Coalinga No 2 11059260 (V4 rank 121)_x000a_Note that we will continue to review 100% UG, 100% OH, or Hybrid where we_x000a_need an alternative hardening solution in the case that the remote grid project _x000a_fails to proceed due to feasibility and/or re-analysis of remote grid cost._x000a_Decision Tree Steps:_x000a_1. Confirmed CPZ is not less than 1 mile._x000a_2. Confirmed that this segment does not have a current workplan or is already _x000a_hardened._x000a_3. Confirmed that this segment does not have HFRA adjustment._x000a_4. Confirmed segment does not have adjacent high risk._x000a_5. Confirmed segment is not near the HFTD border for PSPS/EPSS benefit._x000a_6. Confirmed remote grid or LEIP would be a potentially feasible and_x000a_economical solution using AACE Class 5 cost estimate accuracy_x000a_• Remote Grid CBR &gt;1, greater than 50% of OH + EPSS CBR and RG NB _x000a_&gt; OH NB. _x000a_7. Even if remote grid or LEIP is preferred solution, proceed with steps 7 – 16_x000a_to prepare alternative solution if remote grid fails. Confirmed there are no idle _x000a_lines or redundant circuit ties that can be removed. _x000a_8. AACE Class 5 cost estimate. UG CBR &gt;1, not within 50% of OH + EPSS _x000a_CBR and UG NB &lt; OH NB. Proceed to review Hybrid (Tree/PSPS/PSS)_x000a_alternative to meet CBR and NB requirement._x000a_9. Confirmed there is no tree strike potential._x000a_10.Confirmed there is no ingress/egress concerns._x000a_11.Confirmed there is one PSPS polygon affecting this zone. _x000a_12.AACE Class 5 cost estimate. Hybrid (Tree/PSPS/PSS) CBR &gt;1, not within _x000a_50% of OH + EPSS CBR and Hybrid NB &lt; OH NB. Proceed with OH + EPSS _x000a_as alternative if Remote Grid fails._x000a_13.N/A – No ingress/egress risk identified requiring UG._x000a_14.N/A – No tree strike risk identified requiring UG._x000a_15.Confirmed there is no significant dependency or constructability limitations in _x000a_the areas of impact._x000a_16.AACE Class 4/5 cost estimate. Given results from steps 8-15, the alternative_x000a_scope if remote grid fails determined to be OH + EPSS scope._x000a_17.Engineer approved Key Sketch incorporating preferred and alternative _x000a_scopes. _x000a_b. There are multiple scenarios that are reviewed by the team during the Grid Design _x000a_team’s high-level feasibility review that can result in the decision to not implement _x000a_system hardening. These scenarios include:_x000a_• CPZ is 100% privately/customer owned lines_x000a_• CPZ is 100% included in the previous year’s workplan_x000a_• CPZ is 100% hardened_x000a_• CPZ is less than 1 mile and adjacent zones are not included in the expected _x000a_2027-2030 CPZ list._x000a_c. When the decision is made that a complete UG Primary solution does not meet the _x000a_economic criteria, PG&amp;E’s Grid Design team begins the Hybrid analysis (result #4). _x000a_This analysis results in a span-by-span analysis of each of the scenarios listed in the _x000a_decision tree:_x000a_• Are there areas identified with high tree strike potential within the circuit _x000a_segment?_x000a_• Are there ingress/egress concerns expressed by the PSS team?_x000a_• Does a PSPS polygon affect only part of the CPZ?_x000a_High-Tree Strike Potential Example_x000a_An example of a portion of a line that may be considered to have high tree strike _x000a_potential is a single span or series of spans with high tree strike risk (shown as red _x000a_lines in the figure below) where underground is the most effective solution. The _x000a_undergrounding required to mitigate the span(s) may require additional adjacent _x000a_spans to be included due to required relocation of the underground line compared to _x000a_the existing overhead alignment. There is also a field visit by the vegetation _x000a_management team to validate the high risk spans due to the potential of coincidental _x000a_vegetation work conducted to mitigate the tree fall-in risk. This is reviewed by the _x000a_Grid Design team as part of our Field Scoping Desktop meeting._x000a_Ingress/ Egress Risk Example_x000a_For ingress/egress risk, the portions of a line include those poles and spans near _x000a_enough the road or crossing the road where the ingress/egress risk was identified by _x000a_the Public Safety Specialist (PSS) and only those spans and poles would be _x000a_considered for an underground solution. Some of the overhead crossings can result _x000a_in a significant re-route which then would include the mitigation of additional areas to _x000a_support the underground in that location_x000a_PSPS Risk Example_x000a_For PSPS risk, the UG primary solution would result in reducing 100% of the risk _x000a_due to PSPS. But not all PSPS events are the same and some events only impact _x000a_portions of the segment. In these cases, we would consider implementing _x000a_underground on portions of the CPZ to mitigate the PSPS impact_x000a_d. For line removal with remote grid, there is not a separate decision tree for _x000a_determining whether the solution would be economical. Rather, PG&amp;E categorizes_x000a_line removal with remote grid as a “Hybrid” solution in the cost benefit analysis portion _x000a_of the decision tree shown in Figure PG&amp;E-8.2.1-2 in the 2026-2028 Base WMP._x000a_Since remote grids are typically suited to address only a portion of a circuit segment_x000a_(such as a location at the end of a long radial distribution line), another system _x000a_hardening method is used for any remaining portion of the circuit segment and the _x000a_overall solution is considered a hybrid hardening solution._x000a_Because the feasibility and cost of a remote grid can vary significantly due to site_x0002_specific factors, PG&amp;E performs a detailed feasibility study for the remote grid after _x000a_scoping approval. The detailed feasibility study includes onsite evaluation, preliminary _x000a_engineering designs (e.g. 10% engineering design), and a price quote from a vendor_x000a_for the installation and maintenance of the remote grid. PG&amp;E uses this updated cost _x000a_estimate at the 10% engineering design stage (which can be considered AACE Class _x000a_WMP-Discovery 2026-2028_DR_SPD_009-Q004 Page 11_x000a_3) to re-confirm that the remote grid remains economical versus the preferred _x000a_alternative as determined by the System Hardening project scoping decision tree._x000a_Note: Where a remote grid is infeasible due to site or customer factors, PG&amp;E may _x000a_achieve wildfire risk reduction by mutual agreement with a property owner to remove _x000a_PG&amp;E electric service, known as the Line Elimination Incentive Program (LEIP). The _x000a_agreement is tied to financial incentives for the property owner. The LEIP screening _x000a_process is downstream of the remote grid feasibility analysis, which PG&amp;E initiates _x000a_for sites that are prioritized as candidates for line elimination via remote grid or LEIP._x000a_Please refer to “WMP-Discovery2026-2028_DR_SPD_003-Q001CONF.pdf” sent on _x000a_April 29, 2025 for a thorough explanation of LEIP"/>
    <s v="Edwin Schmitt"/>
    <x v="32"/>
    <d v="2025-07-21T00:00:00"/>
    <x v="45"/>
    <s v="https://www.pge.com/assets/pge/docs/outages-and-safety/outage-preparedness-and-support/2026-2028-SPD_009.zip"/>
    <n v="0"/>
    <s v="No"/>
    <n v="5"/>
    <x v="0"/>
    <s v="5.2.2.2"/>
    <s v="Consequence of Risk Event"/>
    <s v="SPD"/>
    <s v="009"/>
    <n v="4"/>
    <n v="8"/>
    <s v="Marc Zimmerman"/>
    <s v="Travis Graham"/>
    <s v="Brad Koelling"/>
    <s v="Vincent Tanguay"/>
    <s v="Kenny Lee"/>
    <s v="Andy Abranches"/>
    <s v="Yes"/>
    <s v="Yes"/>
    <s v="Yes"/>
    <s v="Yes"/>
    <s v="Yes"/>
    <s v="Yes"/>
    <s v="Yes"/>
    <s v="Yes"/>
    <d v="2025-07-21T00:00:00"/>
    <m/>
    <m/>
    <n v="1"/>
    <s v="Extension granted 07/09/2025"/>
    <m/>
  </r>
  <r>
    <n v="277"/>
    <x v="1"/>
    <s v="016"/>
    <x v="38"/>
    <m/>
    <x v="0"/>
    <s v="OEIS_016_Q"/>
    <s v="Q01. Regarding unplanned distribution system outages from Jan 1, 2023, to Dec 31, 2024_x000a_a. Provide a list and description of each distinct cause code attributed to an unplanned distribution outage1 from Jan 1, 2023, to Dec 31, 2024._x000a_b. Provide the average number of distribution poles in PG&amp;E’s High, Severe, and Extreme plat maps (as defined in section 8.1.3 of its 2023-2025 WMP) from Jan 1, 2023, to Dec 31, 2024._x000a_c. Provide the total number of unplanned distribution outages in PG&amp;E’s High, Severe, and Extreme plat maps from Jan 1, 2023, to Dec 31, 2024._x000a_d. Provide the number of unplanned distribution outages in PG&amp;E’s High, Severe, and Extreme plat maps caused by vegetation contact from Jan 1, 2023, to Dec 31, 2024._x000a_i. As a subset, provide the number of unplanned distribution outages caused by vegetation contact during major event days._x000a_e. Provide the number of unplanned distribution outages in PG&amp;E’s High, Severe, and Extreme plat maps caused by equipment failure from Jan 1, 2023, to Dec 31, 2024._x000a_i. As a subset, provide the number of unplanned distribution outages caused by equipment failure during major event days._x000a_f. In an Excel file attachment(s), provide the data PG&amp;E used to determine the number of outages in tabular form."/>
    <s v="a. Please see attachment “WMP-Discovery2026-2028_DR_OEIS_016-_x000a_Q001Atch01.xlsx” for the requested information._x000a_b. Pursuant to our correspondence, we are working on providing the requested_x000a_information and will respond to this subpart no later than July 18, 2025._x000a_c. Pursuant to our correspondence, we are working on providing the requested_x000a_information and will respond to this subpart no later than July 18, 2025._x000a_d.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vegetation contact during major_x000a_event days._x000a_e.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equipment failure during major_x000a_event days._x000a_f. Please see attachment “WMP-Discovery2026-2028_DR_OEIS_016-_x000a_Q001Atch01.xlsx” for the requested information."/>
    <s v="Nathan Poon"/>
    <x v="33"/>
    <d v="2025-07-11T00:00:00"/>
    <x v="46"/>
    <s v="https://www.pge.com/assets/pge/docs/outages-and-safety/outage-preparedness-and-support/2026-2028-OEIS_016.zip"/>
    <n v="0"/>
    <s v="No"/>
    <n v="8"/>
    <x v="23"/>
    <s v="8.1.3"/>
    <m/>
    <s v="OEIS"/>
    <s v="016"/>
    <n v="0"/>
    <n v="8"/>
    <s v="Marc Zimmerman"/>
    <s v="Travis Graham"/>
    <s v="Jeff Murata"/>
    <s v="Jon Eric Thalman"/>
    <s v="Aaron Shapiro"/>
    <s v="Andy Abranches"/>
    <s v="Yes"/>
    <s v="Yes"/>
    <s v="Yes"/>
    <s v="Yes"/>
    <s v="Yes"/>
    <s v="Yes"/>
    <s v="Yes"/>
    <s v="Yes"/>
    <d v="2025-07-11T00:00:00"/>
    <n v="0"/>
    <s v="No"/>
    <m/>
    <m/>
    <m/>
  </r>
  <r>
    <n v="278"/>
    <x v="1"/>
    <s v="017"/>
    <x v="39"/>
    <n v="1"/>
    <x v="0"/>
    <s v="OEIS_017_Q1"/>
    <s v="a._x0009_Complete the table below regarding PG&amp;E’s pole clearing work in State Resource Areas (SRAs) located within the HFTD from 2022 to 2024:_x000a_b._x0009_Complete the table below regarding PG&amp;E’s pole clearing work in Local Resource Areas (LRAs) located within the HFTD from 2022 to 2024:_x000a_c._x0009_Complete the table below regarding PG&amp;E’s pole clearing work in Federal Responsibility Areas (FRAs) located within the HFTD from 2022 to 2024:"/>
    <s v="a. SRA within the HFTD PRC 4292 Exempt/Non-Exempt Pole Statistics._x000a_b. LRA within the HFTD PRC 4292 Exempt/Non-Exempt Pole Statistics._x000a_c. FRA within the HFTD PRC 4292 Exempt/Non-Exempt Pole Statistics._x000a_                                                                                                                                "/>
    <s v="Nathan Poon"/>
    <x v="34"/>
    <d v="2025-07-18T00:00:00"/>
    <x v="45"/>
    <s v="https://www.pge.com/assets/pge/docs/outages-and-safety/outage-preparedness-and-support/2026-2028-OEIS_017.zip"/>
    <n v="0"/>
    <s v="No"/>
    <m/>
    <x v="23"/>
    <m/>
    <m/>
    <s v="OEIS"/>
    <s v="017"/>
    <n v="1"/>
    <n v="3"/>
    <s v="Marc Zimmerman"/>
    <s v="Travis Graham"/>
    <s v="VM"/>
    <s v="VM"/>
    <s v="Kenny Lee"/>
    <s v="Andy Abranches"/>
    <s v="Yes"/>
    <s v="Yes"/>
    <s v="Yes"/>
    <s v="Yes"/>
    <s v="Yes"/>
    <s v="Yes"/>
    <s v="Yes"/>
    <s v="Yes"/>
    <d v="2025-07-18T00:00:00"/>
    <s v="No"/>
    <s v="No"/>
    <m/>
    <m/>
    <m/>
  </r>
  <r>
    <n v="279"/>
    <x v="2"/>
    <s v="010"/>
    <x v="40"/>
    <n v="1"/>
    <x v="0"/>
    <s v="SPD_010_Q1"/>
    <s v="In PG&amp;E’s fourth supplemental response to Question 5 of SPD-PGE-WMP2026-004, PG&amp;E provided SPD with WMP-Discovery2026-2028_DR_SPD_004-Q005Supp05Atch01.xlsx. On July 14 2025, SPD met with PG&amp;E to discuss various topics. PG&amp;E agreed that it could associate each CPZ with the EPSS and PSPS tranches. On July 19 2025, SPD met with PG&amp;E to discuss the WDRM v.4 model. PG&amp;E agreed that it would be able to complete the post-mitigated fields found within the WDRM v.4 topic of WMP-Discovery2026-2028_DR_SPD_004-Q005Supp05Atch01.xlsx._x000a_a. Fill in the data requested in the attached workbook titled “Decision Tree Results by Circuit Segment 2.0.xlsx”. The dataset is based on WMP-Discovery2026-2028_DR_SPD_004-Q005Supp05Atch01.xlsx._x000a_b. In the “Instruction” spreadsheet, fields have been added in the Circuit Segment Description and Tranches topics. These must be completed for this data request._x000a_c. The Post-Mitigated fields found in the WDRM v.4 topic in the “Instructions” spreadsheet should be filled out according to the method PG&amp;E discussed with SPD on July 19 2025._x000a_d. Follow the Field Descriptions in the “Instruction” spreadsheet to complete the corresponding cells in the “Primary”, “S&amp;S” and “DistTotal” spreadsheets._x000a_e. Responses in the “Primary” spreadsheet must be limited to the primary lines found on the corresponding “Circuit Segment Name” listed in Column A._x000a_f. Responses in the “S&amp;S” spreadsheet must be limited to the secondary and service lines found on the corresponding “Circuit Segment Name” listed in Column A._x000a_g. Responses in the “DistTotal” spreadsheet must include both the primary, secondary and service lines found on the corresponding “Circuit Segment Name” listed in Column A._x000a_h. PG&amp;E may complete its response to this question in tranches if it so desires. PG&amp;E must complete the first tranche by July 25 2025. The first tranche must include the added fields in the Circuit Segment Description and Tranches topics as mentioned in Question 1b. If PG&amp;E determines additional tranches are necessary to complete Question 1, it must reach out to SPD with a timeline by July 23 2025."/>
    <s v="Please see attachment “WMP-Discovery2026-2028_DR_SPD_010-Q001Atch01.xlsx” for the requested information._x000a_Please note that the fields in columns AR through AT on the “Primary” tab have been modified to show EPSS and not WLDFR tranches1. PG&amp;E believes this was a copy and paste error and has corrected it to reflect the list of fields in the “Instructions” tab. It should also be noted that the “S&amp;S” tab only applies to 2024 RAMP WLDFR HFRA/Non-HFRA and 2027 GRC HFRA/Non-HFRA tranches. Secondary and service lines are not considered separate tranches for EPSS and PSPS._x000a_For clarity, circuit segments are not a fixed location on PG&amp;E’s grid. A circuit segment is defined as a portion of a circuit that is directly protected by a protection device. As PG&amp;E regularly reconfigures its circuits, (e.g., transferring load), a circuit segment that was identified at one point of time might be either larger or smaller at a different point of time. To that end, there are 630 circuit segments that did not map to a tranche for 2024 RAMP WLDFR HFRA/Non-HFRA Tranches and 2024 RAMP EPSS HFRA/Non-HFRA Tranches. As explained in Answer 3 to SPD004 Q5 Supplemental 5, 2024, RAMP uses WDRM v3 and 2027 GRC uses WDRM v4, which could cause circuit segments to drop or change._x000a_For PSPS tranches, “No” was provided if the circuit segment that had been originally identified no longer exists (i.e., the reconfiguration of the circuit led it to be absorbed or combined into another circuit segment)._x000a_The pre-mitigated values in the WDRM V4 section of attached spreadsheet are the CoRE, LoRE, and wildfire risk from WDRM V4. These are used as the baseline distribution wildfire risk value for the 2026-2028 WMP. To determine the post-mitigated _x000a_values, the percent risk reduction was obtained by calculating the percent difference in risk from 2026 and the risk at the end of 2028, which accounts for the projected reduction in distribution wildfire risk from planned system hardening work between 2026 _x000a_and 2028. Post-mitigated risk values are one minus 2026 – 2028 percent risk reduction from system hardening multiplied by the pre-mitigated risk value. Wildfire risk mitigations do not reduce CoRE; therefore, CoRE is the same pre and post mitigation. _x000a_Post-mitigated LoRE is determined by dividing post-mitigated risk by CoRE._x000a_We are continuing to evaluate which additional information is available for the Secondary and Service Lines and will provide that information in a future submittal."/>
    <s v="Edwin Schmitt"/>
    <x v="35"/>
    <d v="2025-07-25T00:00:00"/>
    <x v="47"/>
    <s v="https://www.pge.com/assets/pge/docs/outages-and-safety/outage-preparedness-and-support/2026-2028-SPD_010.zip"/>
    <n v="0"/>
    <s v="No"/>
    <m/>
    <x v="23"/>
    <m/>
    <m/>
    <s v="SPD"/>
    <s v="010"/>
    <n v="1"/>
    <m/>
    <s v="Marc Zimmerman"/>
    <s v="Travis Graham"/>
    <s v="Chelsea Liu_x000a_Linda Wan_x000a_James Ash Jr"/>
    <s v="Andrea Brown"/>
    <s v="Aaron Shapiro"/>
    <s v="Andy Abranches"/>
    <s v="Yes"/>
    <s v="Yes"/>
    <s v="Yes"/>
    <s v="Yes"/>
    <s v="Yes"/>
    <s v="Yes"/>
    <s v="Yes"/>
    <s v="Yes"/>
    <d v="2025-07-25T00:00:00"/>
    <s v="No"/>
    <s v="No"/>
    <m/>
    <m/>
    <m/>
  </r>
  <r>
    <n v="280"/>
    <x v="2"/>
    <s v="010"/>
    <x v="40"/>
    <n v="2"/>
    <x v="0"/>
    <s v="SPD_010_Q2"/>
    <s v="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_x000a_a. Provide SPD with an update to WMP-Discovery2026-2028_DR_SPD_006-Q001Supp03Atch01.xlsx. This updated dataset must include every circuit segment listed in the Circuit Segment Name field in the Primary spreadsheet._x000a_b. PG&amp;E must provide the updated dataset by filling out Circuit Segment Change Tracker.xlsx workbook that is attached to this data request._x000a_i. If Explanation for Change v3-v4 or Explanation for Change v2-v3 lists &quot;merge&quot; or &quot;split/merge&quot;, and PG&amp;E merged more than two circuit segments to create a “new” circuit segment, then PG&amp;E should expand the number of fields in order for SPD to properly track the changes that were made across the risk models._x000a_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s v="Please see attachment “WMP-Discovery2026-2028_DR_SPD_010-Q002Atch01CONF.zip” for the requested WDRM v3 risk GIS dataset. We are in the process of transforming the WDRM v2 risk dataset into a GIS file format and will provide the dataset in a future response."/>
    <s v="Edwin Schmitt"/>
    <x v="35"/>
    <d v="2025-07-25T00:00:00"/>
    <x v="47"/>
    <s v="https://www.pge.com/assets/pge/docs/outages-and-safety/outage-preparedness-and-support/2026-2028-SPD_010.zip"/>
    <n v="1"/>
    <s v="No"/>
    <s v="N/A"/>
    <x v="23"/>
    <m/>
    <m/>
    <s v="SPD"/>
    <s v="010"/>
    <n v="2"/>
    <m/>
    <s v="Marc Zimmerman"/>
    <s v="Travis Graham"/>
    <s v="Richard Anderson"/>
    <s v="Andrea Brown"/>
    <s v="Aaron Shapiro"/>
    <s v="Andy Abranches"/>
    <s v="Yes"/>
    <s v="Yes"/>
    <s v="Yes"/>
    <s v="Yes"/>
    <s v="Yes"/>
    <s v="Yes"/>
    <s v="Yes"/>
    <s v="Yes"/>
    <d v="2025-07-31T00:00:00"/>
    <s v="Yes"/>
    <s v="Yes"/>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9">
  <r>
    <n v="1"/>
    <x v="0"/>
    <s v="002"/>
    <x v="0"/>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x v="0"/>
    <d v="2025-04-10T00:00:00"/>
    <x v="0"/>
    <s v="https://www.pge.com/assets/pge/docs/outages-and-safety/outage-preparedness-and-support/2026-2028-TURN_002.zip"/>
    <n v="0"/>
    <s v="No"/>
    <n v="5"/>
    <x v="0"/>
    <s v="5.2.1"/>
    <s v="Risk and Risk Component Identification"/>
    <s v="TURN"/>
    <s v="002"/>
    <n v="1"/>
    <n v="5"/>
    <s v="Kevin Laxalt-Nomura"/>
    <s v="Travis Graham"/>
    <s v="Peter Lee"/>
    <s v="Shay Bahramirad"/>
    <s v="Aaron Shapiro"/>
    <s v="Joe Bentley"/>
    <s v="Yes"/>
    <s v="Yes"/>
    <s v="Yes"/>
    <s v="Yes"/>
    <s v="Yes"/>
    <s v="Yes"/>
    <s v="Yes"/>
    <s v="Yes"/>
    <d v="2025-04-10T00:00:00"/>
    <s v="No"/>
    <s v="No"/>
    <s v="N/A"/>
    <m/>
    <m/>
  </r>
  <r>
    <n v="2"/>
    <x v="0"/>
    <s v="002"/>
    <x v="0"/>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x v="0"/>
    <d v="2025-04-10T00:00:00"/>
    <x v="0"/>
    <s v="https://www.pge.com/assets/pge/docs/outages-and-safety/outage-preparedness-and-support/2026-2028-TURN_002.zip"/>
    <n v="0"/>
    <s v="No"/>
    <n v="5"/>
    <x v="0"/>
    <s v="5.2.2.1"/>
    <s v="Likelihood of Risk Event"/>
    <s v="TURN"/>
    <s v="002"/>
    <n v="2"/>
    <n v="0"/>
    <s v="Kevin Laxalt-Nomura"/>
    <s v="Travis Graham"/>
    <s v="Peter Lee"/>
    <s v="Shay Bahramirad"/>
    <s v="Aaron Shapiro"/>
    <s v="Joe Bentley"/>
    <s v="Yes"/>
    <s v="Yes"/>
    <s v="Yes"/>
    <s v="Yes"/>
    <s v="Yes"/>
    <s v="Yes"/>
    <s v="Yes"/>
    <s v="Yes"/>
    <d v="2025-04-10T00:00:00"/>
    <s v="No"/>
    <s v="No"/>
    <s v="N/A"/>
    <m/>
    <m/>
  </r>
  <r>
    <n v="3"/>
    <x v="0"/>
    <s v="002"/>
    <x v="0"/>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x v="0"/>
    <d v="2025-04-10T00:00:00"/>
    <x v="0"/>
    <s v="https://www.pge.com/assets/pge/docs/outages-and-safety/outage-preparedness-and-support/2026-2028-TURN_002.zip"/>
    <n v="0"/>
    <s v="No"/>
    <n v="6"/>
    <x v="1"/>
    <s v="6.1.2"/>
    <s v="Risk-Informed Prioritization"/>
    <s v="TURN"/>
    <s v="002"/>
    <n v="3"/>
    <n v="0"/>
    <s v="Kevin Laxalt-Nomura"/>
    <s v="Travis Graham"/>
    <s v="Brad Koelling/Undergrounding Data Requests"/>
    <s v="Jim Gill"/>
    <s v="Nick Karkazis"/>
    <s v="Jim Gill"/>
    <s v="Yes"/>
    <s v="Yes"/>
    <s v="Yes"/>
    <s v="Yes"/>
    <s v="Yes"/>
    <s v="Yes"/>
    <s v="Yes"/>
    <s v="Yes"/>
    <d v="2025-04-10T00:00:00"/>
    <s v="No"/>
    <s v="No"/>
    <s v="N/A"/>
    <m/>
    <m/>
  </r>
  <r>
    <n v="4"/>
    <x v="0"/>
    <s v="002"/>
    <x v="0"/>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x v="0"/>
    <d v="2025-04-10T00:00:00"/>
    <x v="0"/>
    <s v="https://www.pge.com/assets/pge/docs/outages-and-safety/outage-preparedness-and-support/2026-2028-TURN_002.zip"/>
    <n v="0"/>
    <s v="No"/>
    <n v="6"/>
    <x v="1"/>
    <s v="6.1.3.1"/>
    <s v="Identifying and Evaluating Activities"/>
    <s v="TURN"/>
    <s v="002"/>
    <n v="4"/>
    <n v="0"/>
    <s v="Kevin Laxalt-Nomura"/>
    <s v="Travis Graham"/>
    <s v="Undergrounding Data Requests"/>
    <s v="Nick Noyer"/>
    <s v="Nick Karkazis"/>
    <s v="Matt Pender"/>
    <s v="Yes"/>
    <s v="Yes"/>
    <s v="Yes"/>
    <s v="Yes"/>
    <s v="Yes"/>
    <s v="Yes"/>
    <s v="Yes"/>
    <s v="Yes"/>
    <d v="2025-04-10T00:00:00"/>
    <s v="No"/>
    <s v="No"/>
    <s v="N/A"/>
    <m/>
    <m/>
  </r>
  <r>
    <n v="5"/>
    <x v="0"/>
    <s v="002"/>
    <x v="0"/>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x v="0"/>
    <d v="2025-04-10T00:00:00"/>
    <x v="0"/>
    <s v="https://www.pge.com/assets/pge/docs/outages-and-safety/outage-preparedness-and-support/2026-2028-TURN_002.zip"/>
    <n v="1"/>
    <s v="No"/>
    <n v="6"/>
    <x v="1"/>
    <s v="6.1.3-1"/>
    <s v="Activity Selection Process"/>
    <s v="TURN"/>
    <s v="002"/>
    <n v="5"/>
    <n v="0"/>
    <s v="Kevin Laxalt-Nomura"/>
    <s v="Travis Graham"/>
    <s v="Aleisha Baboolal/Paloma Wetmore"/>
    <s v="Nick Noyer"/>
    <s v="Nick Karkazis"/>
    <s v="Matt Pender"/>
    <s v="Yes"/>
    <s v="Yes"/>
    <s v="Yes"/>
    <s v="Yes"/>
    <s v="Yes"/>
    <s v="Yes"/>
    <s v="Yes"/>
    <s v="Yes"/>
    <d v="2025-04-10T00:00:00"/>
    <s v="No"/>
    <s v="No"/>
    <s v="N/A"/>
    <m/>
    <m/>
  </r>
  <r>
    <n v="6"/>
    <x v="0"/>
    <s v="002"/>
    <x v="0"/>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x v="0"/>
    <d v="2025-04-10T00:00:00"/>
    <x v="0"/>
    <s v="https://www.pge.com/assets/pge/docs/outages-and-safety/outage-preparedness-and-support/2026-2028-TURN_002.zip"/>
    <n v="0"/>
    <s v="No"/>
    <n v="6"/>
    <x v="1"/>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0T00:00:00"/>
    <s v="No"/>
    <s v="No"/>
    <n v="1"/>
    <s v="4/10 - extension for 6ef (we will supp this response on or before 4/14)"/>
    <m/>
  </r>
  <r>
    <n v="6"/>
    <x v="0"/>
    <s v="002"/>
    <x v="0"/>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x v="0"/>
    <d v="2025-04-14T00:00:00"/>
    <x v="1"/>
    <s v="https://www.pge.com/assets/pge/docs/outages-and-safety/outage-preparedness-and-support/2026-2028-TURN_002.zip"/>
    <n v="0"/>
    <s v="No"/>
    <n v="6"/>
    <x v="1"/>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4T00:00:00"/>
    <s v="No"/>
    <s v="No"/>
    <s v="N/A"/>
    <s v="4/10 - this is the supp due 4/14"/>
    <m/>
  </r>
  <r>
    <n v="7"/>
    <x v="0"/>
    <s v="002"/>
    <x v="0"/>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x v="0"/>
    <d v="2025-04-10T00:00:00"/>
    <x v="0"/>
    <s v="https://www.pge.com/assets/pge/docs/outages-and-safety/outage-preparedness-and-support/2026-2028-TURN_002.zip"/>
    <n v="0"/>
    <s v="No"/>
    <n v="8"/>
    <x v="2"/>
    <s v="8.2.7"/>
    <s v="Microgrids"/>
    <s v="TURN"/>
    <s v="002"/>
    <n v="7"/>
    <n v="0"/>
    <s v="Kevin Laxalt-Nomura"/>
    <s v="Travis Graham"/>
    <s v="Abigail Tinker/Joe Metcalf/Jeremy Donnell"/>
    <s v="Quinn Nakayama"/>
    <s v="Nick Karkazis"/>
    <s v="Quinn Nakayama"/>
    <s v="Yes"/>
    <s v="Yes"/>
    <s v="Yes"/>
    <s v="Yes"/>
    <s v="Yes"/>
    <s v="Yes"/>
    <s v="Yes"/>
    <s v="Yes"/>
    <d v="2025-04-10T00:00:00"/>
    <s v="No"/>
    <s v="No"/>
    <s v="N/A"/>
    <m/>
    <m/>
  </r>
  <r>
    <n v="8"/>
    <x v="0"/>
    <s v="002"/>
    <x v="0"/>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x v="0"/>
    <d v="2025-04-10T00:00:00"/>
    <x v="0"/>
    <s v="https://www.pge.com/assets/pge/docs/outages-and-safety/outage-preparedness-and-support/2026-2028-TURN_002.zip"/>
    <n v="0"/>
    <s v="No"/>
    <n v="7"/>
    <x v="3"/>
    <n v="7"/>
    <s v="Public Safety Power Shutoff"/>
    <s v="TURN"/>
    <s v="002"/>
    <n v="8"/>
    <n v="0"/>
    <s v="Kevin Laxalt-Nomura"/>
    <s v="Travis Graham"/>
    <s v="Tommy Van"/>
    <s v="Shawn Holder"/>
    <s v="Kenny Lee"/>
    <s v="Mark Quinlan"/>
    <s v="Yes"/>
    <s v="Yes"/>
    <s v="Yes"/>
    <s v="Yes"/>
    <s v="Yes"/>
    <s v="Yes"/>
    <s v="Yes"/>
    <s v="Yes"/>
    <d v="2025-04-10T00:00:00"/>
    <s v="No"/>
    <s v="No"/>
    <s v="N/A"/>
    <m/>
    <m/>
  </r>
  <r>
    <n v="9"/>
    <x v="0"/>
    <s v="002"/>
    <x v="0"/>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x v="0"/>
    <d v="2025-04-10T00:00:00"/>
    <x v="0"/>
    <s v="https://www.pge.com/assets/pge/docs/outages-and-safety/outage-preparedness-and-support/2026-2028-TURN_002.zip"/>
    <n v="1"/>
    <s v="No"/>
    <n v="8"/>
    <x v="2"/>
    <s v="8.2.2"/>
    <s v="Undergrounding of Electric Lines and/or Equipment"/>
    <s v="TURN"/>
    <s v="002"/>
    <n v="9"/>
    <n v="0"/>
    <s v="Kevin Laxalt-Nomura"/>
    <s v="Travis Graham"/>
    <s v="Undergrounding Data Requests"/>
    <s v="Nick Noyer"/>
    <s v="Nick Karkazis"/>
    <s v="Matt Pender"/>
    <s v="Yes"/>
    <s v="Yes"/>
    <s v="Yes"/>
    <s v="Yes"/>
    <s v="Yes"/>
    <s v="Yes"/>
    <s v="Yes"/>
    <s v="Yes"/>
    <d v="2025-04-10T00:00:00"/>
    <s v="No"/>
    <s v="No"/>
    <s v="N/A"/>
    <m/>
    <m/>
  </r>
  <r>
    <n v="10"/>
    <x v="0"/>
    <s v="002"/>
    <x v="0"/>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x v="0"/>
    <d v="2025-04-10T00:00:00"/>
    <x v="0"/>
    <s v="https://www.pge.com/assets/pge/docs/outages-and-safety/outage-preparedness-and-support/2026-2028-TURN_002.zip"/>
    <n v="0"/>
    <s v="No"/>
    <n v="8"/>
    <x v="2"/>
    <s v="8.2.1-2"/>
    <s v="Covered Conductor Installation"/>
    <s v="TURN"/>
    <s v="002"/>
    <n v="10"/>
    <n v="6"/>
    <s v="Kevin Laxalt-Nomura"/>
    <s v="Travis Graham"/>
    <s v="Brad Koelling/Undergrounding Data Requests"/>
    <s v="Jim Gill"/>
    <s v="Nick Karkazis"/>
    <s v="Jim Gill"/>
    <s v="Yes"/>
    <s v="Yes"/>
    <s v="Yes"/>
    <s v="Yes"/>
    <s v="Yes"/>
    <s v="Yes"/>
    <s v="Yes"/>
    <s v="Yes"/>
    <d v="2025-04-10T00:00:00"/>
    <s v="No"/>
    <s v="No"/>
    <s v="N/A"/>
    <m/>
    <m/>
  </r>
  <r>
    <n v="11"/>
    <x v="1"/>
    <s v="001"/>
    <x v="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x v="1"/>
    <d v="2025-04-11T00:00:00"/>
    <x v="2"/>
    <s v="https://www.pge.com/assets/pge/docs/outages-and-safety/outage-preparedness-and-support/2026-2028-OEIS_001.zip"/>
    <n v="0"/>
    <s v="No"/>
    <n v="9"/>
    <x v="4"/>
    <n v="9.11"/>
    <s v="Changes to QA/QC"/>
    <s v="OEIS"/>
    <s v="001"/>
    <n v="1"/>
    <n v="4"/>
    <s v="Kevin Laxalt-Nomura"/>
    <s v="Travis Graham"/>
    <s v="VMDR"/>
    <s v="Jeff Mussell"/>
    <s v="Lauren Ruby"/>
    <s v="Angela Sanford"/>
    <s v="Yes"/>
    <s v="Yes"/>
    <s v="Yes"/>
    <s v="Yes"/>
    <s v="Yes"/>
    <s v="Yes"/>
    <s v="Yes"/>
    <s v="Yes"/>
    <d v="2025-04-11T00:00:00"/>
    <s v="No"/>
    <s v="No"/>
    <s v="N/A"/>
    <m/>
    <m/>
  </r>
  <r>
    <n v="12"/>
    <x v="1"/>
    <s v="001"/>
    <x v="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x v="1"/>
    <d v="2025-04-11T00:00:00"/>
    <x v="2"/>
    <s v="https://www.pge.com/assets/pge/docs/outages-and-safety/outage-preparedness-and-support/2026-2028-OEIS_001.zip"/>
    <n v="0"/>
    <s v="No"/>
    <n v="9"/>
    <x v="4"/>
    <n v="9.11"/>
    <s v="Changes to QA/QC"/>
    <s v="OEIS"/>
    <s v="001"/>
    <n v="2"/>
    <n v="6"/>
    <s v="Kevin Laxalt-Nomura"/>
    <s v="Travis Graham"/>
    <s v="VMDR"/>
    <s v="Jeff Mussell"/>
    <s v="Lauren Ruby"/>
    <s v="Angela Sanford"/>
    <s v="Yes"/>
    <s v="Yes"/>
    <s v="Yes"/>
    <s v="Yes"/>
    <s v="Yes"/>
    <s v="Yes"/>
    <s v="Yes"/>
    <s v="Yes"/>
    <d v="2025-04-11T00:00:00"/>
    <s v="No"/>
    <s v="No"/>
    <s v="N/A"/>
    <m/>
    <m/>
  </r>
  <r>
    <n v="12"/>
    <x v="1"/>
    <s v="001"/>
    <x v="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x v="1"/>
    <d v="2025-04-16T00:00:00"/>
    <x v="3"/>
    <s v="https://www.pge.com/assets/pge/docs/outages-and-safety/outage-preparedness-and-support/2026-2028-OEIS_001.zip"/>
    <n v="0"/>
    <s v="No"/>
    <n v="9"/>
    <x v="4"/>
    <n v="9.11"/>
    <s v="Changes to QA/QC"/>
    <s v="OEIS"/>
    <s v="001"/>
    <s v="2(a)"/>
    <n v="6"/>
    <s v="Kevin Laxalt-Nomura"/>
    <s v="Travis Graham"/>
    <s v="VMDR"/>
    <s v="Jeff Mussell"/>
    <s v="Lauren Ruby"/>
    <s v="Angela Sanford"/>
    <s v="Yes"/>
    <s v="Yes"/>
    <s v="Yes"/>
    <s v="Yes"/>
    <s v="Yes"/>
    <s v="Yes"/>
    <s v="Yes"/>
    <s v="Yes"/>
    <d v="2025-04-16T00:00:00"/>
    <s v="No"/>
    <s v="No"/>
    <s v="N/A"/>
    <m/>
    <m/>
  </r>
  <r>
    <n v="12"/>
    <x v="2"/>
    <s v="002"/>
    <x v="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4"/>
    <n v="5"/>
    <s v="Kevin Laxalt-Nomura"/>
    <s v="Travis Graham"/>
    <s v="N/A"/>
    <s v="N/A"/>
    <s v="N/A"/>
    <s v="Andy Abranches"/>
    <s v="Yes"/>
    <s v="Yes"/>
    <s v="Yes"/>
    <s v="Yes"/>
    <s v="Yes"/>
    <s v="Yes"/>
    <s v="Yes"/>
    <s v="Yes"/>
    <d v="2025-04-18T00:00:00"/>
    <s v="No"/>
    <s v="No"/>
    <s v="N/A"/>
    <m/>
    <m/>
  </r>
  <r>
    <n v="13"/>
    <x v="1"/>
    <s v="001"/>
    <x v="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x v="1"/>
    <d v="2025-04-11T00:00:00"/>
    <x v="2"/>
    <s v="https://www.pge.com/assets/pge/docs/outages-and-safety/outage-preparedness-and-support/2026-2028-OEIS_001.zip"/>
    <n v="0"/>
    <s v="No"/>
    <n v="9"/>
    <x v="4"/>
    <n v="9.11"/>
    <s v="Changes to QA/QC"/>
    <s v="OEIS"/>
    <s v="001"/>
    <n v="3"/>
    <n v="2"/>
    <s v="Kevin Laxalt-Nomura"/>
    <s v="Travis Graham"/>
    <s v="VMDR"/>
    <s v="Jeff Mussell"/>
    <s v="Lauren Ruby"/>
    <s v="Angela Sanford"/>
    <s v="Yes"/>
    <s v="Yes"/>
    <s v="Yes"/>
    <s v="Yes"/>
    <s v="Yes"/>
    <s v="Yes"/>
    <s v="Yes"/>
    <s v="Yes"/>
    <d v="2025-04-11T00:00:00"/>
    <s v="No"/>
    <s v="No"/>
    <s v="N/A"/>
    <m/>
    <m/>
  </r>
  <r>
    <n v="14"/>
    <x v="1"/>
    <s v="001"/>
    <x v="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x v="1"/>
    <d v="2025-04-11T00:00:00"/>
    <x v="2"/>
    <s v="https://www.pge.com/assets/pge/docs/outages-and-safety/outage-preparedness-and-support/2026-2028-OEIS_001.zip"/>
    <n v="0"/>
    <s v="No"/>
    <n v="9"/>
    <x v="4"/>
    <n v="9.11"/>
    <s v="Field Quality Control"/>
    <s v="OEIS"/>
    <s v="001"/>
    <n v="4"/>
    <n v="5"/>
    <s v="Kevin Laxalt-Nomura"/>
    <s v="Travis Graham"/>
    <s v="VMDR"/>
    <s v="Jeff Mussell"/>
    <s v="Lauren Ruby"/>
    <s v="Angela Sanford"/>
    <s v="Yes"/>
    <s v="Yes"/>
    <s v="Yes"/>
    <s v="Yes"/>
    <s v="Yes"/>
    <s v="Yes"/>
    <s v="Yes"/>
    <s v="Yes"/>
    <d v="2025-04-11T00:00:00"/>
    <s v="No"/>
    <s v="No"/>
    <s v="N/A"/>
    <m/>
    <m/>
  </r>
  <r>
    <n v="15"/>
    <x v="1"/>
    <s v="001"/>
    <x v="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x v="1"/>
    <d v="2025-04-11T00:00:00"/>
    <x v="2"/>
    <s v="https://www.pge.com/assets/pge/docs/outages-and-safety/outage-preparedness-and-support/2026-2028-OEIS_001.zip"/>
    <n v="0"/>
    <s v="No"/>
    <n v="9"/>
    <x v="4"/>
    <n v="9.11"/>
    <s v="QA/QC Procedures"/>
    <s v="OEIS"/>
    <s v="001"/>
    <n v="5"/>
    <n v="5"/>
    <s v="Kevin Laxalt-Nomura"/>
    <s v="Travis Graham"/>
    <s v="VMDR"/>
    <s v="Jeff Mussell"/>
    <s v="Lauren Ruby"/>
    <s v="Angela Sanford"/>
    <s v="Yes"/>
    <s v="Yes"/>
    <s v="Yes"/>
    <s v="Yes"/>
    <s v="Yes"/>
    <s v="Yes"/>
    <s v="Yes"/>
    <s v="Yes"/>
    <d v="2025-04-11T00:00:00"/>
    <s v="No"/>
    <s v="No"/>
    <s v="N/A"/>
    <m/>
    <m/>
  </r>
  <r>
    <n v="16"/>
    <x v="1"/>
    <s v="001"/>
    <x v="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x v="1"/>
    <d v="2025-04-11T00:00:00"/>
    <x v="2"/>
    <s v="https://www.pge.com/assets/pge/docs/outages-and-safety/outage-preparedness-and-support/2026-2028-OEIS_001.zip"/>
    <n v="0"/>
    <s v="No"/>
    <n v="9"/>
    <x v="4"/>
    <n v="9.1199999999999992"/>
    <s v="Priority Assignment"/>
    <s v="OEIS"/>
    <s v="001"/>
    <n v="6"/>
    <n v="8"/>
    <s v="Kevin Laxalt-Nomura"/>
    <s v="Travis Graham"/>
    <s v="VMDR"/>
    <s v="Eva Miller or April Schneider"/>
    <s v="Lauren Ruby"/>
    <s v="Angela Sanford"/>
    <s v="Yes"/>
    <s v="Yes"/>
    <s v="Yes"/>
    <s v="Yes"/>
    <s v="Yes"/>
    <s v="Yes"/>
    <s v="Yes"/>
    <s v="Yes"/>
    <d v="2025-04-11T00:00:00"/>
    <s v="No"/>
    <s v="No"/>
    <s v="N/A"/>
    <m/>
    <m/>
  </r>
  <r>
    <n v="17"/>
    <x v="1"/>
    <s v="001"/>
    <x v="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x v="1"/>
    <d v="2025-04-11T00:00:00"/>
    <x v="2"/>
    <s v="https://www.pge.com/assets/pge/docs/outages-and-safety/outage-preparedness-and-support/2026-2028-OEIS_001.zip"/>
    <n v="0"/>
    <s v="No"/>
    <n v="9"/>
    <x v="4"/>
    <n v="9.1300000000000008"/>
    <s v="VM Training &amp; Retention"/>
    <s v="OEIS"/>
    <s v="001"/>
    <n v="7"/>
    <n v="2"/>
    <s v="Kevin Laxalt-Nomura"/>
    <s v="Travis Graham"/>
    <s v="VMDR"/>
    <s v="Joe Echols or Shaun Heberlein"/>
    <s v="Lauren Ruby"/>
    <s v="Angela Sanford"/>
    <s v="Yes"/>
    <s v="Yes"/>
    <s v="Yes"/>
    <s v="Yes"/>
    <s v="Yes"/>
    <s v="Yes"/>
    <s v="Yes"/>
    <s v="Yes"/>
    <d v="2025-04-11T00:00:00"/>
    <s v="No"/>
    <s v="No"/>
    <s v="N/A"/>
    <m/>
    <m/>
  </r>
  <r>
    <n v="18"/>
    <x v="1"/>
    <s v="001"/>
    <x v="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x v="1"/>
    <d v="2025-04-11T00:00:00"/>
    <x v="2"/>
    <s v="https://www.pge.com/assets/pge/docs/outages-and-safety/outage-preparedness-and-support/2026-2028-OEIS_001.zip"/>
    <n v="0"/>
    <s v="No"/>
    <n v="9"/>
    <x v="4"/>
    <n v="9.1300000000000008"/>
    <s v="VM Inspector Qualifications"/>
    <s v="OEIS"/>
    <s v="001"/>
    <n v="8"/>
    <n v="3"/>
    <s v="Kevin Laxalt-Nomura"/>
    <s v="Travis Graham"/>
    <s v="VMDR"/>
    <s v="Joe Echols"/>
    <s v="Lauren Ruby"/>
    <s v="Angela Sanford"/>
    <s v="Yes"/>
    <s v="Yes"/>
    <s v="Yes"/>
    <s v="Yes"/>
    <s v="Yes"/>
    <s v="Yes"/>
    <s v="Yes"/>
    <s v="Yes"/>
    <d v="2025-04-11T00:00:00"/>
    <s v="No"/>
    <s v="No"/>
    <s v="N/A"/>
    <m/>
    <m/>
  </r>
  <r>
    <n v="19"/>
    <x v="1"/>
    <s v="001"/>
    <x v="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x v="1"/>
    <d v="2025-04-11T00:00:00"/>
    <x v="2"/>
    <s v="https://www.pge.com/assets/pge/docs/outages-and-safety/outage-preparedness-and-support/2026-2028-OEIS_001.zip"/>
    <n v="0"/>
    <s v="No"/>
    <n v="9"/>
    <x v="4"/>
    <s v="9.2.1"/>
    <s v="Distribution Routine Patrol Program"/>
    <s v="OEIS"/>
    <s v="001"/>
    <n v="9"/>
    <n v="6"/>
    <s v="Kevin Laxalt-Nomura"/>
    <s v="Travis Graham"/>
    <s v="VMDR"/>
    <s v="Eva Miller"/>
    <s v="Lauren Ruby"/>
    <s v="Angela Sanford"/>
    <s v="Yes"/>
    <s v="Yes"/>
    <s v="Yes"/>
    <s v="Yes"/>
    <s v="Yes"/>
    <s v="Yes"/>
    <s v="Yes"/>
    <s v="Yes"/>
    <d v="2025-04-11T00:00:00"/>
    <s v="No"/>
    <s v="No"/>
    <s v="N/A"/>
    <m/>
    <m/>
  </r>
  <r>
    <n v="20"/>
    <x v="1"/>
    <s v="001"/>
    <x v="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x v="1"/>
    <d v="2025-04-11T00:00:00"/>
    <x v="2"/>
    <s v="https://www.pge.com/assets/pge/docs/outages-and-safety/outage-preparedness-and-support/2026-2028-OEIS_001.zip"/>
    <n v="0"/>
    <s v="No"/>
    <n v="9"/>
    <x v="4"/>
    <n v="9.3000000000000007"/>
    <s v="Pruning &amp; Removal"/>
    <s v="OEIS"/>
    <s v="001"/>
    <n v="10"/>
    <n v="5"/>
    <s v="Kevin Laxalt-Nomura"/>
    <s v="Travis Graham"/>
    <s v="VMDR"/>
    <s v="Eva Miller"/>
    <s v="Lauren Ruby"/>
    <s v="Angela Sanford"/>
    <s v="Yes"/>
    <s v="Yes"/>
    <s v="Yes"/>
    <s v="Yes"/>
    <s v="Yes"/>
    <s v="Yes"/>
    <s v="Yes"/>
    <s v="Yes"/>
    <d v="2025-04-11T00:00:00"/>
    <s v="No"/>
    <s v="No"/>
    <s v="N/A"/>
    <m/>
    <m/>
  </r>
  <r>
    <n v="21"/>
    <x v="1"/>
    <s v="001"/>
    <x v="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x v="1"/>
    <d v="2025-04-11T00:00:00"/>
    <x v="2"/>
    <s v="https://www.pge.com/assets/pge/docs/outages-and-safety/outage-preparedness-and-support/2026-2028-OEIS_001.zip"/>
    <n v="0"/>
    <s v="No"/>
    <n v="12"/>
    <x v="6"/>
    <n v="12.2"/>
    <s v="Summary of Enterprise Systems"/>
    <s v="OEIS"/>
    <s v="001"/>
    <n v="11"/>
    <n v="3"/>
    <s v="Kevin Laxalt-Nomura"/>
    <s v="Travis Graham"/>
    <s v="VMDR"/>
    <s v="Phil Knight"/>
    <s v="Lauren Ruby"/>
    <s v="Angela Sanford"/>
    <s v="Yes"/>
    <s v="Yes"/>
    <s v="Yes"/>
    <s v="Yes"/>
    <s v="Yes"/>
    <s v="Yes"/>
    <s v="Yes"/>
    <s v="Yes"/>
    <d v="2025-04-11T00:00:00"/>
    <s v="No"/>
    <s v="No"/>
    <s v="N/A"/>
    <m/>
    <m/>
  </r>
  <r>
    <n v="22"/>
    <x v="1"/>
    <s v="001"/>
    <x v="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x v="1"/>
    <d v="2025-04-11T00:00:00"/>
    <x v="2"/>
    <s v="https://www.pge.com/assets/pge/docs/outages-and-safety/outage-preparedness-and-support/2026-2028-OEIS_001.zip"/>
    <n v="0"/>
    <s v="No"/>
    <n v="9"/>
    <x v="4"/>
    <s v="9.2.1"/>
    <s v="Reinspection of Trees"/>
    <s v="OEIS"/>
    <s v="001"/>
    <n v="12"/>
    <n v="3"/>
    <s v="Kevin Laxalt-Nomura"/>
    <s v="Travis Graham"/>
    <s v="VMDR"/>
    <s v="Eva Miller"/>
    <s v="Lauren Ruby"/>
    <s v="Angela Sanford"/>
    <s v="Yes"/>
    <s v="Yes"/>
    <s v="Yes"/>
    <s v="Yes"/>
    <s v="Yes"/>
    <s v="Yes"/>
    <s v="Yes"/>
    <s v="Yes"/>
    <d v="2025-04-11T00:00:00"/>
    <s v="No"/>
    <s v="No"/>
    <s v="N/A"/>
    <m/>
    <m/>
  </r>
  <r>
    <n v="23"/>
    <x v="1"/>
    <s v="001"/>
    <x v="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x v="1"/>
    <d v="2025-04-11T00:00:00"/>
    <x v="2"/>
    <s v="https://www.pge.com/assets/pge/docs/outages-and-safety/outage-preparedness-and-support/2026-2028-OEIS_001.zip"/>
    <n v="0"/>
    <s v="No"/>
    <n v="9"/>
    <x v="4"/>
    <n v="9.5"/>
    <s v="Wood &amp; Slash Management Tracking"/>
    <s v="OEIS"/>
    <s v="001"/>
    <n v="13"/>
    <n v="7"/>
    <s v="Kevin Laxalt-Nomura"/>
    <s v="Travis Graham"/>
    <s v="VMDR"/>
    <s v="Shaun Heberlein"/>
    <s v="Lauren Ruby"/>
    <s v="Angela Sanford"/>
    <s v="Yes"/>
    <s v="Yes"/>
    <s v="Yes"/>
    <s v="Yes"/>
    <s v="Yes"/>
    <s v="Yes"/>
    <s v="Yes"/>
    <s v="Yes"/>
    <d v="2025-04-11T00:00:00"/>
    <s v="No"/>
    <s v="No"/>
    <s v="N/A"/>
    <m/>
    <m/>
  </r>
  <r>
    <n v="24"/>
    <x v="1"/>
    <s v="001"/>
    <x v="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x v="4"/>
    <n v="9.5"/>
    <s v="Wood &amp; Slash Management Tracking"/>
    <s v="OEIS"/>
    <s v="001"/>
    <n v="14"/>
    <n v="2"/>
    <s v="Kevin Laxalt-Nomura"/>
    <s v="Travis Graham"/>
    <s v="VMDR"/>
    <s v="Kamran Rasheed"/>
    <s v="Lauren Ruby"/>
    <s v="Angela Sanford"/>
    <s v="Yes"/>
    <s v="Yes"/>
    <s v="Yes"/>
    <s v="Yes"/>
    <s v="Yes"/>
    <s v="Yes"/>
    <s v="Yes"/>
    <s v="Yes"/>
    <d v="2025-04-11T00:00:00"/>
    <s v="No"/>
    <s v="No"/>
    <s v="N/A"/>
    <m/>
    <m/>
  </r>
  <r>
    <n v="25"/>
    <x v="1"/>
    <s v="001"/>
    <x v="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x v="4"/>
    <n v="9.5"/>
    <s v="Wood &amp; Slash Management Tracking"/>
    <s v="OEIS"/>
    <s v="001"/>
    <n v="15"/>
    <n v="4"/>
    <s v="Kevin Laxalt-Nomura"/>
    <s v="Travis Graham"/>
    <s v="VMDR"/>
    <s v="Kamran Rasheed"/>
    <s v="Lauren Ruby"/>
    <s v="Angela Sanford"/>
    <s v="Yes"/>
    <s v="Yes"/>
    <s v="Yes"/>
    <s v="Yes"/>
    <s v="Yes"/>
    <s v="Yes"/>
    <s v="Yes"/>
    <s v="Yes"/>
    <d v="2025-04-11T00:00:00"/>
    <s v="No"/>
    <s v="No"/>
    <s v="N/A"/>
    <m/>
    <m/>
  </r>
  <r>
    <n v="26"/>
    <x v="1"/>
    <s v="001"/>
    <x v="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x v="1"/>
    <d v="2025-04-11T00:00:00"/>
    <x v="2"/>
    <s v="https://www.pge.com/assets/pge/docs/outages-and-safety/outage-preparedness-and-support/2026-2028-OEIS_001.zip"/>
    <n v="0"/>
    <s v="No"/>
    <n v="9"/>
    <x v="4"/>
    <s v="9.7.2"/>
    <s v="Integrating VM Reassessment and Treatment Timing"/>
    <s v="OEIS"/>
    <s v="001"/>
    <n v="16"/>
    <n v="2"/>
    <s v="Kevin Laxalt-Nomura"/>
    <s v="Travis Graham"/>
    <s v="VMDR"/>
    <s v="Rigo Ortiz"/>
    <s v="Lauren Ruby"/>
    <s v="Angela Sanford"/>
    <s v="Yes"/>
    <s v="Yes"/>
    <s v="Yes"/>
    <s v="Yes"/>
    <s v="Yes"/>
    <s v="Yes"/>
    <s v="Yes"/>
    <s v="Yes"/>
    <d v="2025-04-11T00:00:00"/>
    <s v="No"/>
    <s v="No"/>
    <s v="N/A"/>
    <m/>
    <m/>
  </r>
  <r>
    <n v="27"/>
    <x v="1"/>
    <s v="001"/>
    <x v="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x v="1"/>
    <d v="2025-04-11T00:00:00"/>
    <x v="2"/>
    <s v="https://www.pge.com/assets/pge/docs/outages-and-safety/outage-preparedness-and-support/2026-2028-OEIS_001.zip"/>
    <n v="1"/>
    <s v="No"/>
    <n v="8"/>
    <x v="2"/>
    <s v="8.2.1/8.2.9/8.2.7"/>
    <s v="Covered Conductor, Line Removal, Microgrids"/>
    <s v="OEIS"/>
    <s v="001"/>
    <n v="17"/>
    <n v="4"/>
    <s v="Kevin Laxalt-Nomura"/>
    <s v="Travis Graham"/>
    <s v="Undergrounding Data Requests"/>
    <s v="Andrea Brown/Julie Colvin/Nick Noyer"/>
    <s v="Nick Karkazis"/>
    <s v="Jim Gill"/>
    <s v="Yes"/>
    <s v="Yes"/>
    <s v="Yes"/>
    <s v="Yes"/>
    <s v="Yes"/>
    <s v="Yes"/>
    <s v="Yes"/>
    <s v="Yes"/>
    <d v="2025-04-11T00:00:00"/>
    <s v="No"/>
    <s v="No"/>
    <s v="N/A"/>
    <m/>
    <m/>
  </r>
  <r>
    <n v="28"/>
    <x v="1"/>
    <s v="001"/>
    <x v="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x v="1"/>
    <d v="2025-04-16T00:00:00"/>
    <x v="3"/>
    <s v="https://www.pge.com/assets/pge/docs/outages-and-safety/outage-preparedness-and-support/2026-2028-OEIS_001.zip"/>
    <n v="0"/>
    <s v="No"/>
    <n v="8"/>
    <x v="2"/>
    <s v="8.2.9.1"/>
    <s v="Line Removal (In the HFTD) - Transmission"/>
    <s v="OEIS"/>
    <s v="001"/>
    <n v="18"/>
    <n v="7"/>
    <s v="Kevin Laxalt-Nomura"/>
    <s v="Travis Graham"/>
    <s v="Dipo Toriola/Michelle Sakamoto/Douglass Qualls"/>
    <s v="Maria Ly/Issam El Ayadi/Andy Abranches"/>
    <s v="Nick Karkazis"/>
    <s v="Jim Gill"/>
    <s v="Yes"/>
    <s v="Yes"/>
    <s v="Yes"/>
    <s v="Yes"/>
    <s v="Yes"/>
    <s v="Yes"/>
    <s v="Yes"/>
    <s v="Yes"/>
    <d v="2025-04-16T00:00:00"/>
    <s v="No"/>
    <s v="No"/>
    <n v="1"/>
    <s v="4/11 - extension granted until 4/16"/>
    <m/>
  </r>
  <r>
    <n v="29"/>
    <x v="1"/>
    <s v="001"/>
    <x v="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x v="1"/>
    <d v="2025-04-11T00:00:00"/>
    <x v="2"/>
    <s v="https://www.pge.com/assets/pge/docs/outages-and-safety/outage-preparedness-and-support/2026-2028-OEIS_001.zip"/>
    <n v="0"/>
    <s v="No"/>
    <n v="8"/>
    <x v="2"/>
    <s v="8.2.1/8.2.2"/>
    <s v="CC Installation/Undergrounding"/>
    <s v="OEIS"/>
    <s v="001"/>
    <n v="19"/>
    <n v="0"/>
    <s v="Kevin Laxalt-Nomura"/>
    <s v="Travis Graham"/>
    <s v="Ryan Berry/Mahyar Kamalinafar/Merih Tekeste/Brad Koelling"/>
    <s v="Andrea Brown/Nick Noyer"/>
    <s v="Nick Karkazis"/>
    <s v="Jim Gill/Matt Pender"/>
    <s v="Yes"/>
    <s v="Yes"/>
    <s v="Yes"/>
    <s v="Yes"/>
    <s v="Yes"/>
    <s v="Yes"/>
    <s v="Yes"/>
    <s v="Yes"/>
    <d v="2025-04-11T00:00:00"/>
    <s v="No"/>
    <s v="No"/>
    <s v="N/A"/>
    <m/>
    <m/>
  </r>
  <r>
    <n v="30"/>
    <x v="1"/>
    <s v="001"/>
    <x v="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x v="1"/>
    <d v="2025-04-11T00:00:00"/>
    <x v="2"/>
    <s v="https://www.pge.com/assets/pge/docs/outages-and-safety/outage-preparedness-and-support/2026-2028-OEIS_001.zip"/>
    <n v="0"/>
    <s v="No"/>
    <s v="ACI PG&amp;E-25U-04"/>
    <x v="7"/>
    <s v="ACI PG&amp;E-25U-04"/>
    <s v="ACI PG&amp;E-25U-04"/>
    <s v="OEIS"/>
    <s v="001"/>
    <n v="20"/>
    <n v="9"/>
    <s v="Kevin Laxalt-Nomura"/>
    <s v="Travis Graham"/>
    <s v="Joanna Sturges"/>
    <s v="Arvind Simhadri"/>
    <s v="Aaron Shapiro"/>
    <s v="Jim Gill"/>
    <s v="Yes"/>
    <s v="Yes"/>
    <s v="Yes"/>
    <s v="Yes"/>
    <s v="Yes"/>
    <s v="Yes"/>
    <s v="Yes"/>
    <s v="Yes"/>
    <d v="2025-04-11T00:00:00"/>
    <s v="No"/>
    <s v="No"/>
    <s v="N/A"/>
    <m/>
    <m/>
  </r>
  <r>
    <n v="31"/>
    <x v="1"/>
    <s v="001"/>
    <x v="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x v="1"/>
    <d v="2025-04-11T00:00:00"/>
    <x v="2"/>
    <s v="https://www.pge.com/assets/pge/docs/outages-and-safety/outage-preparedness-and-support/2026-2028-OEIS_001.zip"/>
    <n v="0"/>
    <s v="No"/>
    <n v="8"/>
    <x v="2"/>
    <s v="8.3.8/8.3.14"/>
    <s v="Detailed Inspection Program/Aerial Inspection Program"/>
    <s v="OEIS"/>
    <s v="001"/>
    <n v="21"/>
    <n v="1"/>
    <s v="Kevin Laxalt-Nomura"/>
    <s v="Travis Graham"/>
    <s v="Joanna Sturges"/>
    <s v="Arvind Simhadri"/>
    <s v="Aaron Shapiro"/>
    <s v="Jim Gill"/>
    <s v="Yes"/>
    <s v="Yes"/>
    <s v="Yes"/>
    <s v="Yes"/>
    <s v="Yes"/>
    <s v="Yes"/>
    <s v="Yes"/>
    <s v="Yes"/>
    <d v="2025-04-11T00:00:00"/>
    <s v="No"/>
    <s v="No"/>
    <s v="N/A"/>
    <m/>
    <m/>
  </r>
  <r>
    <n v="32"/>
    <x v="1"/>
    <s v="001"/>
    <x v="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x v="1"/>
    <d v="2025-04-11T00:00:00"/>
    <x v="2"/>
    <s v="https://www.pge.com/assets/pge/docs/outages-and-safety/outage-preparedness-and-support/2026-2028-OEIS_001.zip"/>
    <n v="0"/>
    <s v="No"/>
    <n v="10"/>
    <x v="8"/>
    <s v="10.4/10.31"/>
    <s v="Real-Time Sensors"/>
    <s v="OEIS"/>
    <s v="001"/>
    <n v="22"/>
    <n v="7"/>
    <s v="Kevin Laxalt-Nomura"/>
    <s v="Travis Graham"/>
    <s v="Eric Schoenman/Joanna Sturges/Ravi Nair (A)"/>
    <s v="Craig Kurtz/Andy Abranches"/>
    <s v="Aaron Shapiro"/>
    <s v="Craig Kurtz/Andy Abranches"/>
    <s v="Yes"/>
    <s v="Yes"/>
    <s v="Yes"/>
    <s v="Yes"/>
    <s v="Yes"/>
    <s v="Yes"/>
    <s v="Yes"/>
    <s v="Yes"/>
    <d v="2025-04-11T00:00:00"/>
    <s v="No"/>
    <s v="No"/>
    <s v="N/A"/>
    <m/>
    <m/>
  </r>
  <r>
    <n v="33"/>
    <x v="1"/>
    <s v="001"/>
    <x v="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x v="1"/>
    <d v="2025-04-16T00:00:00"/>
    <x v="3"/>
    <s v="https://www.pge.com/assets/pge/docs/outages-and-safety/outage-preparedness-and-support/2026-2028-OEIS_001.zip"/>
    <n v="0"/>
    <s v="No"/>
    <n v="6"/>
    <x v="1"/>
    <s v="6.2.1.1"/>
    <s v="Projected Overall Risk reduction"/>
    <s v="OEIS"/>
    <s v="001"/>
    <n v="23"/>
    <n v="4"/>
    <s v="Kevin Laxalt-Nomura"/>
    <s v="Travis Graham"/>
    <s v="Meagan Nolan/Derrick Davis/Greg Harrison"/>
    <s v="Andrea Brown"/>
    <s v="Aaron Shapiro"/>
    <s v="Andy Abranches"/>
    <s v="Yes"/>
    <s v="Yes"/>
    <s v="Yes"/>
    <s v="Yes"/>
    <s v="Yes"/>
    <s v="Yes"/>
    <s v="Yes"/>
    <s v="Yes"/>
    <d v="2025-04-16T00:00:00"/>
    <s v="No"/>
    <s v="No"/>
    <n v="1"/>
    <s v="4/10 - extension granted to 4/16"/>
    <m/>
  </r>
  <r>
    <n v="34"/>
    <x v="1"/>
    <s v="001"/>
    <x v="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x v="1"/>
    <d v="2025-04-16T00:00:00"/>
    <x v="3"/>
    <s v="https://www.pge.com/assets/pge/docs/outages-and-safety/outage-preparedness-and-support/2026-2028-OEIS_001.zip"/>
    <n v="0"/>
    <s v="No"/>
    <n v="5"/>
    <x v="0"/>
    <n v="5.3"/>
    <s v="Weather Conditions"/>
    <s v="OEIS"/>
    <s v="001"/>
    <n v="24"/>
    <n v="16"/>
    <s v="Kevin Laxalt-Nomura"/>
    <s v="Travis Graham"/>
    <s v="Meagan Nolan/Richard Anderson/Manuj Sharma/Part D (Peter Lee/Yumi Oum)"/>
    <s v="Andrea Brown"/>
    <s v="Aaron Shapiro"/>
    <s v="Andy Abranches"/>
    <s v="Yes"/>
    <s v="Yes"/>
    <s v="Yes"/>
    <s v="Yes"/>
    <s v="Yes"/>
    <s v="Yes"/>
    <s v="Yes"/>
    <s v="Yes"/>
    <d v="2025-04-16T00:00:00"/>
    <s v="No"/>
    <s v="No"/>
    <n v="1"/>
    <s v="4/10 - extension granted to 4/16"/>
    <m/>
  </r>
  <r>
    <n v="35"/>
    <x v="1"/>
    <s v="001"/>
    <x v="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x v="1"/>
    <d v="2025-04-16T00:00:00"/>
    <x v="3"/>
    <s v="https://www.pge.com/assets/pge/docs/outages-and-safety/outage-preparedness-and-support/2026-2028-OEIS_001.zip"/>
    <n v="0"/>
    <s v="No"/>
    <n v="5"/>
    <x v="0"/>
    <s v="5.2.1"/>
    <s v="Risk and Risk Component Identification"/>
    <s v="OEIS"/>
    <s v="001"/>
    <n v="25"/>
    <n v="5"/>
    <s v="Kevin Laxalt-Nomura"/>
    <s v="Travis Graham"/>
    <s v="Meagan Nolan/Richard Anderson/Manuj Sharma"/>
    <s v="Andrea Brown"/>
    <s v="Aaron Shapiro"/>
    <s v="Andy Abranches"/>
    <s v="Yes"/>
    <s v="Yes"/>
    <s v="Yes"/>
    <s v="Yes"/>
    <s v="Yes"/>
    <s v="Yes"/>
    <s v="Yes"/>
    <s v="Yes"/>
    <d v="2025-04-16T00:00:00"/>
    <s v="No"/>
    <s v="No"/>
    <n v="1"/>
    <s v="4/10 - extension granted to 4/16"/>
    <m/>
  </r>
  <r>
    <n v="36"/>
    <x v="1"/>
    <s v="001"/>
    <x v="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x v="1"/>
    <d v="2025-04-16T00:00:00"/>
    <x v="3"/>
    <s v="https://www.pge.com/assets/pge/docs/outages-and-safety/outage-preparedness-and-support/2026-2028-OEIS_001.zip"/>
    <n v="0"/>
    <s v="No"/>
    <n v="11"/>
    <x v="9"/>
    <s v="11.3.2/11.3.3"/>
    <s v="Collaboration on Local/Regional Wildfire Mitigation Planning"/>
    <s v="OEIS"/>
    <s v="001"/>
    <n v="26"/>
    <n v="5"/>
    <s v="Kevin Laxalt-Nomura"/>
    <s v="Travis Graham"/>
    <s v="Meagan Nolan/Richard Anderson/Manuj Sharma"/>
    <s v="Andrea Brown"/>
    <s v="Aaron Shapiro"/>
    <s v="Andy Abranches"/>
    <s v="Yes"/>
    <s v="Yes"/>
    <s v="Yes"/>
    <s v="Yes"/>
    <s v="Yes"/>
    <s v="Yes"/>
    <s v="Yes"/>
    <s v="Yes"/>
    <d v="2025-04-16T00:00:00"/>
    <s v="No"/>
    <s v="No"/>
    <n v="1"/>
    <s v="4/10 - extension granted to 4/16"/>
    <m/>
  </r>
  <r>
    <n v="37"/>
    <x v="1"/>
    <s v="001"/>
    <x v="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x v="1"/>
    <d v="2025-04-16T00:00:00"/>
    <x v="3"/>
    <s v="https://www.pge.com/assets/pge/docs/outages-and-safety/outage-preparedness-and-support/2026-2028-OEIS_001.zip"/>
    <n v="1"/>
    <s v="No"/>
    <n v="5"/>
    <x v="0"/>
    <s v="5.6.1/5.6.2"/>
    <s v="Independent Review"/>
    <s v="OEIS"/>
    <s v="001"/>
    <n v="27"/>
    <n v="2"/>
    <s v="Kevin Laxalt-Nomura"/>
    <s v="Travis Graham"/>
    <s v="Meagan Nolan/Richard Anderson/Manuj Sharma"/>
    <s v="Andrea Brown"/>
    <s v="Aaron Shapiro"/>
    <s v="Andy Abranches"/>
    <s v="Yes"/>
    <s v="Yes"/>
    <s v="Yes"/>
    <s v="Yes"/>
    <s v="Yes"/>
    <s v="Yes"/>
    <s v="Yes"/>
    <s v="Yes"/>
    <d v="2025-04-16T00:00:00"/>
    <s v="No"/>
    <s v="No"/>
    <n v="1"/>
    <s v="4/10 - extension granted to 4/16 (they want Part A before the 16th)"/>
    <s v="4/10 - Please send attachment in response to subpart a. with 4/11 submission - ARKN 4/10"/>
  </r>
  <r>
    <n v="38"/>
    <x v="1"/>
    <s v="001"/>
    <x v="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x v="1"/>
    <d v="2025-04-16T00:00:00"/>
    <x v="3"/>
    <s v="https://www.pge.com/assets/pge/docs/outages-and-safety/outage-preparedness-and-support/2026-2028-OEIS_001.zip"/>
    <n v="0"/>
    <s v="No"/>
    <n v="5"/>
    <x v="0"/>
    <s v="5.2/5.5"/>
    <s v="Risk Analysis Framework/Risk Analysis Results"/>
    <s v="OEIS"/>
    <s v="001"/>
    <n v="28"/>
    <n v="4"/>
    <s v="Kevin Laxalt-Nomura"/>
    <s v="Travis Graham"/>
    <s v="Meagan Nolan/Richard Anderson/Manuj Sharma"/>
    <s v="Andrea Brown"/>
    <s v="Aaron Shapiro"/>
    <s v="Andy Abranches"/>
    <s v="Yes"/>
    <s v="Yes"/>
    <s v="Yes"/>
    <s v="Yes"/>
    <s v="Yes"/>
    <s v="Yes"/>
    <s v="Yes"/>
    <s v="Yes"/>
    <d v="2025-04-16T00:00:00"/>
    <s v="No"/>
    <s v="No"/>
    <n v="1"/>
    <s v="4/10 - extension granted to 4/16"/>
    <m/>
  </r>
  <r>
    <n v="39"/>
    <x v="3"/>
    <s v="002"/>
    <x v="3"/>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x v="3"/>
    <d v="2025-04-16T00:00:00"/>
    <x v="3"/>
    <s v="https://www.pge.com/assets/pge/docs/outages-and-safety/outage-preparedness-and-support/2026-2028-MGRA_002.zip"/>
    <n v="1"/>
    <s v="No"/>
    <s v="N/A"/>
    <x v="10"/>
    <s v="N/A"/>
    <s v="N/A"/>
    <s v="MGRA"/>
    <s v="002"/>
    <n v="1"/>
    <n v="0"/>
    <s v="Bri Ruezga-Gonzalez"/>
    <s v="Travis Graham"/>
    <s v="Eszter Tompos/Art Stigile-Wright/William Jolly"/>
    <s v="Melissa Boyd/Ali Moazed"/>
    <s v="Aaron Shapiro"/>
    <s v="Jim Gill"/>
    <s v="Yes"/>
    <s v="Yes"/>
    <s v="Yes"/>
    <s v="Yes"/>
    <s v="Yes"/>
    <s v="Yes"/>
    <s v="Yes"/>
    <s v="Yes"/>
    <d v="2025-04-16T00:00:00"/>
    <s v="No"/>
    <s v="No"/>
    <s v="N/A"/>
    <m/>
    <m/>
  </r>
  <r>
    <n v="39"/>
    <x v="3"/>
    <s v="002"/>
    <x v="3"/>
    <s v="1(s)"/>
    <x v="1"/>
    <s v="MGRA_002_Q1(s)"/>
    <s v="Weather station metadata valid as of Q4 of 2024."/>
    <s v="Please see “WMP-Discovery2026-2028_DR_MGRA_002-Q001Supp01Atch01.xlsx” in _x000a_which PG&amp;E has included requested lat/long information."/>
    <s v="Joseph Mitchell"/>
    <x v="3"/>
    <d v="2025-04-18T00:00:00"/>
    <x v="4"/>
    <s v="https://www.pge.com/assets/pge/docs/outages-and-safety/outage-preparedness-and-support/2026-2028-MGRA_002.zip"/>
    <n v="1"/>
    <s v="No"/>
    <s v="N/A"/>
    <x v="10"/>
    <s v="N/A"/>
    <s v="N/A"/>
    <s v="MGRA"/>
    <s v="002"/>
    <s v="1(s)"/>
    <n v="0"/>
    <s v="Bri Ruezga-Gonzalez"/>
    <s v="Travis Graham"/>
    <s v="Eszter Tompos/Art Stigile-Wright/William Jolly"/>
    <s v="Melissa Boyd/Ali Moazed"/>
    <s v="Aaron Shapiro"/>
    <s v="Jim Gill"/>
    <s v="Yes"/>
    <s v="Yes"/>
    <s v="Yes"/>
    <s v="Yes"/>
    <s v="Yes"/>
    <s v="Yes"/>
    <s v="Yes"/>
    <s v="Yes"/>
    <d v="2025-04-18T00:00:00"/>
    <s v="No"/>
    <s v="No"/>
    <s v="N/A"/>
    <m/>
    <m/>
  </r>
  <r>
    <n v="40"/>
    <x v="3"/>
    <s v="002"/>
    <x v="3"/>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x v="3"/>
    <d v="2025-04-16T00:00:00"/>
    <x v="3"/>
    <s v="https://www.pge.com/assets/pge/docs/outages-and-safety/outage-preparedness-and-support/2026-2028-MGRA_002.zip"/>
    <n v="2"/>
    <s v="No"/>
    <s v="N/A"/>
    <x v="10"/>
    <s v="N/A"/>
    <s v="N/A"/>
    <s v="MGRA"/>
    <s v="002"/>
    <n v="2"/>
    <n v="0"/>
    <s v="Bri Ruezga-Gonzalez"/>
    <s v="Travis Graham"/>
    <s v="Eszter Tompos/Art Stigile-Wright/William Jolly"/>
    <s v="Melissa Boyd/Ali Moazed"/>
    <s v="Aaron Shapiro"/>
    <s v="Jim Gill"/>
    <s v="Yes"/>
    <s v="Yes"/>
    <s v="Yes"/>
    <s v="Yes"/>
    <s v="Yes"/>
    <s v="Yes"/>
    <s v="Yes"/>
    <s v="Yes"/>
    <d v="2025-04-16T00:00:00"/>
    <s v="No"/>
    <s v="No"/>
    <s v="N/A"/>
    <m/>
    <m/>
  </r>
  <r>
    <n v="40"/>
    <x v="3"/>
    <s v="002"/>
    <x v="3"/>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x v="3"/>
    <d v="2025-04-18T00:00:00"/>
    <x v="4"/>
    <s v="https://www.pge.com/assets/pge/docs/outages-and-safety/outage-preparedness-and-support/2026-2028-MGRA_002.zip"/>
    <n v="3"/>
    <s v="No"/>
    <s v="N/A"/>
    <x v="10"/>
    <s v="N/A"/>
    <s v="N/A"/>
    <s v="MGRA"/>
    <s v="002"/>
    <s v="2(s)"/>
    <n v="0"/>
    <s v="Bri Ruezga-Gonzalez"/>
    <s v="Travis Graham"/>
    <s v="Eszter Tompos/Art Stigile-Wright/William Jolly"/>
    <s v="Melissa Boyd/Ali Moazed"/>
    <s v="Aaron Shapiro"/>
    <s v="Jim Gill"/>
    <s v="Yes"/>
    <s v="Yes"/>
    <s v="Yes"/>
    <s v="Yes"/>
    <s v="Yes"/>
    <s v="Yes"/>
    <s v="Yes"/>
    <s v="Yes"/>
    <d v="2025-04-18T00:00:00"/>
    <s v="No"/>
    <s v="No"/>
    <s v="N/A"/>
    <m/>
    <m/>
  </r>
  <r>
    <n v="41"/>
    <x v="3"/>
    <s v="002"/>
    <x v="3"/>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3"/>
    <n v="1"/>
    <s v="Bri Ruezga-Gonzalez"/>
    <s v="Travis Graham"/>
    <s v="Eszter Tompos/Art Stigile-Wright/William Jolly"/>
    <s v="Melissa Boyd/Ali Moazed"/>
    <s v="Aaron Shapiro"/>
    <s v="Jim Gill"/>
    <s v="Yes"/>
    <s v="Yes"/>
    <s v="Yes"/>
    <s v="Yes"/>
    <s v="Yes"/>
    <s v="Yes"/>
    <s v="Yes"/>
    <s v="Yes"/>
    <d v="2025-04-16T00:00:00"/>
    <s v="No"/>
    <s v="No"/>
    <s v="N/A"/>
    <m/>
    <m/>
  </r>
  <r>
    <n v="41"/>
    <x v="3"/>
    <s v="002"/>
    <x v="3"/>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3(s)"/>
    <n v="1"/>
    <s v="Bri Ruezga-Gonzalez"/>
    <s v="Travis Graham"/>
    <s v="Eszter Tompos/Art Stigile-Wright/William Jolly"/>
    <s v="Melissa Boyd/Ali Moazed"/>
    <s v="Aaron Shapiro"/>
    <s v="Jim Gill"/>
    <s v="Yes"/>
    <s v="Yes"/>
    <s v="Yes"/>
    <s v="Yes"/>
    <s v="Yes"/>
    <s v="Yes"/>
    <s v="Yes"/>
    <s v="Yes"/>
    <d v="2025-04-18T00:00:00"/>
    <s v="No"/>
    <s v="No"/>
    <s v="N/A"/>
    <m/>
    <m/>
  </r>
  <r>
    <n v="42"/>
    <x v="3"/>
    <s v="002"/>
    <x v="3"/>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4"/>
    <n v="1"/>
    <s v="Bri Ruezga-Gonzalez"/>
    <s v="Travis Graham"/>
    <s v="Eszter Tompos/Art Stigile-Wright/William Jolly"/>
    <s v="Melissa Boyd/Ali Moazed"/>
    <s v="Aaron Shapiro"/>
    <s v="Jim Gill"/>
    <s v="Yes"/>
    <s v="Yes"/>
    <s v="Yes"/>
    <s v="Yes"/>
    <s v="Yes"/>
    <s v="Yes"/>
    <s v="Yes"/>
    <s v="Yes"/>
    <d v="2025-04-16T00:00:00"/>
    <s v="No"/>
    <s v="No"/>
    <s v="N/A"/>
    <m/>
    <m/>
  </r>
  <r>
    <n v="42"/>
    <x v="3"/>
    <s v="002"/>
    <x v="3"/>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4(s)"/>
    <n v="1"/>
    <s v="Bri Ruezga-Gonzalez"/>
    <s v="Travis Graham"/>
    <s v="Eszter Tompos/Art Stigile-Wright/William Jolly"/>
    <s v="Melissa Boyd/Ali Moazed"/>
    <s v="Aaron Shapiro"/>
    <s v="Jim Gill"/>
    <s v="Yes"/>
    <s v="Yes"/>
    <s v="Yes"/>
    <s v="Yes"/>
    <s v="Yes"/>
    <s v="Yes"/>
    <s v="Yes"/>
    <s v="Yes"/>
    <d v="2025-04-18T00:00:00"/>
    <s v="No"/>
    <s v="No"/>
    <s v="N/A"/>
    <m/>
    <m/>
  </r>
  <r>
    <n v="43"/>
    <x v="3"/>
    <s v="002"/>
    <x v="3"/>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x v="10"/>
    <s v="N/A"/>
    <s v="N/A"/>
    <s v="MGRA"/>
    <s v="002"/>
    <n v="5"/>
    <n v="2"/>
    <s v="Bri Ruezga-Gonzalez"/>
    <s v="Travis Graham"/>
    <s v="Eszter Tompos/Art Stigile-Wright/William Jolly"/>
    <s v="Melissa Boyd/Ali Moazed"/>
    <s v="Aaron Shapiro"/>
    <s v="Jim Gill"/>
    <s v="Yes"/>
    <s v="Yes"/>
    <s v="Yes"/>
    <s v="Yes"/>
    <s v="Yes"/>
    <s v="Yes"/>
    <s v="Yes"/>
    <s v="Yes"/>
    <d v="2025-04-16T00:00:00"/>
    <s v="No"/>
    <s v="No"/>
    <s v="N/A"/>
    <m/>
    <m/>
  </r>
  <r>
    <n v="43"/>
    <x v="3"/>
    <s v="002"/>
    <x v="3"/>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x v="3"/>
    <d v="2025-04-18T00:00:00"/>
    <x v="4"/>
    <s v="https://www.pge.com/assets/pge/docs/outages-and-safety/outage-preparedness-and-support/2026-2028-MGRA_002.zip"/>
    <n v="1"/>
    <s v="No"/>
    <s v="N/A"/>
    <x v="10"/>
    <s v="N/A"/>
    <s v="N/A"/>
    <s v="MGRA"/>
    <s v="002"/>
    <s v="5(s)"/>
    <n v="2"/>
    <s v="Bri Ruezga-Gonzalez"/>
    <s v="Travis Graham"/>
    <s v="Eszter Tompos/Art Stigile-Wright/William Jolly"/>
    <s v="Melissa Boyd/Ali Moazed"/>
    <s v="Aaron Shapiro"/>
    <s v="Jim Gill"/>
    <s v="Yes"/>
    <s v="Yes"/>
    <s v="Yes"/>
    <s v="Yes"/>
    <s v="Yes"/>
    <s v="Yes"/>
    <s v="Yes"/>
    <s v="Yes"/>
    <d v="2025-04-18T00:00:00"/>
    <s v="No"/>
    <s v="No"/>
    <s v="N/A"/>
    <m/>
    <m/>
  </r>
  <r>
    <n v="44"/>
    <x v="3"/>
    <s v="003"/>
    <x v="4"/>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x v="3"/>
    <d v="2025-04-16T00:00:00"/>
    <x v="3"/>
    <s v="https://www.pge.com/assets/pge/docs/outages-and-safety/outage-preparedness-and-support/2026-2028-MGRA_003.zip"/>
    <n v="1"/>
    <s v="No"/>
    <n v="8"/>
    <x v="2"/>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16T00:00:00"/>
    <s v="No"/>
    <s v="No"/>
    <s v="N/A"/>
    <m/>
    <m/>
  </r>
  <r>
    <n v="44"/>
    <x v="3"/>
    <s v="003"/>
    <x v="4"/>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x v="3"/>
    <d v="2025-04-23T00:00:00"/>
    <x v="5"/>
    <s v="https://www.pge.com/assets/pge/docs/outages-and-safety/outage-preparedness-and-support/2026-2028-MGRA_003.zip"/>
    <n v="1"/>
    <s v="No"/>
    <n v="8"/>
    <x v="2"/>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23T00:00:00"/>
    <s v="No"/>
    <s v="No"/>
    <s v="N/A"/>
    <m/>
    <m/>
  </r>
  <r>
    <n v="45"/>
    <x v="3"/>
    <s v="003"/>
    <x v="4"/>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x v="3"/>
    <d v="2025-04-16T00:00:00"/>
    <x v="3"/>
    <s v="https://www.pge.com/assets/pge/docs/outages-and-safety/outage-preparedness-and-support/2026-2028-MGRA_003.zip"/>
    <n v="0"/>
    <s v="No"/>
    <n v="3"/>
    <x v="11"/>
    <n v="3.4"/>
    <s v="Prioritized List of Wildfire Risks and Risk Drivers"/>
    <s v="MGRA"/>
    <s v="003"/>
    <n v="2"/>
    <n v="0"/>
    <s v="Kevin Laxalt-Nomura"/>
    <s v="Travis Graham"/>
    <s v="Nick Babb"/>
    <s v="Andy Abranches"/>
    <s v="Nick Karkazis/Kenny Lee"/>
    <s v="Andy Abranches"/>
    <s v="Yes"/>
    <s v="Yes"/>
    <s v="Yes"/>
    <s v="Yes"/>
    <s v="Yes"/>
    <s v="Yes"/>
    <s v="Yes"/>
    <s v="Yes"/>
    <d v="2025-04-16T00:00:00"/>
    <s v="No"/>
    <s v="No"/>
    <s v="N/A"/>
    <m/>
    <m/>
  </r>
  <r>
    <n v="46"/>
    <x v="3"/>
    <s v="003"/>
    <x v="4"/>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x v="3"/>
    <d v="2025-04-22T00:00:00"/>
    <x v="6"/>
    <s v="https://www.pge.com/assets/pge/docs/outages-and-safety/outage-preparedness-and-support/2026-2028-MGRA_003.zip"/>
    <n v="0"/>
    <s v="No"/>
    <n v="9"/>
    <x v="4"/>
    <n v="9.9"/>
    <s v="Activities Based on Weather Conditions"/>
    <s v="MGRA"/>
    <s v="003"/>
    <n v="3"/>
    <n v="0"/>
    <s v="Kevin Laxalt-Nomura"/>
    <s v="Travis Graham"/>
    <s v="Eric Kuhle/Meagan Nolan/VMDR/Hamed Habibi"/>
    <s v="Andrea Brown/Nathan Bengtsson/Jon Eric Thalman"/>
    <s v="Aaron Shapiro"/>
    <s v="Andy Abranches/Angela Sanford"/>
    <s v="Yes"/>
    <s v="Yes"/>
    <s v="Yes"/>
    <s v="Yes"/>
    <s v="Yes"/>
    <s v="Yes"/>
    <s v="Yes"/>
    <s v="Yes"/>
    <d v="2025-04-22T00:00:00"/>
    <s v="No"/>
    <s v="No"/>
    <n v="1"/>
    <s v="SME request (bandwidth)"/>
    <m/>
  </r>
  <r>
    <n v="47"/>
    <x v="3"/>
    <s v="003"/>
    <x v="4"/>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x v="3"/>
    <d v="2025-04-22T00:00:00"/>
    <x v="6"/>
    <s v="https://www.pge.com/assets/pge/docs/outages-and-safety/outage-preparedness-and-support/2026-2028-MGRA_003.zip"/>
    <n v="0"/>
    <s v="No"/>
    <n v="5"/>
    <x v="0"/>
    <n v="5.4"/>
    <s v="Summary of Risk Models"/>
    <s v="MGRA"/>
    <s v="003"/>
    <n v="4"/>
    <n v="0"/>
    <s v="Kevin Laxalt-Nomura"/>
    <s v="Travis Graham"/>
    <s v="Richard Anderson"/>
    <s v="Andrea Brown"/>
    <s v="Aaron Shapiro"/>
    <s v="Andy Abranches"/>
    <s v="Yes"/>
    <s v="Yes"/>
    <s v="Yes"/>
    <s v="Yes"/>
    <s v="Yes"/>
    <s v="Yes"/>
    <s v="Yes"/>
    <s v="Yes"/>
    <d v="2025-04-22T00:00:00"/>
    <s v="No"/>
    <s v="No"/>
    <n v="1"/>
    <s v="SME request (bandwidth)"/>
    <m/>
  </r>
  <r>
    <n v="48"/>
    <x v="3"/>
    <s v="003"/>
    <x v="4"/>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x v="3"/>
    <d v="2025-04-22T00:00:00"/>
    <x v="6"/>
    <s v="https://www.pge.com/assets/pge/docs/outages-and-safety/outage-preparedness-and-support/2026-2028-MGRA_003.zip"/>
    <n v="0"/>
    <s v="No"/>
    <n v="5"/>
    <x v="0"/>
    <n v="5.4"/>
    <s v="Summary of Risk Models"/>
    <s v="MGRA"/>
    <s v="003"/>
    <n v="5"/>
    <n v="0"/>
    <s v="Kevin Laxalt-Nomura"/>
    <s v="Travis Graham"/>
    <s v="Richard Anderson"/>
    <s v="Andrea Brown"/>
    <s v="Aaron Shapiro"/>
    <s v="Andy Abranches"/>
    <s v="Yes"/>
    <s v="Yes"/>
    <s v="Yes"/>
    <s v="Yes"/>
    <s v="Yes"/>
    <s v="Yes"/>
    <s v="Yes"/>
    <s v="Yes"/>
    <d v="2025-04-22T00:00:00"/>
    <s v="No"/>
    <s v="No"/>
    <n v="1"/>
    <s v="SME request (bandwidth)"/>
    <m/>
  </r>
  <r>
    <n v="49"/>
    <x v="3"/>
    <s v="003"/>
    <x v="4"/>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5T00:00:00"/>
    <x v="7"/>
    <s v="https://www.pge.com/assets/pge/docs/outages-and-safety/outage-preparedness-and-support/2026-2028-MGRA_003.zip"/>
    <n v="1"/>
    <s v="No"/>
    <n v="5"/>
    <x v="0"/>
    <n v="5.4"/>
    <s v="Summary of Risk Models"/>
    <s v="MGRA"/>
    <s v="003"/>
    <n v="6"/>
    <n v="0"/>
    <s v="Kevin Laxalt-Nomura"/>
    <s v="Travis Graham"/>
    <s v="Richard Anderson"/>
    <s v="Andrea Brown"/>
    <s v="Nick Karkazis/Kenny Lee"/>
    <s v="Andy Abranches"/>
    <s v="Yes"/>
    <s v="Yes"/>
    <s v="Yes"/>
    <s v="Yes"/>
    <s v="Yes"/>
    <s v="Yes"/>
    <s v="Yes"/>
    <s v="Yes"/>
    <d v="2025-05-05T00:00:00"/>
    <s v="No"/>
    <s v="No"/>
    <n v="2"/>
    <s v="SME request (bandwidth)_x000a_4/21 - second extension requested due to SME's needing more time"/>
    <m/>
  </r>
  <r>
    <n v="49"/>
    <x v="3"/>
    <s v="003"/>
    <x v="4"/>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6T00:00:00"/>
    <x v="8"/>
    <s v="https://www.pge.com/assets/pge/docs/outages-and-safety/outage-preparedness-and-support/2026-2028-MGRA_003.zip"/>
    <n v="3"/>
    <s v="No"/>
    <n v="5"/>
    <x v="0"/>
    <n v="5.4"/>
    <s v="Summary of Risk Models"/>
    <s v="MGRA"/>
    <s v="003"/>
    <s v="6(s)"/>
    <n v="0"/>
    <s v="Kevin Laxalt-Nomura"/>
    <s v="Travis Graham"/>
    <s v="Richard Anderson"/>
    <s v="Andrea Brown"/>
    <s v="Nick Karkazis/Kenny Lee"/>
    <s v="Andy Abranches"/>
    <s v="Yes"/>
    <s v="Yes"/>
    <s v="Yes"/>
    <s v="Yes"/>
    <s v="Yes"/>
    <s v="Yes"/>
    <s v="Yes"/>
    <s v="Yes"/>
    <d v="2025-05-06T00:00:00"/>
    <s v="No"/>
    <s v="No"/>
    <m/>
    <m/>
    <m/>
  </r>
  <r>
    <n v="50"/>
    <x v="3"/>
    <s v="003"/>
    <x v="4"/>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x v="3"/>
    <d v="2025-04-22T00:00:00"/>
    <x v="6"/>
    <s v="https://www.pge.com/assets/pge/docs/outages-and-safety/outage-preparedness-and-support/2026-2028-MGRA_003.zip"/>
    <n v="0"/>
    <s v="No"/>
    <n v="6"/>
    <x v="1"/>
    <s v="6.1.3.2"/>
    <s v="Activity Prioritization"/>
    <s v="MGRA"/>
    <s v="003"/>
    <n v="7"/>
    <n v="1"/>
    <s v="Kevin Laxalt-Nomura"/>
    <s v="Travis Graham"/>
    <s v="Meagan Nolan"/>
    <s v="Andrea Brown"/>
    <s v="Aaron Shapiro"/>
    <s v="Andy Abranches"/>
    <s v="Yes"/>
    <s v="Yes"/>
    <s v="Yes"/>
    <s v="Yes"/>
    <s v="Yes"/>
    <s v="Yes"/>
    <s v="Yes"/>
    <s v="Yes"/>
    <d v="2025-04-22T00:00:00"/>
    <s v="No"/>
    <s v="No"/>
    <n v="1"/>
    <s v="SME request (bandwidth)_x000a_4/21 - second extension requested due to SME's needing more time"/>
    <m/>
  </r>
  <r>
    <n v="51"/>
    <x v="3"/>
    <s v="003"/>
    <x v="4"/>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x v="3"/>
    <d v="2025-04-22T00:00:00"/>
    <x v="6"/>
    <s v="https://www.pge.com/assets/pge/docs/outages-and-safety/outage-preparedness-and-support/2026-2028-MGRA_003.zip"/>
    <n v="0"/>
    <s v="No"/>
    <n v="6"/>
    <x v="1"/>
    <s v="6.1.3.2"/>
    <s v="Activity Prioritization"/>
    <s v="MGRA"/>
    <s v="003"/>
    <n v="8"/>
    <n v="0"/>
    <s v="Kevin Laxalt-Nomura"/>
    <s v="Travis Graham"/>
    <s v="Meagan Nolan/Richard Anderson"/>
    <s v="Andrea Brown"/>
    <s v="Aaron Shapiro"/>
    <s v="Andy Abranches"/>
    <s v="Yes"/>
    <s v="Yes"/>
    <s v="Yes"/>
    <s v="Yes"/>
    <s v="Yes"/>
    <s v="Yes"/>
    <s v="Yes"/>
    <s v="Yes"/>
    <d v="2025-04-22T00:00:00"/>
    <s v="No"/>
    <s v="No"/>
    <n v="1"/>
    <s v="SME request (bandwidth)"/>
    <m/>
  </r>
  <r>
    <n v="52"/>
    <x v="3"/>
    <s v="003"/>
    <x v="4"/>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x v="3"/>
    <d v="2025-04-16T00:00:00"/>
    <x v="3"/>
    <s v="https://www.pge.com/assets/pge/docs/outages-and-safety/outage-preparedness-and-support/2026-2028-MGRA_003.zip"/>
    <n v="0"/>
    <s v="No"/>
    <s v="ACI PG&amp;E-25U-06"/>
    <x v="12"/>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s v="Mark Quinlan/Andy Abranches"/>
    <s v="Yes"/>
    <s v="Yes"/>
    <s v="Yes"/>
    <s v="Yes"/>
    <s v="Yes"/>
    <s v="Yes"/>
    <s v="Yes"/>
    <s v="Yes"/>
    <d v="2025-04-16T00:00:00"/>
    <s v="No"/>
    <s v="No"/>
    <s v="N/A"/>
    <m/>
    <m/>
  </r>
  <r>
    <n v="53"/>
    <x v="3"/>
    <s v="003"/>
    <x v="4"/>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x v="3"/>
    <d v="2025-04-16T00:00:00"/>
    <x v="3"/>
    <s v="https://www.pge.com/assets/pge/docs/outages-and-safety/outage-preparedness-and-support/2026-2028-MGRA_003.zip"/>
    <n v="1"/>
    <s v="No"/>
    <n v="10"/>
    <x v="8"/>
    <n v="10.5"/>
    <s v="Weather Forecasting"/>
    <s v="MGRA"/>
    <s v="003"/>
    <n v="10"/>
    <n v="1"/>
    <s v="Kevin Laxalt-Nomura"/>
    <s v="Travis Graham"/>
    <s v="Meteorology"/>
    <s v="Scott Strenfel"/>
    <s v="Nick Karkazis/Kenny Lee"/>
    <s v="Mark Quinlan"/>
    <s v="Yes"/>
    <s v="Yes"/>
    <s v="Yes"/>
    <s v="Yes"/>
    <s v="Yes"/>
    <s v="Yes"/>
    <s v="Yes"/>
    <s v="Yes"/>
    <d v="2025-04-16T00:00:00"/>
    <s v="No"/>
    <s v="No"/>
    <s v="N/A"/>
    <m/>
    <m/>
  </r>
  <r>
    <n v="54"/>
    <x v="3"/>
    <s v="003"/>
    <x v="4"/>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x v="3"/>
    <d v="2025-04-16T00:00:00"/>
    <x v="3"/>
    <s v="https://www.pge.com/assets/pge/docs/outages-and-safety/outage-preparedness-and-support/2026-2028-MGRA_003.zip"/>
    <n v="1"/>
    <s v="No"/>
    <n v="7"/>
    <x v="3"/>
    <s v="7.7/6.2.1"/>
    <s v="Public Safety Power Shutoff"/>
    <s v="MGRA"/>
    <s v="003"/>
    <n v="11"/>
    <n v="4"/>
    <s v="Kevin Laxalt-Nomura"/>
    <s v="Travis Graham"/>
    <s v="Tommy Van/Meagan Nolan/Richard Anderson"/>
    <s v="Andrea Brown"/>
    <s v="Nick Karkazis/Kenny Lee"/>
    <s v="Andy Abranches/Mark Quinlan "/>
    <s v="Yes"/>
    <s v="Yes"/>
    <s v="Yes"/>
    <s v="Yes"/>
    <s v="Yes"/>
    <s v="Yes"/>
    <s v="Yes"/>
    <s v="Yes"/>
    <d v="2025-04-16T00:00:00"/>
    <s v="No"/>
    <s v="No"/>
    <s v="N/A"/>
    <m/>
    <m/>
  </r>
  <r>
    <n v="55"/>
    <x v="1"/>
    <s v="002"/>
    <x v="5"/>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x v="3"/>
    <d v="2025-04-16T00:00:00"/>
    <x v="3"/>
    <s v="https://www.pge.com/assets/pge/docs/outages-and-safety/outage-preparedness-and-support/2026-2028-OEIS_002.zip"/>
    <n v="0"/>
    <s v="No"/>
    <n v="7"/>
    <x v="3"/>
    <n v="7"/>
    <s v="Public Safety Power Shutoff"/>
    <s v="OEIS"/>
    <s v="002"/>
    <n v="1"/>
    <n v="4"/>
    <s v="Kevin Laxalt-Nomura"/>
    <s v="Travis Graham"/>
    <s v="PSPS Team/Jared Leong (1c)/Scott Strenfel (1)"/>
    <s v="Shawn Holder/Scott Strenfel"/>
    <s v="Kenny Lee"/>
    <s v="Mark Quinlan"/>
    <s v="Yes"/>
    <s v="Yes"/>
    <s v="Yes"/>
    <s v="Yes"/>
    <s v="Yes"/>
    <s v="Yes"/>
    <s v="Yes"/>
    <s v="Yes"/>
    <d v="2025-04-16T00:00:00"/>
    <s v="No"/>
    <s v="No"/>
    <s v="N/A"/>
    <m/>
    <m/>
  </r>
  <r>
    <n v="56"/>
    <x v="1"/>
    <s v="002"/>
    <x v="5"/>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x v="3"/>
    <d v="2025-04-16T00:00:00"/>
    <x v="3"/>
    <s v="https://www.pge.com/assets/pge/docs/outages-and-safety/outage-preparedness-and-support/2026-2028-OEIS_002.zip"/>
    <n v="0"/>
    <s v="No"/>
    <s v="ES-02/AI-11"/>
    <x v="13"/>
    <s v="ES-02/AI-11"/>
    <s v="ES-02/AI-11"/>
    <s v="OEIS"/>
    <s v="002"/>
    <n v="2"/>
    <n v="3"/>
    <s v="Kevin Laxalt-Nomura"/>
    <s v="Travis Graham"/>
    <s v="Scott Grindle"/>
    <s v="Ali Moazed"/>
    <s v="Aaron Shapiro"/>
    <s v="Jim Gill"/>
    <s v="Yes"/>
    <s v="Yes"/>
    <s v="Yes"/>
    <s v="Yes"/>
    <s v="Yes"/>
    <s v="Yes"/>
    <s v="Yes"/>
    <s v="Yes"/>
    <d v="2025-04-16T00:00:00"/>
    <s v="No"/>
    <s v="No"/>
    <s v="N/A"/>
    <m/>
    <m/>
  </r>
  <r>
    <n v="57"/>
    <x v="1"/>
    <s v="002"/>
    <x v="5"/>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x v="3"/>
    <d v="2025-04-16T00:00:00"/>
    <x v="3"/>
    <s v="https://www.pge.com/assets/pge/docs/outages-and-safety/outage-preparedness-and-support/2026-2028-OEIS_002.zip"/>
    <n v="0"/>
    <s v="No"/>
    <n v="8"/>
    <x v="2"/>
    <s v="8.2.2"/>
    <s v="Undergrounding of Electric Lines and/or Equipment"/>
    <s v="OEIS"/>
    <s v="002"/>
    <n v="3"/>
    <n v="12"/>
    <s v="Kevin Laxalt-Nomura"/>
    <s v="Travis Graham"/>
    <s v="Undergrounding Data Requests"/>
    <s v="Andrea Brown/Julie Colvin/Justin Sadler"/>
    <s v="Nick Karkazis"/>
    <s v="Matt Pender"/>
    <s v="Yes"/>
    <s v="Yes"/>
    <s v="Yes"/>
    <s v="Yes"/>
    <s v="Yes"/>
    <s v="Yes"/>
    <s v="Yes"/>
    <s v="Yes"/>
    <d v="2025-04-16T00:00:00"/>
    <s v="No"/>
    <s v="No"/>
    <s v="N/A"/>
    <m/>
    <m/>
  </r>
  <r>
    <n v="58"/>
    <x v="1"/>
    <s v="002"/>
    <x v="5"/>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x v="3"/>
    <d v="2025-04-16T00:00:00"/>
    <x v="3"/>
    <s v="https://www.pge.com/assets/pge/docs/outages-and-safety/outage-preparedness-and-support/2026-2028-OEIS_002.zip"/>
    <n v="0"/>
    <s v="No"/>
    <n v="8"/>
    <x v="2"/>
    <s v="8.3.10"/>
    <s v="Distribution - Infrared Inspections"/>
    <s v="OEIS"/>
    <s v="002"/>
    <n v="4"/>
    <n v="11"/>
    <s v="Kevin Laxalt-Nomura"/>
    <s v="Travis Graham"/>
    <s v="Joanna Sturges/Michale Didyk/Jared Leong"/>
    <s v="Arvind Simhadri"/>
    <s v="Nick Karkazis"/>
    <s v="Jim Gill"/>
    <s v="Yes"/>
    <s v="Yes"/>
    <s v="Yes"/>
    <s v="Yes"/>
    <s v="Yes"/>
    <s v="Yes"/>
    <s v="Yes"/>
    <s v="Yes"/>
    <d v="2025-04-16T00:00:00"/>
    <s v="No"/>
    <s v="No"/>
    <s v="N/A"/>
    <m/>
    <m/>
  </r>
  <r>
    <n v="59"/>
    <x v="1"/>
    <s v="002"/>
    <x v="5"/>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x v="3"/>
    <d v="2025-04-16T00:00:00"/>
    <x v="3"/>
    <s v="https://www.pge.com/assets/pge/docs/outages-and-safety/outage-preparedness-and-support/2026-2028-OEIS_002.zip"/>
    <n v="0"/>
    <s v="No"/>
    <n v="8"/>
    <x v="2"/>
    <s v="8.3.8"/>
    <s v="Distribution - Detailed Ground Inspection"/>
    <s v="OEIS"/>
    <s v="002"/>
    <n v="5"/>
    <n v="7"/>
    <s v="Kevin Laxalt-Nomura"/>
    <s v="Travis Graham"/>
    <s v="Joanna Sturges/Dustin Dunzweiler"/>
    <s v="Arvind Simhadri/Stacie Doyle"/>
    <s v="Nick Karkazis"/>
    <s v="Jim Gill/Jason Regan"/>
    <s v="Yes"/>
    <s v="Yes"/>
    <s v="Yes"/>
    <s v="Yes"/>
    <s v="Yes"/>
    <s v="Yes"/>
    <s v="Yes"/>
    <s v="Yes"/>
    <d v="2025-04-16T00:00:00"/>
    <s v="No"/>
    <s v="No"/>
    <s v="N/A"/>
    <m/>
    <m/>
  </r>
  <r>
    <n v="60"/>
    <x v="1"/>
    <s v="002"/>
    <x v="5"/>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x v="3"/>
    <d v="2025-04-16T00:00:00"/>
    <x v="3"/>
    <s v="https://www.pge.com/assets/pge/docs/outages-and-safety/outage-preparedness-and-support/2026-2028-OEIS_002.zip"/>
    <n v="1"/>
    <s v="No"/>
    <n v="8"/>
    <x v="2"/>
    <s v="8.3.1"/>
    <s v="Transmission - Detailed Inpsection Program"/>
    <s v="OEIS"/>
    <s v="002"/>
    <n v="6"/>
    <n v="8"/>
    <s v="Kevin Laxalt-Nomura"/>
    <s v="Travis Graham"/>
    <s v="Michelle Sakamoto/Dustin Dunzweiler"/>
    <s v="Issam El Ayadi/Maria Ly/Stacie Doyle"/>
    <s v="Aaron Shapiro"/>
    <s v="Jim Gill/Jason Regan"/>
    <s v="Yes"/>
    <s v="Yes"/>
    <s v="Yes"/>
    <s v="Yes"/>
    <s v="Yes"/>
    <s v="Yes"/>
    <s v="Yes"/>
    <s v="Yes"/>
    <d v="2025-04-16T00:00:00"/>
    <s v="Yes"/>
    <s v="No"/>
    <s v="N/A"/>
    <m/>
    <s v="4/18 - sent to CALPA per CALPA request for conf files"/>
  </r>
  <r>
    <n v="61"/>
    <x v="1"/>
    <s v="002"/>
    <x v="5"/>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x v="3"/>
    <d v="2025-04-16T00:00:00"/>
    <x v="3"/>
    <s v="https://www.pge.com/assets/pge/docs/outages-and-safety/outage-preparedness-and-support/2026-2028-OEIS_002.zip"/>
    <n v="0"/>
    <s v="No"/>
    <n v="8"/>
    <x v="2"/>
    <s v="8.3.5"/>
    <s v="Transmission - Switch Function Testing"/>
    <s v="OEIS"/>
    <s v="002"/>
    <n v="7"/>
    <n v="8"/>
    <s v="Kevin Laxalt-Nomura"/>
    <s v="Travis Graham"/>
    <s v="Michelle Sakamoto/Eszter Tompos"/>
    <s v="Maria Ly/Issam El Ayadi/Ali Moazed"/>
    <s v="Nick Karkazis"/>
    <s v="Jim Gill"/>
    <s v="Yes"/>
    <s v="Yes"/>
    <s v="Yes"/>
    <s v="Yes"/>
    <s v="Yes"/>
    <s v="Yes"/>
    <s v="Yes"/>
    <s v="Yes"/>
    <d v="2025-04-16T00:00:00"/>
    <s v="No"/>
    <s v="No"/>
    <s v="N/A"/>
    <m/>
    <m/>
  </r>
  <r>
    <n v="62"/>
    <x v="1"/>
    <s v="002"/>
    <x v="5"/>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x v="3"/>
    <d v="2025-04-16T00:00:00"/>
    <x v="3"/>
    <s v="https://www.pge.com/assets/pge/docs/outages-and-safety/outage-preparedness-and-support/2026-2028-OEIS_002.zip"/>
    <n v="0"/>
    <s v="No"/>
    <n v="9"/>
    <x v="4"/>
    <n v="9.4"/>
    <s v="Pole Clearing"/>
    <s v="OEIS"/>
    <s v="002"/>
    <n v="8"/>
    <n v="2"/>
    <s v="Kevin Laxalt-Nomura"/>
    <s v="Travis Graham"/>
    <s v="VMDR/Justin Flores"/>
    <s v="Maria Ly/Eva Miller/John Fiske/Rigo Ortiz"/>
    <s v="Lauren Ruby"/>
    <s v="Angela Sanford"/>
    <s v="Yes"/>
    <s v="Yes"/>
    <s v="Yes"/>
    <s v="Yes"/>
    <s v="Yes"/>
    <s v="Yes"/>
    <s v="Yes"/>
    <s v="Yes"/>
    <d v="2025-04-16T00:00:00"/>
    <s v="No"/>
    <s v="No"/>
    <s v="N/A"/>
    <m/>
    <m/>
  </r>
  <r>
    <n v="63"/>
    <x v="1"/>
    <s v="002"/>
    <x v="5"/>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x v="3"/>
    <d v="2025-04-16T00:00:00"/>
    <x v="3"/>
    <s v="https://www.pge.com/assets/pge/docs/outages-and-safety/outage-preparedness-and-support/2026-2028-OEIS_002.zip"/>
    <n v="0"/>
    <s v="No"/>
    <n v="9"/>
    <x v="4"/>
    <s v="9.1.2"/>
    <s v="Quantitative Targets"/>
    <s v="OEIS"/>
    <s v="002"/>
    <n v="9"/>
    <n v="3"/>
    <s v="Kevin Laxalt-Nomura"/>
    <s v="Travis Graham"/>
    <s v="VMDR"/>
    <s v="Eva Miller/April Schneider"/>
    <s v="Lauren Ruby"/>
    <s v="Angela Sanford"/>
    <s v="Yes"/>
    <s v="Yes"/>
    <s v="Yes"/>
    <s v="Yes"/>
    <s v="Yes"/>
    <s v="Yes"/>
    <s v="Yes"/>
    <s v="Yes"/>
    <d v="2025-04-16T00:00:00"/>
    <s v="No"/>
    <s v="No"/>
    <s v="N/A"/>
    <m/>
    <m/>
  </r>
  <r>
    <n v="64"/>
    <x v="1"/>
    <s v="002"/>
    <x v="5"/>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x v="3"/>
    <d v="2025-04-16T00:00:00"/>
    <x v="3"/>
    <s v="https://www.pge.com/assets/pge/docs/outages-and-safety/outage-preparedness-and-support/2026-2028-OEIS_002.zip"/>
    <n v="0"/>
    <s v="No"/>
    <n v="9"/>
    <x v="4"/>
    <n v="9.4"/>
    <s v="Pole Clearing"/>
    <s v="OEIS"/>
    <s v="002"/>
    <n v="10"/>
    <n v="4"/>
    <s v="Kevin Laxalt-Nomura"/>
    <s v="Travis Graham"/>
    <s v="VMDR"/>
    <s v="John Fiske"/>
    <s v="Lauren Ruby"/>
    <s v="Angela Sanford"/>
    <s v="Yes"/>
    <s v="Yes"/>
    <s v="Yes"/>
    <s v="Yes"/>
    <s v="Yes"/>
    <s v="Yes"/>
    <s v="Yes"/>
    <s v="Yes"/>
    <d v="2025-04-16T00:00:00"/>
    <s v="No"/>
    <s v="No"/>
    <s v="N/A"/>
    <m/>
    <m/>
  </r>
  <r>
    <n v="65"/>
    <x v="1"/>
    <s v="002"/>
    <x v="5"/>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x v="3"/>
    <d v="2025-04-16T00:00:00"/>
    <x v="3"/>
    <s v="https://www.pge.com/assets/pge/docs/outages-and-safety/outage-preparedness-and-support/2026-2028-OEIS_002.zip"/>
    <n v="0"/>
    <s v="No"/>
    <s v="ACI PG&amp;E-23B-15 "/>
    <x v="14"/>
    <s v="ACI PG&amp;E-23B-15 "/>
    <s v="ACI PG&amp;E-23B-15 "/>
    <s v="OEIS"/>
    <s v="002"/>
    <n v="11"/>
    <n v="4"/>
    <s v="Kevin Laxalt-Nomura"/>
    <s v="Travis Graham"/>
    <s v="VMDR"/>
    <s v="Benson Wong/Rasheed Kamran"/>
    <s v="Lauren Ruby"/>
    <s v="Angela Sanford"/>
    <s v="Yes"/>
    <s v="Yes"/>
    <s v="Yes"/>
    <s v="Yes"/>
    <s v="Yes"/>
    <s v="Yes"/>
    <s v="Yes"/>
    <s v="Yes"/>
    <d v="2025-04-16T00:00:00"/>
    <s v="No"/>
    <s v="No"/>
    <s v="N/A"/>
    <m/>
    <m/>
  </r>
  <r>
    <n v="67"/>
    <x v="1"/>
    <s v="002"/>
    <x v="5"/>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x v="3"/>
    <d v="2025-04-16T00:00:00"/>
    <x v="3"/>
    <s v="https://www.pge.com/assets/pge/docs/outages-and-safety/outage-preparedness-and-support/2026-2028-OEIS_002.zip"/>
    <n v="0"/>
    <s v="No"/>
    <n v="9"/>
    <x v="4"/>
    <n v="9.6999999999999993"/>
    <s v="Integrated Vegetation Management "/>
    <s v="OEIS"/>
    <s v="002"/>
    <n v="12"/>
    <n v="4"/>
    <s v="Kevin Laxalt-Nomura"/>
    <s v="Travis Graham"/>
    <s v="VMDR"/>
    <s v="Rigo Ortiz"/>
    <s v="Lauren Ruby"/>
    <s v="Angela Sanford"/>
    <s v="Yes"/>
    <s v="Yes"/>
    <s v="Yes"/>
    <s v="Yes"/>
    <s v="Yes"/>
    <s v="Yes"/>
    <s v="Yes"/>
    <s v="Yes"/>
    <d v="2025-04-16T00:00:00"/>
    <s v="No"/>
    <s v="No"/>
    <s v="N/A"/>
    <m/>
    <m/>
  </r>
  <r>
    <n v="68"/>
    <x v="1"/>
    <s v="002"/>
    <x v="5"/>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x v="3"/>
    <d v="2025-04-21T00:00:00"/>
    <x v="9"/>
    <s v="https://www.pge.com/assets/pge/docs/outages-and-safety/outage-preparedness-and-support/2026-2028-OEIS_002.zip"/>
    <n v="1"/>
    <s v="No"/>
    <s v="Appendix B"/>
    <x v="15"/>
    <s v="Appendix B"/>
    <s v="Supporting Documentation for Risk Methodology"/>
    <s v="OEIS"/>
    <s v="002"/>
    <n v="13"/>
    <n v="4"/>
    <s v="Kevin Laxalt-Nomura"/>
    <s v="Travis Graham"/>
    <s v="Meagan Nolan/Richard Anderson"/>
    <s v="Andrea Brown"/>
    <s v="Kenny Lee"/>
    <s v="Andy Abranches"/>
    <s v="Yes"/>
    <s v="Yes"/>
    <s v="Yes"/>
    <s v="Yes"/>
    <s v="Yes"/>
    <s v="Yes"/>
    <s v="Yes"/>
    <s v="Yes"/>
    <d v="2025-04-21T00:00:00"/>
    <s v="No"/>
    <s v="No"/>
    <n v="1"/>
    <s v="SME request"/>
    <m/>
  </r>
  <r>
    <n v="69"/>
    <x v="1"/>
    <s v="002"/>
    <x v="5"/>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x v="3"/>
    <d v="2025-04-21T00:00:00"/>
    <x v="9"/>
    <s v="https://www.pge.com/assets/pge/docs/outages-and-safety/outage-preparedness-and-support/2026-2028-OEIS_002.zip"/>
    <n v="0"/>
    <s v="No"/>
    <n v="5"/>
    <x v="0"/>
    <n v="5.4"/>
    <s v="Summary of Risk Models"/>
    <s v="OEIS"/>
    <s v="002"/>
    <n v="14"/>
    <n v="4"/>
    <s v="Kevin Laxalt-Nomura"/>
    <s v="Travis Graham"/>
    <s v="Meagan Nolan/Richard Anderson"/>
    <s v="Andrea Brown"/>
    <s v="Kenny Lee"/>
    <s v="Andy Abranches"/>
    <s v="Yes"/>
    <s v="Yes"/>
    <s v="Yes"/>
    <s v="Yes"/>
    <s v="Yes"/>
    <s v="Yes"/>
    <s v="Yes"/>
    <s v="Yes"/>
    <d v="2025-04-21T00:00:00"/>
    <s v="No"/>
    <s v="No"/>
    <n v="1"/>
    <s v="SME request"/>
    <m/>
  </r>
  <r>
    <n v="70"/>
    <x v="1"/>
    <s v="002"/>
    <x v="5"/>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x v="3"/>
    <d v="2025-04-16T00:00:00"/>
    <x v="3"/>
    <s v="https://www.pge.com/assets/pge/docs/outages-and-safety/outage-preparedness-and-support/2026-2028-OEIS_002.zip"/>
    <n v="0"/>
    <s v="No"/>
    <s v="ACI PG&amp;E-25U-01"/>
    <x v="16"/>
    <s v="ACI PG&amp;E-25U-01"/>
    <s v="Outage-to-Ignition Risk Analyses"/>
    <s v="OEIS"/>
    <s v="002"/>
    <n v="15"/>
    <n v="2"/>
    <s v="Kevin Laxalt-Nomura"/>
    <s v="Travis Graham"/>
    <s v="Nick Babb"/>
    <s v="Andy Abranches"/>
    <s v="Kenny Lee/Nick Karkazis"/>
    <s v="Andy Abranches"/>
    <s v="Yes"/>
    <s v="Yes"/>
    <s v="Yes"/>
    <s v="Yes"/>
    <s v="Yes"/>
    <s v="Yes"/>
    <s v="Yes"/>
    <s v="Yes"/>
    <d v="2025-04-16T00:00:00"/>
    <s v="No"/>
    <s v="No"/>
    <s v="N/A"/>
    <m/>
    <m/>
  </r>
  <r>
    <n v="71"/>
    <x v="1"/>
    <s v="002"/>
    <x v="5"/>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x v="3"/>
    <d v="2025-04-21T00:00:00"/>
    <x v="9"/>
    <s v="https://www.pge.com/assets/pge/docs/outages-and-safety/outage-preparedness-and-support/2026-2028-OEIS_002.zip"/>
    <n v="1"/>
    <s v="No"/>
    <n v="5"/>
    <x v="0"/>
    <s v="5.5.2"/>
    <s v="Top Risk-Contributing Circuits/Segments/Spans"/>
    <s v="OEIS"/>
    <s v="002"/>
    <n v="16"/>
    <n v="5"/>
    <s v="Kevin Laxalt-Nomura"/>
    <s v="Travis Graham"/>
    <s v="Meagan Nolan/Richard Anderson/Eszter Tompos"/>
    <s v="Andrea Brown"/>
    <s v="Kenny Lee"/>
    <s v="Andy Abranches"/>
    <s v="Yes"/>
    <s v="Yes"/>
    <s v="Yes"/>
    <s v="Yes"/>
    <s v="Yes"/>
    <s v="Yes"/>
    <s v="Yes"/>
    <s v="Yes"/>
    <d v="2025-04-21T00:00:00"/>
    <s v="No"/>
    <s v="No"/>
    <n v="1"/>
    <s v="SME request"/>
    <m/>
  </r>
  <r>
    <n v="72"/>
    <x v="1"/>
    <s v="002"/>
    <x v="5"/>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x v="3"/>
    <d v="2025-04-16T00:00:00"/>
    <x v="3"/>
    <s v="https://www.pge.com/assets/pge/docs/outages-and-safety/outage-preparedness-and-support/2026-2028-OEIS_002.zip"/>
    <n v="1"/>
    <s v="No"/>
    <n v="5"/>
    <x v="0"/>
    <s v="5.5.2"/>
    <s v="Top Risk-Contributing Circuits/Segments/Spans"/>
    <s v="OEIS"/>
    <s v="002"/>
    <n v="17"/>
    <n v="2"/>
    <s v="Kevin Laxalt-Nomura"/>
    <s v="Travis Graham"/>
    <s v="Undergrounding Data Requests"/>
    <s v="Julie Colvin/Justin Sadler/Nick Noyer"/>
    <s v="Nick Karkazis"/>
    <s v="Andy Abranches"/>
    <s v="Yes"/>
    <s v="Yes"/>
    <s v="Yes"/>
    <s v="Yes"/>
    <s v="Yes"/>
    <s v="Yes"/>
    <s v="Yes"/>
    <s v="Yes"/>
    <d v="2025-04-16T00:00:00"/>
    <s v="No"/>
    <s v="No"/>
    <s v="N/A"/>
    <m/>
    <m/>
  </r>
  <r>
    <n v="72"/>
    <x v="1"/>
    <s v="002"/>
    <x v="5"/>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x v="3"/>
    <d v="2025-04-29T00:00:00"/>
    <x v="10"/>
    <s v="https://www.pge.com/assets/pge/docs/outages-and-safety/outage-preparedness-and-support/2026-2028-OEIS_002.zip"/>
    <n v="1"/>
    <s v="No"/>
    <n v="5"/>
    <x v="0"/>
    <s v="5.5.2"/>
    <s v="Top Risk-Contributing Circuits/Segments/Spans"/>
    <s v="OEIS"/>
    <s v="002"/>
    <s v="17(a)"/>
    <n v="2"/>
    <s v="Kevin Laxalt-Nomura"/>
    <s v="Travis Graham"/>
    <s v="Undergrounding Data Requests"/>
    <s v="Nick Noyer"/>
    <s v="Nick Karkazis"/>
    <s v="Andy Abranches"/>
    <s v="Yes"/>
    <s v="Yes"/>
    <s v="Yes"/>
    <s v="Yes"/>
    <s v="Yes"/>
    <s v="Yes"/>
    <s v="Yes"/>
    <s v="Yes"/>
    <d v="2025-04-29T00:00:00"/>
    <s v="No"/>
    <s v="No"/>
    <s v="N/A"/>
    <m/>
    <m/>
  </r>
  <r>
    <n v="73"/>
    <x v="1"/>
    <s v="002"/>
    <x v="5"/>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x v="3"/>
    <d v="2025-04-21T00:00:00"/>
    <x v="9"/>
    <s v="https://www.pge.com/assets/pge/docs/outages-and-safety/outage-preparedness-and-support/2026-2028-OEIS_002.zip"/>
    <n v="0"/>
    <s v="No"/>
    <n v="5"/>
    <x v="0"/>
    <n v="5.4"/>
    <s v="Summary of Risk Models"/>
    <s v="OEIS"/>
    <s v="002"/>
    <n v="18"/>
    <n v="8"/>
    <s v="Kevin Laxalt-Nomura"/>
    <s v="Travis Graham"/>
    <s v="Richard Anderson/Meagan Nolan"/>
    <s v="Andrea Brown"/>
    <s v="Kenny Lee"/>
    <s v="Andy Abranches"/>
    <s v="Yes"/>
    <s v="Yes"/>
    <s v="Yes"/>
    <s v="Yes"/>
    <s v="Yes"/>
    <s v="Yes"/>
    <s v="Yes"/>
    <s v="Yes"/>
    <d v="2025-04-21T00:00:00"/>
    <s v="No"/>
    <s v="No"/>
    <n v="1"/>
    <s v="SME request"/>
    <m/>
  </r>
  <r>
    <n v="74"/>
    <x v="2"/>
    <s v="001"/>
    <x v="6"/>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x v="4"/>
    <d v="2025-04-18T00:00:00"/>
    <x v="4"/>
    <s v="https://www.pge.com/assets/pge/docs/outages-and-safety/outage-preparedness-and-support/2026-2028-SPD_001.zip"/>
    <n v="0"/>
    <s v="No"/>
    <s v="N/A"/>
    <x v="5"/>
    <s v="N/A"/>
    <s v="N/A"/>
    <s v="SPD"/>
    <s v="001"/>
    <n v="1"/>
    <n v="0"/>
    <s v="Kevin Laxalt-Nomura"/>
    <s v="Travis Graham"/>
    <s v="N/A"/>
    <s v="N/A"/>
    <s v="N/A"/>
    <s v="Andy Abranches"/>
    <s v="Yes"/>
    <s v="Yes"/>
    <s v="Yes"/>
    <s v="Yes"/>
    <s v="Yes"/>
    <s v="Yes"/>
    <s v="Yes"/>
    <s v="Yes"/>
    <d v="2025-04-18T00:00:00"/>
    <s v="No"/>
    <s v="No"/>
    <s v="N/A"/>
    <m/>
    <m/>
  </r>
  <r>
    <n v="75"/>
    <x v="2"/>
    <s v="001"/>
    <x v="6"/>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x v="4"/>
    <d v="2025-04-18T00:00:00"/>
    <x v="4"/>
    <s v="https://www.pge.com/assets/pge/docs/outages-and-safety/outage-preparedness-and-support/2026-2028-SPD_001.zip"/>
    <n v="0"/>
    <s v="No"/>
    <n v="6"/>
    <x v="1"/>
    <n v="6"/>
    <s v="Wildfire Mitigation Strategy"/>
    <s v="SPD"/>
    <s v="001"/>
    <n v="2"/>
    <n v="0"/>
    <s v="Kevin Laxalt-Nomura"/>
    <s v="Travis Graham"/>
    <s v="Undergrounding Data Requests/Greg Harrison"/>
    <s v="Justin Sadler/Andrea Brown"/>
    <s v="Kenny Lee"/>
    <s v="Matt Pender"/>
    <s v="Yes"/>
    <s v="Yes"/>
    <s v="Yes"/>
    <s v="Yes"/>
    <s v="Yes"/>
    <s v="Yes"/>
    <s v="Yes"/>
    <s v="Yes"/>
    <d v="2025-04-18T00:00:00"/>
    <s v="No"/>
    <s v="No"/>
    <s v="N/A"/>
    <m/>
    <m/>
  </r>
  <r>
    <n v="75"/>
    <x v="2"/>
    <s v="001"/>
    <x v="6"/>
    <s v="2(s)"/>
    <x v="1"/>
    <s v="SPD_001_Q2(s)"/>
    <s v="The PG&amp;E’s 2023-2025 WMP contained attachments PGE_2023_WMP_R0_Appendix D ACI PG&amp;E-22-16_Atch01_Redacted.xlsx and PGE_2023_WMP_R0_Section_642_Atch01.xlsx. Submit equivalent documents for the 2026-2028 WMP. Schedule a meeting with SPD if equivalent documents do not exist."/>
    <s v="Please see attachment “WMP-Discovery2026-2028_DR_SPD_001-_x000a_Q002Supp01Atch01CONF.xlsx” and for documentation equivalent to _x000a_&quot;PGE_2023_WMP_R0_Appendix D ACI PG&amp;E-22-16_Atch01_Redacted.xlsx.&quot;"/>
    <s v="Eddie Schmitt"/>
    <x v="4"/>
    <d v="2025-04-29T00:00:00"/>
    <x v="10"/>
    <s v="https://www.pge.com/assets/pge/docs/outages-and-safety/outage-preparedness-and-support/2026-2028-SPD_001.zip"/>
    <n v="1"/>
    <s v="No"/>
    <n v="6"/>
    <x v="1"/>
    <n v="6"/>
    <s v="Wildfire Mitigation Strategy"/>
    <s v="SPD"/>
    <s v="001"/>
    <s v="2(s)"/>
    <n v="0"/>
    <s v="Kevin Laxalt-Nomura"/>
    <s v="Travis Graham"/>
    <s v="Undergrounding Data Requests/Greg Harrison"/>
    <s v="Nick Noyer"/>
    <s v="Nick Karkazis"/>
    <s v="Matt Pender"/>
    <s v="Yes"/>
    <s v="Yes"/>
    <s v="Yes"/>
    <s v="Yes"/>
    <s v="Yes"/>
    <s v="Yes"/>
    <s v="Yes"/>
    <s v="Yes"/>
    <d v="2025-04-29T00:00:00"/>
    <s v="Yes"/>
    <s v="No"/>
    <s v="N/A"/>
    <m/>
    <s v="4/25 - SPD agrees we can provide attachment by 4/29"/>
  </r>
  <r>
    <n v="76"/>
    <x v="2"/>
    <s v="001"/>
    <x v="6"/>
    <n v="3"/>
    <x v="0"/>
    <s v="SPD_001_Q3"/>
    <s v="For FIGURE PG&amp;E-8.3.8.3-1, FIGURE PG&amp;E-8.3.8.3-2, and FIGURE PG&amp;E-8.3.8.3-3, provide the work orders for each condition,_x000a_a. Describe why each condition met the designated priority of the work order."/>
    <s v="With regard to Figure 8.3.8.3-1, a damaged conductor with more than 30% broken _x000a_strands requires a priority A or priority X tag, depending on exposure. Please see _x000a_“WMP-Discovery2026-2028_DR_SPD_001-Q003Atch01CONF.pdf.”_x000a_With regard to Figure 8.3.8.3-2, a secondary floater making contact with a cross arm _x000a_requires a priority X notification. Please see “WMP-Discovery2026-_x000a_2028_DR_SPD_001-Q003Atch02CONF.pdf.”_x000a_With regard to Figure 8.3.8.3-3, a heavily decayed pole top with hardware sinking into _x000a_the pole requires a minimum priority E notification. However, this was created as a _x000a_priority B notification due to the severity of the decay and exposure. Please see “WMP_x0002_Discovery2026-2028_DR_SPD_001-Q003Atch03CONF.pdf.”"/>
    <s v="Eddie Schmitt"/>
    <x v="4"/>
    <d v="2025-04-18T00:00:00"/>
    <x v="4"/>
    <s v="https://www.pge.com/assets/pge/docs/outages-and-safety/outage-preparedness-and-support/2026-2028-SPD_001.zip"/>
    <n v="3"/>
    <s v="No"/>
    <n v="8"/>
    <x v="2"/>
    <s v="8.3.8"/>
    <s v="Distribution - Detailed Ground Inspection"/>
    <s v="SPD"/>
    <s v="001"/>
    <n v="3"/>
    <n v="1"/>
    <s v="Kevin Laxalt-Nomura"/>
    <s v="Travis Graham"/>
    <s v="Michael Rodriguez"/>
    <s v="Arvind Simhadri"/>
    <s v="Nick Karkazis"/>
    <s v="Jim Gill"/>
    <s v="Yes"/>
    <s v="Yes"/>
    <s v="Yes"/>
    <s v="Yes"/>
    <s v="Yes"/>
    <s v="Yes"/>
    <s v="Yes"/>
    <s v="Yes"/>
    <d v="2025-04-18T00:00:00"/>
    <s v="Yes"/>
    <s v="No"/>
    <s v="N/A"/>
    <m/>
    <m/>
  </r>
  <r>
    <n v="77"/>
    <x v="2"/>
    <s v="001"/>
    <x v="6"/>
    <n v="4"/>
    <x v="0"/>
    <s v="SPD_001_Q4"/>
    <s v="Provide all research or engineering reports which contributed to distribution inspection job aid changes in 2024 and 2025."/>
    <s v="Please see the attachments listed below for the research and engineering reports that _x000a_contributed to distribution inspection job aid changes in 2024 and 2025:_x000a_• WMP-Discovery2026-2028_DR_SPD_001-Q004Atch01CONF.pdf_x000a_• WMP-Discovery2026-2028_DR_SPD_001-Q004Atch02CONF.pdf_x000a_• WMP-Discovery2026-2028_DR_SPD_001-Q004Atch03CONF.pdf_x000a_• WMP-Discovery2026-2028_DR_SPD_001-Q004Atch04CONF.pdf_x000a_• WMP-Discovery2026-2028_DR_SPD_001-Q004Atch05CONF.pdf_x000a_• WMP-Discovery2026-2028_DR_SPD_001-Q004Atch06CONF.pdf_x000a_• WMP-Discovery2026-2028_DR_SPD_001-Q004Atch07CONF.pdf_x000a_• WMP-Discovery2026-2028_DR_SPD_001-Q004Atch08CONF.pdf_x000a_• WMP-Discovery2026-2028_DR_SPD_001-Q004Atch09CONF.pdf"/>
    <s v="Eddie Schmitt"/>
    <x v="4"/>
    <d v="2025-04-18T00:00:00"/>
    <x v="4"/>
    <s v="https://www.pge.com/assets/pge/docs/outages-and-safety/outage-preparedness-and-support/2026-2028-SPD_001.zip"/>
    <n v="9"/>
    <s v="No"/>
    <n v="8"/>
    <x v="2"/>
    <s v="8.3.8"/>
    <s v="Distribution - Detailed Ground Inspection"/>
    <s v="SPD"/>
    <s v="001"/>
    <n v="4"/>
    <n v="0"/>
    <s v="Kevin Laxalt-Nomura"/>
    <s v="Travis Graham"/>
    <s v="Joanna Sturges/Dustin Dunzweiler"/>
    <s v="Arvind Simhadri/Stacie Doyle"/>
    <s v="Nick Karkazis"/>
    <s v="Jim Gill/Jason Regan"/>
    <s v="Yes"/>
    <s v="Yes"/>
    <s v="Yes"/>
    <s v="Yes"/>
    <s v="Yes"/>
    <s v="Yes"/>
    <s v="Yes"/>
    <s v="Yes"/>
    <d v="2025-04-18T00:00:00"/>
    <s v="Yes"/>
    <s v="No"/>
    <s v="N/A"/>
    <m/>
    <m/>
  </r>
  <r>
    <n v="78"/>
    <x v="2"/>
    <s v="001"/>
    <x v="6"/>
    <n v="5"/>
    <x v="0"/>
    <s v="SPD_001_Q5"/>
    <s v="Provide the full year inspection 2024 inspection find rates in a format matching “WMP-Discovery2023-2025_DR_SPD_014-Q005Rev02Supp01”."/>
    <s v="Table Q-005 Inspection Find Rates 20241_x000a_1. Find rate is calculated as number of new notifications created divided by number _x000a_of inspections. Counts for Priority E notifications include Priority H notifications as _x000a_well._x000a_2. Includes Priority A and X conditions from Aerial Inspection which were processed _x000a_manually and not flagged as created by aerial in our system of record._x000a_3. PTT find rates reflect the routine PTT program described in the WMP."/>
    <s v="Eddie Schmitt"/>
    <x v="4"/>
    <d v="2025-04-18T00:00:00"/>
    <x v="4"/>
    <s v="https://www.pge.com/assets/pge/docs/outages-and-safety/outage-preparedness-and-support/2026-2028-SPD_001.zip"/>
    <n v="0"/>
    <s v="No"/>
    <n v="8"/>
    <x v="2"/>
    <s v="8.3.8"/>
    <s v="Distribution - Detailed Ground Inspection"/>
    <s v="SPD"/>
    <s v="001"/>
    <n v="5"/>
    <n v="0"/>
    <s v="Kevin Laxalt-Nomura"/>
    <s v="Travis Graham"/>
    <s v="Tyler Bolton"/>
    <s v="Joanna Sturges/Arvind Simhadri"/>
    <s v="Nick Karkazis"/>
    <s v="Jim Gill"/>
    <s v="Yes"/>
    <s v="Yes"/>
    <s v="Yes"/>
    <s v="Yes"/>
    <s v="Yes"/>
    <s v="Yes"/>
    <s v="Yes"/>
    <s v="Yes"/>
    <d v="2025-04-18T00:00:00"/>
    <s v="No"/>
    <s v="No"/>
    <s v="N/A"/>
    <m/>
    <m/>
  </r>
  <r>
    <n v="79"/>
    <x v="2"/>
    <s v="001"/>
    <x v="6"/>
    <n v="6"/>
    <x v="0"/>
    <s v="SPD_001_Q6"/>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Please see “WMP-Discovery2026-2028_DR_SPD_001-Q006Atch01CONF.xlsx” for the _x000a_requested information for subparts (a) through (g). Additionally, please see the _x000a_explanatory notes below._x000a_• With regard to subparts (a) and (b), please note that circuit identifiers can change _x000a_over time which can lead to an incomplete or incorrect match of historical ignition _x000a_circuit identifiers with current asset circuit identifiers. Further, circuit geometries _x000a_can also change over time, for example when circuits are moved, re-configured, _x000a_or removed as has been the case in some catastrophic fires. FPI 5.0 circuit _x000a_ratings cannot be generated if the circuit geometries no longer exist in EDGIS _x000a_and ETGIS. A 2024 snapshot of EDGIS primary overhead and ETGIS overhead _x000a_line geometries were intersected with HFRA/HFTD to generate the FPI 5.0 circuit _x000a_climatology. Two key ignitions, the Dixie fire and Camp fire, were added from a _x000a_2020 snapshot of EDGIS and ETGIS respectively to produce FPI 5.0 circuit _x000a_ratings as these lines are no longer in the 2024 EDGIS &amp; ETGIS snapshots._x000a_• PG&amp;E is providing the column “fpi_5_0_circuit_rating” in response to part (a) and_x000a_two columns—&quot;fpi_5_0_circuit_prob_catastrophic” and _x000a_“fpi_5_0_circuit_prob_critical_or_catastrophic”—in response to subpart (b). _x000a_These columns represent, respectively, the circuit level aggregations of FPI _x000a_probability of catastrophic wildfire and circuit probability of critical or catastrophic _x000a_wildfire. FPI 5.0 circuit ratings and probabilities are not produced or provided _x000a_outside of the HFRA/HFTD._x000a_We will supplement this response by April 30, 2024 with responses to parts (h) and (i). "/>
    <s v="Eddie Schmitt"/>
    <x v="4"/>
    <d v="2025-04-25T00:00:00"/>
    <x v="11"/>
    <s v="https://www.pge.com/assets/pge/docs/outages-and-safety/outage-preparedness-and-support/2026-2028-SPD_001.zip"/>
    <n v="1"/>
    <s v="No"/>
    <s v="Appendix D: Areas of Continued Improvement"/>
    <x v="17"/>
    <s v="ACI PG&amp;E-25U-01"/>
    <s v="ACI PG&amp;E-25U-01 - Outage-to-Ignition Risk Analysis"/>
    <s v="SPD"/>
    <s v="001"/>
    <n v="6"/>
    <n v="9"/>
    <s v="Kevin Laxalt-Nomura"/>
    <s v="Travis Graham"/>
    <s v="Hannah Florimonte/Richard Anderson"/>
    <s v="Nick Babb/Yumi Oum"/>
    <s v="Aaron Shapiro"/>
    <s v="Andy Abranches"/>
    <s v="Yes"/>
    <s v="Yes"/>
    <s v="Yes"/>
    <s v="Yes"/>
    <s v="Yes"/>
    <s v="Yes"/>
    <s v="Yes"/>
    <s v="Yes"/>
    <d v="2025-04-25T00:00:00"/>
    <s v="Yes"/>
    <s v="No"/>
    <n v="1"/>
    <s v="4/17 - SME request; substantial rework of existing data with complex logic plus addition of new ignition data"/>
    <m/>
  </r>
  <r>
    <n v="79"/>
    <x v="2"/>
    <s v="001"/>
    <x v="6"/>
    <s v="6(s)"/>
    <x v="1"/>
    <s v="SPD_001_Q6(s)"/>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h. WDRM v4 model classification for historical ignitions is included as column AH _x000a_(WDRM v4 event model wildfire risk classification) of the attachment. Please note _x000a_that the WDRM v4 submodels were modeled using the following filters. Ignitions _x000a_outside of the filter criteria were not included in the modeling dataset and are not _x000a_linked to an ignition in the attached spreadsheet._x000a_• Years: 2015 – 2022._x000a_• Months: June – November._x000a_• Valid location: Latitude and longitude within service territory bounds._x000a_• Equipment: Distribution-only._x000a_i. The assignment of outage failure combinations to WDRM subdrivers in EO_x0002_WLDFR-6_PG&amp;E Ignitions 2015-2022.xlsx is based on four key components of _x000a_each outage: basic cause, supplemental cause, equipment, and equipment _x000a_condition. These same fields are not available, nor applicable in every case, in _x000a_PG&amp;E’s ignitions dataset, therefore, the requested analysis cannot be completed."/>
    <s v="Eddie Schmitt"/>
    <x v="4"/>
    <d v="2025-04-30T00:00:00"/>
    <x v="12"/>
    <s v="https://www.pge.com/assets/pge/docs/outages-and-safety/outage-preparedness-and-support/2026-2028-SPD_001.zip"/>
    <n v="1"/>
    <s v="No"/>
    <s v="Appendix D: Areas of Continued Improvement"/>
    <x v="17"/>
    <s v="ACI PG&amp;E-25U-01"/>
    <s v="ACI PG&amp;E-25U-01 - Outage-to-Ignition Risk Analysis"/>
    <s v="SPD"/>
    <s v="001"/>
    <s v="6(s)"/>
    <n v="9"/>
    <s v="Kevin Laxalt-Nomura"/>
    <s v="Travis Graham"/>
    <s v="Hannah Florimonte/Richard Anderson"/>
    <s v="Nick Babb/Yumi Oum"/>
    <s v="Aaron Shapiro"/>
    <s v="Andy Abranches"/>
    <s v="Yes"/>
    <s v="Yes"/>
    <s v="Yes"/>
    <s v="Yes"/>
    <s v="Yes"/>
    <s v="Yes"/>
    <s v="Yes"/>
    <s v="Yes"/>
    <d v="2025-04-30T00:00:00"/>
    <s v="No"/>
    <s v="No"/>
    <s v="N/A"/>
    <m/>
    <m/>
  </r>
  <r>
    <n v="80"/>
    <x v="2"/>
    <s v="001"/>
    <x v="6"/>
    <n v="7"/>
    <x v="0"/>
    <s v="SPD_001_Q7"/>
    <s v="Q11 asks for data related to various classifications PG&amp;E used in risk modeling of ignitions in parts e through i. Explain where each classification is used, and how the classifications relate._x000a_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
    <s v="On April 17, 2025, SPD clarified that this question is seeking Q06 data._x000a_a. The mapping between WDRM v4 subdrivers in worksheet Effectiveness Analysis _x000a_Detail map to the WDRM v4 submodels in columns S-AO as shown in the table _x000a_below. These items do not map one-to-one because the “Support Structure: _x000a_Electrical” and “Transformer: Leaking” submodels are not included in the System _x000a_Hardening composite used by the Undergrounding program (Column AQ in “WMP_x0002_Discovery2023-2025_DR_CalAdvocates_041-Q005Atch01.xlsx”)._x000a_Notes:_x000a_1 The WDRM does not model planned outages._x000a_2 The “Support Structure: Electrical” and “Transformer: Leaking” submodels are not _x000a_included in the System Hardening composite."/>
    <s v="Eddie Schmitt"/>
    <x v="4"/>
    <d v="2025-04-30T00:00:00"/>
    <x v="12"/>
    <s v="https://www.pge.com/assets/pge/docs/outages-and-safety/outage-preparedness-and-support/2026-2028-SPD_001.zip"/>
    <n v="0"/>
    <s v="No"/>
    <n v="5"/>
    <x v="0"/>
    <n v="5.4"/>
    <s v="Summary of Risk Models"/>
    <s v="SPD"/>
    <s v="001"/>
    <n v="7"/>
    <n v="1"/>
    <s v="Kevin Laxalt-Nomura"/>
    <s v="Travis Graham"/>
    <s v="Meagan Nolan/Richard Anderson/Merih Tekeste"/>
    <s v="Andrea Brown"/>
    <s v="Aaron Shapiro"/>
    <s v="Andy Abranches"/>
    <s v="Yes"/>
    <s v="Yes"/>
    <s v="Yes"/>
    <s v="Yes"/>
    <s v="Yes"/>
    <s v="Yes"/>
    <s v="Yes"/>
    <s v="Yes"/>
    <d v="2025-04-30T00:00:00"/>
    <s v="No"/>
    <s v="No"/>
    <n v="1"/>
    <s v="4/17 - SME requested"/>
    <m/>
  </r>
  <r>
    <n v="81"/>
    <x v="2"/>
    <s v="001"/>
    <x v="6"/>
    <n v="8"/>
    <x v="0"/>
    <s v="SPD_001_Q8"/>
    <s v="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_x000a_a. Describe how the outage location was used in WDRM v4 to determine risk at an asset location._x000a_i. If the GPS-based outage location was not used, explain why?_x000a_ii. Was the classification of HFTD/non-HFTD (or other similar HFRA/non-HFRA) used as a factor in the model? If so, explain how."/>
    <s v="The modeling dataset used for the Distribution Event Probability Models in WDRM v4 _x000a_with the primary key for the outage is included in Attachment “WMP-Discovery2026-_x000a_2028_DR_SPD_001-Q008Atch01.xlsx”. Please note that not all failure events result in _x000a_an outage so the outage id is blank for some events._x000a_a._x000a_i. Assignment of outage/failure to assets or pixels varied by model type._x000a_• For asset models: For WDRM v4, outages/failure events were assigned _x000a_using the unique equipment id. If a unique equipment ID for the asset or _x000a_pole could not be extracted from historical records, then the latitude and_x000a_longitude were used to identify the nearest asset if the values were GPS_x0002_based. If no equipment ID or GPS-based location data were identified, then _x000a_the event was excluded from the model training dataset._x000a_WMP-Discovery 2026-2028_DR_SPD_001-Q008 Page 2_x000a_• For pixel models: Reliable locations for failure/outage data were prioritized _x000a_first (such as GPS-based outage locations). Non-GPS locations were used _x000a_as a last resort. Locations that were outside of a “grid” pixel (i.e. events_x000a_more than ~100m from the distribution system) were excluded from the _x000a_model training dataset._x000a_ii. HFTD classification was used as an input to some of the Distribution Event _x000a_Probability Models (DEPM). The feature importance of model inputs is _x000a_documented in the DEPM, version 4 model documentation. HFTD was not _x000a_majorly influential in any of the DEPM models."/>
    <s v="Eddie Schmitt"/>
    <x v="4"/>
    <d v="2025-04-30T00:00:00"/>
    <x v="12"/>
    <s v="https://www.pge.com/assets/pge/docs/outages-and-safety/outage-preparedness-and-support/2026-2028-SPD_001.zip"/>
    <n v="1"/>
    <s v="No"/>
    <n v="5"/>
    <x v="0"/>
    <n v="5.4"/>
    <s v="Summary of Risk Models"/>
    <s v="SPD"/>
    <s v="001"/>
    <n v="8"/>
    <n v="3"/>
    <s v="Kevin Laxalt-Nomura"/>
    <s v="Travis Graham"/>
    <s v="Meagan Nolan/Richard Anderson"/>
    <s v="Andrea Brown"/>
    <s v="Aaron Shapiro"/>
    <s v="Andy Abranches"/>
    <s v="Yes"/>
    <s v="Yes"/>
    <s v="Yes"/>
    <s v="Yes"/>
    <s v="Yes"/>
    <s v="Yes"/>
    <s v="Yes"/>
    <s v="Yes"/>
    <d v="2025-04-30T00:00:00"/>
    <s v="No"/>
    <s v="No"/>
    <n v="1"/>
    <s v="4/17 - SME requested"/>
    <m/>
  </r>
  <r>
    <n v="82"/>
    <x v="2"/>
    <s v="001"/>
    <x v="6"/>
    <n v="9"/>
    <x v="0"/>
    <s v="SPD_001_Q9"/>
    <s v="Provide the ignition data set used in WDRM v4 in excel format. Each row should correspond to an ignition, and each column should correspond to a feature related to the ignition used in the model."/>
    <s v="Ignitions used for the p(ignition | outage) model are included in attachment “WMP_x0002_Discovery2026-2028_DR_SPD_001-Q008Atch01.xlsx”._x000a_Please note that the input data for the p(ignition | outage) model are based on _x000a_failure/outage events and whether the event resulted in an ignition. Thus, the majority of _x000a_rows in the model training dataset are not associated with an ignition. The ignitions can _x000a_be identified by filtering the spreadsheet to where the ignition_primary_key column is _x000a_not Null."/>
    <s v="Eddie Schmitt"/>
    <x v="4"/>
    <d v="2025-04-30T00:00:00"/>
    <x v="12"/>
    <s v="https://www.pge.com/assets/pge/docs/outages-and-safety/outage-preparedness-and-support/2026-2028-SPD_001.zip"/>
    <n v="0"/>
    <s v="No"/>
    <n v="5"/>
    <x v="0"/>
    <n v="5.4"/>
    <s v="Summary of Risk Models"/>
    <s v="SPD"/>
    <s v="001"/>
    <n v="9"/>
    <n v="0"/>
    <s v="Kevin Laxalt-Nomura"/>
    <s v="Travis Graham"/>
    <s v="Meagan Nolan/Richard Anderson"/>
    <s v="Andrea Brown"/>
    <s v="Aaron Shapiro"/>
    <s v="Andy Abranches"/>
    <s v="Yes"/>
    <s v="Yes"/>
    <s v="Yes"/>
    <s v="Yes"/>
    <s v="Yes"/>
    <s v="Yes"/>
    <s v="Yes"/>
    <s v="Yes"/>
    <d v="2025-04-30T00:00:00"/>
    <s v="No"/>
    <s v="No"/>
    <n v="1"/>
    <s v="4/17 - SME requested"/>
    <m/>
  </r>
  <r>
    <n v="83"/>
    <x v="2"/>
    <s v="001"/>
    <x v="6"/>
    <n v="10"/>
    <x v="0"/>
    <s v="SPD_001_Q10"/>
    <s v="The current data set in “WMP-Discovery2026-2028_DR_TURN_002-Q005Atch01.xlsx” appears to be missing columns and spreadsheets necessary to generate important data and analysis. Many of the columns in the “Effective Analysis Detail” seem to indicate the same subdriver/drivers._x000a_a. Provide an updated version which clarifies the difference between each row._x000a_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_x000a_i. SPD expects to be able to aggregate this data into “WMP-Discovery2026-2028_DR_TURN_002-Q005Atch01.xlsx”"/>
    <s v="a. On The Effectiveness Analysis Detail worksheet, columns D, E, F and G have been _x000a_added to “WMP-Discovery2026-2028_DR_SPD_001-Q010Atch01.xlsx” with Basic _x000a_Cause, Supplemental Cause, Equipment Involved, and Equipment Condition fields _x000a_for additional clarity._x000a_WMP-Discovery 2026-2028_DR_SPD_001-Q010 Page 2_x000a_b. The following updates have been made to the “WMP-Discovery2026-_x000a_2028_DR_SPD_001-Q010Atch02.xlsx”: _x000a_i. Basic Cause, Supplemental Cause, Equipment Involved, and Equipment _x000a_Condition fields have been added to the Effectiveness Analysis Detail tab for _x000a_counts of incidents by year. Additional worksheets have been added: (1) Grid _x000a_Hardening SME Input, (2) Outages_HFTD and (2) Mapping. QDR is not the _x000a_original source for the outages used in the mitigation effectiveness analysis;_x000a_however, columns P (“Latitude”), Q (&quot;Longitude”), and R (“OutageID”) have _x000a_been added to the Outages_HFTD worksheet on attachment “WMP_x0002_Discovery2026-2028_DR_SPD_001-Q010Atch02.xlsx”, to align outages as _x000a_possible to the unique outage ID’s found in the Spatial QDR data set. Note _x000a_that the Lat./Log. of outages may be based on the operating device and not _x000a_necessarily at the damage location. For outages that did not align with the _x000a_QDR data set, locations were sourced from a repository of ILIS outages."/>
    <s v="Eddie Schmitt"/>
    <x v="4"/>
    <d v="2025-04-25T00:00:00"/>
    <x v="11"/>
    <s v="https://www.pge.com/assets/pge/docs/outages-and-safety/outage-preparedness-and-support/2026-2028-SPD_001.zip"/>
    <n v="2"/>
    <s v="No"/>
    <n v="6"/>
    <x v="1"/>
    <s v="6.1.3-1"/>
    <s v="Activity Selection Process"/>
    <s v="SPD"/>
    <s v="001"/>
    <n v="10"/>
    <n v="3"/>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4"/>
    <x v="2"/>
    <s v="001"/>
    <x v="6"/>
    <n v="11"/>
    <x v="0"/>
    <s v="SPD_001_Q11"/>
    <s v="Describe how the data set associated with Question 10 was created._x000a_a. Was the dataset associated with Question 10 created from a PG&amp;E dataset of all outages?_x000a_b. Was the dataset associated with Question 10 created from a subset of a PG&amp;E dataset of all outages? If so, describe that subset."/>
    <s v="a. No, the dataset is comprised of snapshots of only outages in the HFTD from _x000a_PG&amp;E’s ILIS database, which were taken at different points in time. The initial _x000a_iteration of the analysis included a snapshot of HFTD outages between 2015-2022, _x000a_then snapshots of 2023 and 2024 HFTD outages were added in early 2024 and _x000a_early 2025, respectively._x000a_b. Yes, the dataset was created from a subset of outages recorded in ILIS, specifically _x000a_HFTD outages between 2015-2024."/>
    <s v="Eddie Schmitt"/>
    <x v="4"/>
    <d v="2025-04-25T00:00:00"/>
    <x v="11"/>
    <s v="https://www.pge.com/assets/pge/docs/outages-and-safety/outage-preparedness-and-support/2026-2028-SPD_001.zip"/>
    <n v="0"/>
    <s v="No"/>
    <n v="6"/>
    <x v="1"/>
    <s v="6.1.3-1"/>
    <s v="Activity Selection Process"/>
    <s v="SPD"/>
    <s v="001"/>
    <n v="11"/>
    <n v="2"/>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5"/>
    <x v="2"/>
    <s v="001"/>
    <x v="6"/>
    <n v="12"/>
    <x v="0"/>
    <s v="SPD_001_Q12"/>
    <s v="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_x000a_a. Provide the FPI circuit mile day breakdown for the HFTD miles._x000a_b. Provide the FPI circuit mile day breakdown for HFRA miles."/>
    <s v="The FPI 5.0 climatology from 2014 to 2024 was utilized for this analysis. Each grid cell _x000a_along each distribution and transmission circuit using a 4/17/2025 GIS snapshot was _x000a_intersected with daily aggregated FPI ratings and then intersected with the HFTD and _x000a_HFRA to produce the results below. Units are in circuit-mile. _x000a_a._x000a_Year R1 R2 R3 R4 R5_x000a_2014 6,204,052 875,330 1,996,733 1,078,358 937,058_x000a_2015 6,416,277 776,182 1,986,206 1,065,202 847,665_x000a_2016 7,052,437 527,748 1,601,247 1,063,928 876,560_x000a_2017 6,568,671 586,534 1,868,555 1,162,468 905,304_x000a_2018 6,307,438 559,128 1,992,872 1,222,168 1,009,924_x000a_2019 6,327,327 659,921 2,363,061 1,154,387 586,836_x000a_2020 6,089,637 690,180 1,932,752 1,312,260 1,097,092_x000a_2021 6,310,138 595,646 1,817,545 1,145,826 1,222,376_x000a_2022 6,590,773 683,700 2,030,006 987,614 799,438_x000a_WMP-Discovery 2026-2028_DR_SPD_001-Q012 Page 2_x000a_Year R1 R2 R3 R4 R5_x000a_2023 7,238,427 789,799 1,816,725 734,199 512,382_x000a_2024 6,282,480 615,916 2,219,990 1,293,915 709,618_x000a_b._x000a_Year R1 R2 R3 R4 R5_x000a_2014 6,302,847 900,503 2,094,010 1,109,103 942,836_x000a_2015 6,525,569 798,562 2,082,916 1,091,025 851,230_x000a_2016 7,182,680 543,334 1,683,989 1,090,317 880,075_x000a_2017 6,687,063 605,022 1,958,763 1,189,024 909,428_x000a_2018 6,416,804 578,971 2,091,430 1,247,382 1,014,713_x000a_2019 6,445,704 679,117 2,463,307 1,173,062 588,111_x000a_2020 6,196,071 709,146 2,029,859 1,341,945 1,103,373_x000a_2021 6,422,137 608,323 1,910,688 1,179,194 1,228,960_x000a_2022 6,709,675 701,874 2,120,979 1,014,161 802,611_x000a_2023 7,367,041 811,508 1,905,571 750,791 514,389_x000a_2024 6,397,133 634,225 2,326,397 1,310,176 712,465"/>
    <s v="Eddie Schmitt"/>
    <x v="4"/>
    <d v="2025-04-18T00:00:00"/>
    <x v="4"/>
    <s v="https://www.pge.com/assets/pge/docs/outages-and-safety/outage-preparedness-and-support/2026-2028-SPD_001.zip"/>
    <n v="0"/>
    <s v="No"/>
    <n v="5"/>
    <x v="0"/>
    <s v="5.5.2"/>
    <s v="Top Risk-Contributing Circuits/Segments/Spans"/>
    <s v="SPD"/>
    <s v="001"/>
    <n v="12"/>
    <n v="2"/>
    <s v="Kevin Laxalt-Nomura"/>
    <s v="Travis Graham"/>
    <s v="Shaun Tanner/Evan Duffey"/>
    <s v="Scott Strenfel"/>
    <s v="Aaron Shapiro"/>
    <s v="Jim Gill"/>
    <s v="Yes"/>
    <s v="Yes"/>
    <s v="Yes"/>
    <s v="Yes"/>
    <s v="Yes"/>
    <s v="Yes"/>
    <s v="Yes"/>
    <s v="Yes"/>
    <d v="2025-04-18T00:00:00"/>
    <s v="No"/>
    <s v="No"/>
    <s v="N/A"/>
    <m/>
    <m/>
  </r>
  <r>
    <n v="86"/>
    <x v="2"/>
    <s v="001"/>
    <x v="6"/>
    <n v="13"/>
    <x v="0"/>
    <s v="SPD_001_Q13"/>
    <s v="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corrective notification (i.e., work order or tag)."/>
    <s v="a. PG&amp;E observed 166 CPUC-reportable ignition events in 2024 associated with _x000a_equipment failure. We were able to identify 20 CPUC-reportable ignitions where the _x000a_suspected cause was equipment failure, and the support structure associated with _x000a_the location of the fire had an open EC or LC notification at the time of the ignition _x000a_event._x000a_Please see “WMP-Discovery2026-2028_DR_SPD_001-Q013Atch01.xlsx” for the _x000a_information associated with those 20 fires."/>
    <s v="Eddie Schmitt"/>
    <x v="4"/>
    <d v="2025-04-25T00:00:00"/>
    <x v="11"/>
    <s v="https://www.pge.com/assets/pge/docs/outages-and-safety/outage-preparedness-and-support/2026-2028-SPD_001.zip"/>
    <n v="1"/>
    <s v="No"/>
    <s v="Appendix D: Areas of Continued Improvement"/>
    <x v="17"/>
    <s v="ACI PG&amp;E-25U-01"/>
    <s v="ACI PG&amp;E-25U-01 - Outage-to-Ignition Risk Analysis"/>
    <s v="SPD"/>
    <s v="001"/>
    <n v="13"/>
    <n v="1"/>
    <s v="Kevin Laxalt-Nomura"/>
    <s v="Travis Graham"/>
    <s v="Hannah Florimonte"/>
    <s v="Nick Babb/Yumi Oum"/>
    <s v="Aaron Shapiro"/>
    <s v="Andy Abranches"/>
    <s v="Yes"/>
    <s v="Yes"/>
    <s v="Yes"/>
    <s v="Yes"/>
    <s v="Yes"/>
    <s v="Yes"/>
    <s v="Yes"/>
    <s v="Yes"/>
    <d v="2025-04-25T00:00:00"/>
    <s v="No"/>
    <s v="No"/>
    <n v="1"/>
    <s v="4/17 - SME request; volume of data"/>
    <m/>
  </r>
  <r>
    <n v="87"/>
    <x v="2"/>
    <s v="001"/>
    <x v="6"/>
    <n v="14"/>
    <x v="0"/>
    <s v="SPD_001_Q14"/>
    <s v="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existing corrective notification number (i.e., work order or tag number)._x000a_b. Provide the existing corrective notification for each identified ignition (i.e., the work order)."/>
    <s v="a. PG&amp;E observed 166 CPUC-reportable ignition events in 2024 associated with _x000a_equipment failure. We were able to identify 7 CPUC-reportable ignitions that have _x000a_completed our ignition analysis process where the suspected cause is equipment _x000a_failure and the failure mode associated with the fire was specifically captured in the _x000a_scope of a EC or LC corrective notification created prior to, and still open at, the _x000a_ignition event. Please see “WMP-Discovery2026-2028_DR_SPD_001-_x000a_Q014Atch01.xlsx” for information associated with those 7 fires. Please note that _x000a_PG&amp;E has determined that the conditions identified by the provided corrective _x000a_notifications are likely related to the failure mode of an ignition event but cannot _x000a_definitively determine causality._x000a_b. Please see the attachments listed below for the requested information:_x000a_• WMP-Discovery2026-2028_DR_SPD_001-Q014Atch02CONF.pdf_x000a_• WMP-Discovery2026-2028_DR_SPD_001-Q014Atch03CONF.pdf_x000a_• WMP-Discovery2026-2028_DR_SPD_001-Q014Atch04CONF.pdf_x000a_WMP-Discovery 2026-2028_DR_SPD_001-Q014 Page 2_x000a_• WMP-Discovery2026-2028_DR_SPD_001-Q014Atch05CONF.pdf_x000a_• WMP-Discovery2026-2028_DR_SPD_001-Q014Atch06CONF.pdf_x000a_• WMP-Discovery2026-2028_DR_SPD_001-Q014Atch07CONF.pdf_x000a_• WMP-Discovery2026-2028_DR_SPD_001-Q014Atch08CONF.pdf"/>
    <s v="Eddie Schmitt"/>
    <x v="4"/>
    <d v="2025-04-25T00:00:00"/>
    <x v="11"/>
    <s v="https://www.pge.com/assets/pge/docs/outages-and-safety/outage-preparedness-and-support/2026-2028-SPD_001.zip"/>
    <n v="8"/>
    <s v="No"/>
    <s v="Appendix D: Areas of Continued Improvement"/>
    <x v="17"/>
    <s v="ACI PG&amp;E-25U-01"/>
    <s v="ACI PG&amp;E-25U-01 - Outage-to-Ignition Risk Analysis"/>
    <s v="SPD"/>
    <s v="001"/>
    <n v="14"/>
    <n v="2"/>
    <s v="Kevin Laxalt-Nomura"/>
    <s v="Travis Graham"/>
    <s v="Hannah Florimonte"/>
    <s v="Nick Babb/Yumi Oum"/>
    <s v="Aaron Shapiro"/>
    <s v="Andy Abranches"/>
    <s v="Yes"/>
    <s v="Yes"/>
    <s v="Yes"/>
    <s v="Yes"/>
    <s v="Yes"/>
    <s v="Yes"/>
    <s v="Yes"/>
    <s v="Yes"/>
    <d v="2025-04-25T00:00:00"/>
    <s v="Yes"/>
    <s v="No"/>
    <n v="1"/>
    <s v="4/17 - SME request; volume of data"/>
    <m/>
  </r>
  <r>
    <n v="88"/>
    <x v="2"/>
    <s v="001"/>
    <x v="6"/>
    <n v="15"/>
    <x v="0"/>
    <s v="SPD_001_Q15"/>
    <s v="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
    <s v="Distribution: Please see “WMP-Discovery2026-2028_DR_SPD_001-Q015Atch01.xlsx” _x000a_for distribution outages associated with overhead assets where PG&amp;E had an existing _x000a_corrective notification at the time of the outage. Due to the volume of data, the method _x000a_used to derive this data defines “causally connected” as having a Level 1 (emergency) _x000a_tag, linked to an unplanned outage, attributed to an equipment failure associated with _x000a_the primary indicator on the same electric facility as the open maintenance tag. As this _x000a_is a data pull and each event has not been desktop reviewed, there may be cases _x000a_where the associated notification was not causal—for example, an instance in which a_x000a_pole with two crossarms and an open tag on crossarm 1 experiences an outage caused _x000a_by a failure of crossarm 2. Similarly, there may be cases where causally connected _x000a_notifications are excluded—for example, an instance in which a pole fails due to a _x000a_broken/damaged guy which had an existing notification. Details on the filtering _x000a_procedure are included in “WMP-Discovery2026-2028_DR_SPD_001-_x000a_Q015Atch01.xlsx.”_x000a_Transmission: Please see “WMP-Discovery2026-2028_DR_SPD_001-_x000a_Q015Atch02.xlsx” for transmission outages associated with assets where PG&amp;E had an _x000a_existing corrective notification at the time of the outage. Most outages are linked to an _x000a_asset through manual review, which allows lookup of notifications on that asset; _x000a_however, the outage dataset still contains some entries where the location is _x000a_WMP-Discovery 2026-2028_DR_SPD_001-Q015 Page 2_x000a_approximate, and these locations were not considered in the analysis. Determining _x000a_which open notifications have a causal connection was performed by a combination of _x000a_methods: this data already is collected for a subset of outages through previous manual _x000a_review, some outages are associated with Level 1 findings that were reviewed as part of _x000a_Question 016, and the remaining outages were analyzed by attempting to match the _x000a_Facility/Damage/Action (FDA) of all open notifications on the asset to the outage cause _x000a_and asset type information. The last of these approaches is not expected to be _x000a_completely accurate due to the level of granularity and imperfect alignment between _x000a_notification FDAs and outage cause and asset type information. An outage may have _x000a_more than one open notification with a causal connection; a separate list pivoted by the _x000a_outage ID is provided to group multiple open notifications for the same outage."/>
    <s v="Eddie Schmitt"/>
    <x v="4"/>
    <d v="2025-04-25T00:00:00"/>
    <x v="11"/>
    <s v="https://www.pge.com/assets/pge/docs/outages-and-safety/outage-preparedness-and-support/2026-2028-SPD_001.zip"/>
    <n v="2"/>
    <s v="No"/>
    <s v="Appendix D: Areas of Continued Improvement"/>
    <x v="17"/>
    <s v="ACI PG&amp;E-25U-01"/>
    <s v="ACI PG&amp;E-25U-01 - Outage-to-Ignition Risk Analysis"/>
    <s v="SPD"/>
    <s v="001"/>
    <n v="15"/>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89"/>
    <x v="2"/>
    <s v="001"/>
    <x v="6"/>
    <n v="16"/>
    <x v="0"/>
    <s v="SPD_001_Q16"/>
    <s v="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
    <s v="Distribution: Please see “WMP-Discovery2026-2028_DR_SPD_001-Q016Atch01.xlsx” _x000a_for Level 1 corrective notifications associated with overhead distribution assets where _x000a_PG&amp;E had an existing corrective notification at the time of failure. Due to the volume of _x000a_data, the method used to derive this data defines “causally connected” as having a _x000a_Level 1 (emergency) tag, attributed to an equipment failure associated with the primary _x000a_indicator on the same electric facility as the open maintenance tag. As this is a data pull _x000a_and each event has not been desktop reviewed, there may be cases where the _x000a_associated notification was not causal—for example, an instance in which a pole with _x000a_two crossarms and an open tag on crossarm 1 experiences a failure of crossarm 2. _x000a_Similarly, there may be cases where causally connected notifications are excluded—for _x000a_example, an instance in which a pole fails due to a broken/damaged guy which had an _x000a_existing notification. Details on the filtering procedure are included in “WMP_x0002_Discovery2026-2028_DR_SPD_001-Q016Atch01.xlsx”."/>
    <s v="Eddie Schmitt"/>
    <x v="4"/>
    <d v="2025-04-25T00:00:00"/>
    <x v="11"/>
    <s v="https://www.pge.com/assets/pge/docs/outages-and-safety/outage-preparedness-and-support/2026-2028-SPD_001.zip"/>
    <n v="2"/>
    <s v="No"/>
    <s v="Appendix D: Areas of Continued Improvement"/>
    <x v="17"/>
    <s v="ACI PG&amp;E-25U-01"/>
    <s v="ACI PG&amp;E-25U-01 - Outage-to-Ignition Risk Analysis"/>
    <s v="SPD"/>
    <s v="001"/>
    <n v="16"/>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90"/>
    <x v="2"/>
    <s v="001"/>
    <x v="6"/>
    <n v="17"/>
    <x v="0"/>
    <s v="SPD_001_Q17"/>
    <s v="Provide all Preliminary Ignition Investigation Reports (PIIRs) associated with Underground Ignitions."/>
    <s v="Please see the records below for PG&amp;E’s PIIRs associated with underground ignitions._x000a_• WMP-Discovery2026-2028_DR_SPD_001-Q017Atch01_Redacted.pdf_x000a_• WMP-Discovery2026-2028_DR_SPD_001-Q017Atch02_Redacted.pdf_x000a_Please note, we have provided redacted copies of the requested PIIRs in an effort to _x000a_provide them expeditiously."/>
    <s v="Eddie Schmitt"/>
    <x v="4"/>
    <d v="2025-04-18T00:00:00"/>
    <x v="4"/>
    <s v="https://www.pge.com/assets/pge/docs/outages-and-safety/outage-preparedness-and-support/2026-2028-SPD_001.zip"/>
    <n v="2"/>
    <s v="No"/>
    <s v="Appendix D: Areas of Continued Improvement"/>
    <x v="17"/>
    <s v="ACI PG&amp;E-25U-01"/>
    <s v="ACI PG&amp;E-25U-01 - Outage-to-Ignition Risk Analysis"/>
    <s v="SPD"/>
    <s v="001"/>
    <n v="17"/>
    <n v="0"/>
    <s v="Kevin Laxalt-Nomura"/>
    <s v="Travis Graham"/>
    <s v="Rhy McMenamin/Shannon Noel"/>
    <s v="Nick Babb"/>
    <s v="Aaron Shapiro"/>
    <s v="Andy Abranches"/>
    <s v="Yes"/>
    <s v="Yes"/>
    <s v="Yes"/>
    <s v="Yes"/>
    <s v="Yes"/>
    <s v="Yes"/>
    <s v="Yes"/>
    <s v="Yes"/>
    <d v="2025-04-18T00:00:00"/>
    <s v="Yes (redacted)"/>
    <s v="No"/>
    <s v="N/A"/>
    <m/>
    <m/>
  </r>
  <r>
    <n v="91"/>
    <x v="2"/>
    <s v="001"/>
    <x v="6"/>
    <n v="18"/>
    <x v="0"/>
    <s v="SPD_001_Q18"/>
    <s v="Provide all PIIRs for ignitions in the HFTD in 2024."/>
    <s v="Please see PG&amp;E’s PIIRs for ignitions in the HFTD in 2024 at “WMP-Discovery2026-_x000a_2028_DR_SPD_001-Q018Atch01.zip.”"/>
    <s v="Eddie Schmitt"/>
    <x v="4"/>
    <d v="2025-04-18T00:00:00"/>
    <x v="4"/>
    <s v="https://www.pge.com/assets/pge/docs/outages-and-safety/outage-preparedness-and-support/2026-2028-SPD_001.zip"/>
    <n v="1"/>
    <s v="No"/>
    <s v="Appendix D: Areas of Continued Improvement"/>
    <x v="17"/>
    <s v="ACI PG&amp;E-25U-01"/>
    <s v="ACI PG&amp;E-25U-01 - Outage-to-Ignition Risk Analysis"/>
    <s v="SPD"/>
    <s v="001"/>
    <n v="18"/>
    <n v="0"/>
    <s v="Kevin Laxalt-Nomura"/>
    <s v="Travis Graham"/>
    <s v="Rhy McMenamin/Shannon Noel"/>
    <s v="Nick Babb"/>
    <s v="Aaron Shapiro"/>
    <s v="Andy Abranches"/>
    <s v="Yes"/>
    <s v="Yes"/>
    <s v="Yes"/>
    <s v="Yes"/>
    <s v="Yes"/>
    <s v="Yes"/>
    <s v="Yes"/>
    <s v="Yes"/>
    <d v="2025-04-18T00:00:00"/>
    <s v="No"/>
    <s v="No"/>
    <s v="N/A"/>
    <m/>
    <m/>
  </r>
  <r>
    <n v="92"/>
    <x v="2"/>
    <s v="001"/>
    <x v="6"/>
    <n v="19"/>
    <x v="0"/>
    <s v="SPD_001_Q19"/>
    <s v="Provide all Priority A work orders PG&amp;E created between 2020 and 2024 in the same format as “WMP-Discovery2023-2025_DR_SPD_019-Q002Atch01CONF,” with the exception that column T and U need not be filled out. Include Priority As for both distribution and transmission._x000a_a. For the purposes of this response to the data request, use column J (“Completion Data (if applicable)” for the date the work order was closed and column R (“Last Maintenance Date”) as the date the field work was finished._x000a_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_x000a_i. Explain why the QDR spatial data appears to have a different outage event IDs than those specified in column Q."/>
    <s v="Please see attachment “WMP-Discovery2026-2028_DR_SPD_001-Q019Atch01.xlsx”_x000a_for Priority A distribution work orders, and attachment “WMP-Discovery2026-_x000a_2028_DR_SPD_001-Q019Atch02.xlsx” for Priority A transmission work orders. With _x000a_regard to “WMP-Discovery2026-2028_DR_SPD_001-Q019Atch01.xlsx,” please note _x000a_that PG&amp;E has refreshed the data provided using its Quarterly Data Reports (QDR). _x000a_PG&amp;E amended its Priority A tag reporting in its past QDRs to more accurately reflect _x000a_Priority A tag metrics, and this submission reflects that amendment._x000a_WMP-Discovery 2026-2028_DR_SPD_001-Q019 Page 2_x000a_a. Distribution: Column J has been changed to reflect the SAP closure date. Column T _x000a_“Last maintenance date (if applicable)” and Column I “Completed On Date” contain_x000a_the date the notification was completed in the field. _x000a_Transmission: Column J has been changed to reflect the SAP closure date. Note _x000a_that if a notification is re-opened for administrative reasons, when it is re-closed the _x000a_SAP closure date will change. Column R now contains the date the notification was _x000a_completed in the field. The remaining logic is identical to that used to generate the _x000a_previously provided data in “WMP-Discovery2023-2025_DR_SPD_019-_x000a_Q002Atch01CONF.xlsx,” in which outages are matched to A-priority notifications on _x000a_the same day and circuit._x000a_b. Distribution: Column R “OutageID QDR” has been added. Please note that there _x000a_are multiple unique outage identifiers in PG&amp;Es systems of record, Integrated _x000a_Logging and Information System (ILIS). The OutageID in the QDR represents the _x000a_outage_log_id, which is the primary identifier of an outage in ILIS where this data _x000a_was pulled from. The outage event IDs specified in column Q are the Outage _x000a_Information System (OIS) number, which is the primary identifier of the same _x000a_outage in the Distribution Management System (DMS). Please note that PG&amp;E has _x000a_populated “Outage event ID” using the OIS number associated with each respective _x000a_Priority A tag. There may be instances in which an OIS identifier is not associated _x000a_with an outage (e.g. a troubleshooter dispatched to an emergency that does not _x000a_result in an outage), and therefore where the “Outage event ID” column is _x000a_populated but the “OutageID QDR” column is not. Please note PG&amp;E has _x000a_endeavored to match the provided Priority A tags to outages associated with the _x000a_condition to the best of its ability. However, certain circumstances such as data _x000a_entry by troubleshooters may prevent all Priority A tags from being matched to an _x000a_associated outage. _x000a_Transmission: Column P has been changed so that it is ‘Y’ if a wire down outage _x000a_was matched to the notification date and circuit, or ‘N’ otherwise. The TOTL number _x000a_is the only unique identifier for transmission outages; it is used as the outage ID in _x000a_Column Q and in the spatial QDR."/>
    <s v="Eddie Schmitt"/>
    <x v="4"/>
    <d v="2025-04-25T00:00:00"/>
    <x v="11"/>
    <s v="https://www.pge.com/assets/pge/docs/outages-and-safety/outage-preparedness-and-support/2026-2028-SPD_001.zip"/>
    <n v="2"/>
    <s v="No"/>
    <n v="8"/>
    <x v="2"/>
    <n v="8.6"/>
    <s v="Work Orders"/>
    <s v="SPD"/>
    <s v="001"/>
    <n v="19"/>
    <n v="3"/>
    <s v="Kevin Laxalt-Nomura"/>
    <s v="Travis Graham"/>
    <s v="Matthew Horowitz/Henry Neilson/Justin Nakamura/Melissa Boyd/Samuel Knofczynski"/>
    <s v="Arvind Simhadri/Tiffany Pazdan/Kari Chester/Lakshmi Kumar/Joanna Sturges"/>
    <s v="Aaron Shapiro"/>
    <s v="Jim Gill"/>
    <s v="Yes"/>
    <s v="Yes"/>
    <s v="Yes"/>
    <s v="Yes"/>
    <s v="Yes"/>
    <s v="Yes"/>
    <s v="Yes"/>
    <s v="Yes"/>
    <d v="2025-04-25T00:00:00"/>
    <s v="No"/>
    <s v="No"/>
    <n v="1"/>
    <s v="4/17 - SME request; volume of data"/>
    <m/>
  </r>
  <r>
    <n v="93"/>
    <x v="2"/>
    <s v="001"/>
    <x v="6"/>
    <n v="20"/>
    <x v="0"/>
    <s v="SPD_001_Q20"/>
    <s v="Provide an update version of “WMP-Discovery2023-2025_DR_CalAdvocates_041-Q005Atch01.xlsx” if the risk model has been updated since this spreadsheet was generated._x000a_a. Additionally, update the narrative and table provided in the response “WMP-Discovery2023-2025_DR_CalAdvocates_041-Q001.pdf”"/>
    <s v="The risk model, WDRMv4, has not been updated since the generation of this _x000a_spreadsheet. "/>
    <s v="Eddie Schmitt"/>
    <x v="4"/>
    <d v="2025-04-18T00:00:00"/>
    <x v="4"/>
    <s v="https://www.pge.com/assets/pge/docs/outages-and-safety/outage-preparedness-and-support/2026-2028-SPD_001.zip"/>
    <n v="0"/>
    <s v="No"/>
    <n v="5"/>
    <x v="0"/>
    <n v="5.4"/>
    <s v="Summary of Risk Models"/>
    <s v="SPD"/>
    <s v="001"/>
    <n v="20"/>
    <n v="1"/>
    <s v="Kevin Laxalt-Nomura"/>
    <s v="Travis Graham"/>
    <s v="Meagan Nolan/Richard Anderson"/>
    <s v="Andrea Brown"/>
    <s v="Aaron Shapiro"/>
    <s v="Andy Abranches"/>
    <s v="Yes"/>
    <s v="Yes"/>
    <s v="Yes"/>
    <s v="Yes"/>
    <s v="Yes"/>
    <s v="Yes"/>
    <s v="Yes"/>
    <s v="Yes"/>
    <d v="2025-04-18T00:00:00"/>
    <s v="No"/>
    <s v="No"/>
    <s v="N/A"/>
    <m/>
    <m/>
  </r>
  <r>
    <n v="94"/>
    <x v="2"/>
    <s v="001"/>
    <x v="6"/>
    <n v="21"/>
    <x v="0"/>
    <s v="SPD_001_Q21"/>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Atch01.xlsx” for the requested information. _x000a_The values provided in the Excel file section titled “PGE Response” represent _x000a_PG&amp;E’s response to this data request using the formulas and data sources provided _x000a_by SPD, except to the extent amended as described below, and do not reflect _x000a_PG&amp;E’s official or final calculation of the unit costs associated with the listed WMP _x000a_Initiatives. _x000a_Please note, the values in the “PG&amp;E RESPONSE” worksheet are based on SPD’s _x000a_instructions, data, and formulas but with the following amendments, adjustments, _x000a_and corrections:_x000a_• PG&amp;E has updated values in the “Total Cost” column for the year 2024 to _x000a_reflect final, actual (as opposed to forecasted) costs as reported in our 2024 _x000a_Annual Report on Compliance (ARC). _x000a_• PG&amp;E has updated “Units Planned/Completed” for the year 2024 to reflect _x000a_final units as reported in our 2023 and 2024 ARCs._x000a_• Initiatives GH-01 (System Hardening) and GH-04 (Undergrounding) do not _x000a_calculate unit costs using the method proposed by SPD. The following are _x000a_clarifications about how unit costs are calculated for these projects. These _x000a_corrections have been incorporated into worksheet “GH-01 &amp; GH-04 Unit _x000a_Cost” in attachment WMP-Discovery2026-2028_DR_SPD_001-_x000a_Q021Atch01.xlsx. The 2023 and 2024 unit costs are from historically _x000a_completed projects. The 2025 unit costs are predominately based on _x000a_forecasts with a current workplan that contains more miles than targets._x000a_(1) WMP Reporting Clarifications: As approved in the 2023 WMP, the GH_x0002_01 initiative includes the System Hardening Undergrounding miles, as well _x000a_as the overhead hardening and line removal work. In Table 11 of the WMP _x000a_QDR, the undergrounding costs, however, are not reported for GH-01 in _x000a_order to not double-count those costs reported in GH-04. The System _x000a_Hardening Undergrounding miles, however, are reported in Table 1 of the _x000a_QDR and ARC. Therefore, the approach to divide cost spent per year by _x000a_the miles is not appropriate.1_x000a_Additionally, for WMP reporting, PG&amp;E includes hardening miles from non_x0002_System Hardening programs like Work Requested by Others (WRO), _x000a_Capacity, and Rule 20A. Costs for those projects are not included in the _x000a_unit cost calculation since they are outside of the base System Hardening _x000a_program captured in MAT Codes 08W and 3UG._x000a_(2) Unit Cost Calculation Method: Unit cost is calculated using total costs_x0002_since-inception (multi-year) and total miles completed (which can be multi_x0002_year) of the subprojects that are 100% complete in the associated year. _x000a_Unit cost is not calculated by dividing the total program cost spent by the _x000a_total miles completed in a given year because it would:_x000a_(i) Inaccurately include both the readiness/pre-construction costs for _x000a_future subprojects that are not yet complete and the post_x0002_construction/closeout costs for previously completed subprojects, _x000a_and_x000a_(ii) Inaccurately include subprojects with partially completed miles at _x000a_year-end._x000a_• Note, the miles reported in the WMP QDRs and ARCs include the _x000a_miles that have been energized and completed the final Fire Risk _x000a_Safety Audit in a particular year, even if the subproject completes work _x000a_across multiple years (i.e. there could be a portion of the subproject _x000a_energized work in year 1 – which is reported in the WMP mileage _x000a_completed – and the project is 100% completed in year 2. The unit cost _x000a_will be calculated only in year 2, but the energized miles based on the _x000a_portion of the project completed will be reported in the relevant year)._x000a_• Note, the approach we take for calculating unit cost is consistent with _x000a_PG&amp;E’s response to data request TURN_003-Q004, which was _x000a_specific to the System Hardening Undergrounding unit cost. The _x000a_following two additions are captured in worksheet “GH-01 &amp; GH-04 _x000a_Unit Cost” in attachment “WMP-Discovery2026-2028_DR_SPD_001-_x000a_Q021Atch01.xlsx” based on the scope of this request being at the _x000a_WMP initiative-level:_x000a_o GH-01: This response includes unit costs separated by the three_x000a_mitigation types included within GH-01: (1) System Hardening_x000a_Undergrounding, (2) Overhead hardening, and (3) Line removal. One _x000a_combined unit cost for the GH-01 initiative is not useful to capture, _x000a_since it includes multiple hardening mitigation types that are not _x000a_comparable for unit cost calculations._x000a_o GH-04: This response includes unit cost separated by two sub _x000a_programs, and PG&amp;E has a combined GH-04 Undergrounding Unit _x000a_cost included, as well:_x000a_ System Hardening Undergrounding;_x000a_ Community Rebuild Undergrounding._x000a_• Mitigation SA-02 includes both capital and operational expenditures. PG&amp;E_x000a_has split SA-02 to reflect separate calculations for each of capital and _x000a_operational expenditures._x000a_• Costs for GM-02 are not separated but included in the Activity level _x000a_“Vegetation Inspections – Transmission.”_x000a_• Costs for GM-03 are not separated but included in the Activity level _x000a_“Vegetation Inspections – Distribution.”_x000a_• PG&amp;E has determined that a formula error occurred in SPD’s calculations for _x000a_Mitigations VM-03 and VM-04 and provides corrected values in the _x000a_“PGE_RESPONSE” worksheet._x000a_• Upon consultation with mitigation owners, PG&amp;E has made corrections to the _x000a_“Total Cost” and, accordingly, “updated Average Cost per Unit” columns for _x000a_the following mitigations for 2023: AI-02, AI-04, AI-05, AI-06, AI-07, VM-04._x000a_• Upon consultation with mitigation owners, PG&amp;E has made corrections to the _x000a_“Total Cost” and, accordingly, “updated Average Cost per Unit” columns for _x000a_the following mitigations for 2023: AI-02, AI-04, AI-05, AI-06, AI-07._x000a_• Upon consultation with mitigation owners, PG&amp;E has made corrections to the _x000a_“Units Completed” and, accordingly, “Updated Average Cost per Unit” _x000a_columns for 2023 and 2024 for GM-06._x000a_• With regard to values for 2025, PG&amp;E notes that the values used by SPD _x000a_reflect forecasts first made in 2022. PG&amp;E has provided updated values _x000a_reflecting more current forecasts. _x000a_b. PG&amp;E’s QDR tabular data will be provided with the Q1 2025 QDR in May 2025"/>
    <s v="Eddie Schmitt"/>
    <x v="4"/>
    <d v="2025-05-07T00:00:00"/>
    <x v="13"/>
    <s v="https://www.pge.com/assets/pge/docs/outages-and-safety/outage-preparedness-and-support/2026-2028-SPD_001.zip"/>
    <n v="1"/>
    <s v="No"/>
    <n v="3"/>
    <x v="11"/>
    <n v="3.6"/>
    <s v="Projected Expenditures"/>
    <s v="SPD"/>
    <s v="001"/>
    <n v="21"/>
    <n v="2"/>
    <s v="Kevin Laxalt-Nomura"/>
    <s v="Travis Graham"/>
    <s v="Kevin Bateman Smith/Kamran Bhatti"/>
    <s v="Andy Abranches/Christopher Wong"/>
    <s v="Aaron Shapiro"/>
    <s v="Andy Abranches"/>
    <s v="Yes"/>
    <s v="Yes"/>
    <s v="Yes"/>
    <s v="Yes"/>
    <s v="Yes"/>
    <s v="Yes"/>
    <s v="Yes"/>
    <s v="Yes"/>
    <d v="2025-05-07T00:00:00"/>
    <s v="No"/>
    <s v="No"/>
    <n v="2"/>
    <s v="4/17 - SME request; time needed to review_x000a_4/25 - 2nd extension request (need time to run through SPD's calculations)"/>
    <m/>
  </r>
  <r>
    <n v="94"/>
    <x v="2"/>
    <s v="001"/>
    <x v="6"/>
    <s v="21(a)"/>
    <x v="1"/>
    <s v="SPD_001_Q21(a)"/>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Rev01Atch01.xlsx” for the requested information._x000a_The values provided in the Excel file section titled “PGE Response” represent_x000a_PG&amp;E’s response to this data request using the formulas and data sources_x000a_provided by SPD, except to the extent amended as described below, and do not_x000a_reflect PG&amp;E’s official or final calculation of the unit costs associated with the listed_x000a_WMP initiatives._x000a_Please note, the values in the “PG&amp;E RESPONSE” worksheet are based on SPD’s_x000a_instructions, data, and formulas but with the following amendments, adjustments,_x000a_and corrections:_x000a_WMP-Discovery 2026-2028_DR_SPD_001-Q021Rev01 Page 2_x000a_• PG&amp;E has updated values in the “Total Cost” column for the year 2024 to_x000a_reflect final, actual (as opposed to forecasted) costs as reported in our 2024_x000a_Annual Report on Compliance (ARC)._x000a_• PG&amp;E has updated “Units Planned/Completed” for the year 2024 to reflect_x000a_final units as reported in our 2023 and 2024 ARCs._x000a_• Initiatives GH-01 (System Hardening) and GH-04 (Undergrounding) do not_x000a_calculate unit costs using the method proposed by SPD. The following are_x000a_clarifications about how unit costs are calculated for these projects. These_x000a_corrections have been incorporated into worksheet “GH-01 &amp; GH-04 Unit_x000a_Cost” in attachment “WMP-Discovery2026-2028_DR_SPD_001-_x000a_Q021Rev01Atch01.xlsx”. The 2023 and 2024 unit costs are from historically_x000a_completed projects. The 2025 unit costs are predominately based on_x000a_forecasts with a current workplan that contains more miles than targets._x000a_(1) WMP Reporting Clarifications: As approved in the 2023 WMP, the GH-_x000a_01 initiative includes the System Hardening Undergrounding miles, as well_x000a_as the overhead hardening and line removal work. In Table 11 of the WMP_x000a_QDR, the undergrounding costs, however, are not reported for GH-01 in_x000a_order to not double-count those costs reported in GH-04. The System_x000a_Hardening Undergrounding miles, however, are reported in Table 1 of the_x000a_QDR and ARC. Therefore, the approach to divide cost spent per year by_x000a_the miles is not appropriate.1_x000a_Additionally, for WMP reporting, PG&amp;E includes hardening miles from non-_x000a_System Hardening programs like Work Requested by Others (WRO),_x000a_Capacity, and Rule 20A. Costs for those projects are not included in the_x000a_unit cost calculation since they are outside of the base System Hardening_x000a_program captured in MAT Codes 08W and 3UG._x000a_(2) Unit Cost Calculation Method: Unit cost is calculated using total costssince-_x000a_inception (multi-year) and total miles completed (which can be multiyear)_x000a_of the subprojects that are 100% complete in the associated year._x000a_Unit cost is not calculated by dividing the total program cost spent by the_x000a_total miles completed in a given year because it would:_x000a_(i) Inaccurately include both the readiness/pre-construction costs for_x000a_future subprojects that are not yet complete and the postconstruction/_x000a_closeout costs for previously completed subprojects, and_x000a_(ii) Inaccurately include subprojects with partially completed miles at_x000a_year-end._x000a_• Note, the miles reported in the WMP QDRs and ARCs include the_x000a_miles that have been energized and completed the final Fire Risk_x000a_Safety Audit in a particular year, even if the subproject completes work_x000a_across multiple years (i.e. there could be a portion of the subproject_x000a_energized work in year 1 – which is reported in the WMP mileage_x000a_completed – and the project is 100% completed in year 2. The unit cost_x000a_1 Note, in the 2026 WMP, we have removed the system hardening undergrounding miles_x000a_from GH-01 initiative and renamed to GH-12 to only include overhead hardening and line_x000a_removal._x000a_WMP-Discovery 2026-2028_DR_SPD_001-Q021Rev01 Page 3_x000a_will be calculated only in year 2, but the energized miles based on the_x000a_portion of the project completed will be reported in the relevant year)._x000a_• Note, the approach we take for calculating unit cost is consistent with_x000a_PG&amp;E’s response to data request TURN_003-Q004, which was_x000a_specific to the System Hardening Undergrounding unit cost. The_x000a_following two additions are captured in worksheet “GH-01 &amp; GH-04_x000a_Unit Cost” in attachment “WMP-Discovery2026-2028_DR_SPD_001-_x000a_Q021Rev01Atch01.xlsx” based on the scope of this request being at_x000a_the WMP initiative-level:_x000a_o GH-01: This response includes unit costs separated by the three_x000a_mitigation types included within GH-01: (1) System Hardening_x000a_Undergrounding, (2) Overhead hardening, and (3) Line removal. One_x000a_combined unit cost for the GH-01 initiative is not useful to capture,_x000a_since it includes multiple hardening mitigation types that are not_x000a_comparable for unit cost calculations._x000a_o GH-04: This response includes unit cost separated by two sub_x000a_programs, and PG&amp;E has a combined GH-04 Undergrounding Unit_x000a_cost included, as well:_x000a_▪ System Hardening Undergrounding;_x000a_▪ Community Rebuild Undergrounding._x000a_• Mitigation SA-02 includes both capital and operational expenditures. PG&amp;E_x000a_has split SA-02 to reflect separate calculations for each of capital and_x000a_operational expenditures._x000a_• Costs for GM-02 are not separated but included in the Activity level_x000a_“Vegetation Inspections – Transmission.”_x000a_• Costs for GM-03 are not separated but included in the Activity level_x000a_“Vegetation Inspections – Distribution.”_x000a_• PG&amp;E has determined that a formula error occurred in SPD’s calculations for_x000a_Mitigations VM-03 and VM-04 and provides corrected values in the_x000a_“PGE_RESPONSE” worksheet._x000a_• Upon consultation with mitigation owners, PG&amp;E has made corrections to the_x000a_“Total Cost” and, accordingly, “updated Average Cost per Unit” columns for_x000a_the following mitigations for 2023: AI-02, AI-04, AI-05, AI-06, AI-07, VM-04._x000a_• Upon consultation with mitigation owners, PG&amp;E has made corrections to the_x000a_“Total Cost” and, accordingly, “updated Average Cost per Unit” columns for_x000a_the following mitigations for 2023: AI-02, AI-04, AI-05, AI-06, AI-07._x000a_• Upon consultation with mitigation owners, PG&amp;E has made corrections to the_x000a_“Units Completed” and, accordingly, “Updated Average Cost per Unit”_x000a_columns for 2023 and 2024 for GM-06._x000a_• With regard to values for 2025, PG&amp;E notes that the values used by SPD_x000a_reflect forecasts first made in 2022. PG&amp;E has provided updated values_x000a_reflecting more current forecasts._x000a_b. PG&amp;E’s QDR tabular data will be provided with the Q1 2025 QDR in May 2025."/>
    <s v="Eddie Schmitt"/>
    <x v="4"/>
    <d v="2025-05-22T00:00:00"/>
    <x v="14"/>
    <s v="https://www.pge.com/assets/pge/docs/outages-and-safety/outage-preparedness-and-support/2026-2028-SPD_001.zip"/>
    <n v="1"/>
    <m/>
    <n v="3"/>
    <x v="11"/>
    <n v="3.6"/>
    <s v="Projected Expenditures"/>
    <s v="SPD"/>
    <s v="001"/>
    <s v="21(a)"/>
    <n v="2"/>
    <s v="Kevin Laxalt-Nomura"/>
    <s v="Travis Graham"/>
    <s v="Kevin Bateman Smith/Kamran Bhatti"/>
    <s v="Andy Abranches/Christopher Wong"/>
    <s v="Aaron Shapiro"/>
    <s v="Andy Abranches"/>
    <s v="Yes"/>
    <s v="Yes"/>
    <s v="Yes"/>
    <s v="Yes"/>
    <s v="Yes"/>
    <s v="Yes"/>
    <s v="Yes"/>
    <s v="Yes"/>
    <d v="2025-05-22T00:00:00"/>
    <m/>
    <m/>
    <m/>
    <m/>
    <m/>
  </r>
  <r>
    <n v="95"/>
    <x v="2"/>
    <s v="001"/>
    <x v="6"/>
    <n v="22"/>
    <x v="0"/>
    <s v="SPD_001_Q22"/>
    <s v="The 2026-2028 WMP states on page 182 that the System Hardening Project Scoping Decision Tree and Process is shown in Figures PG&amp;E-8.2.1-1, PG&amp;E-8.2.1-2, and PG&amp;E-8.2.1-3 will begin to inform the selection of projects in 2027. What methodology is being used for 2026?"/>
    <s v="The system hardening decision tree presented in PG&amp;E’s 2023-2025 Base WMP _x000a_(Figures SRN-PG&amp;E-23-05-06A, SRN-PG&amp;E-23-05-06B, SRN-PG&amp;E-23-05-06C) is the _x000a_decision tree used as the starting point for selecting system hardening mitigations for _x000a_2026."/>
    <s v="Eddie Schmitt"/>
    <x v="4"/>
    <d v="2025-04-18T00:00:00"/>
    <x v="4"/>
    <s v="https://www.pge.com/assets/pge/docs/outages-and-safety/outage-preparedness-and-support/2026-2028-SPD_001.zip"/>
    <n v="0"/>
    <s v="No"/>
    <n v="8"/>
    <x v="2"/>
    <s v="8.2.1"/>
    <s v="Covered Conductor Installation"/>
    <s v="SPD"/>
    <s v="001"/>
    <n v="22"/>
    <n v="0"/>
    <s v="Kevin Laxalt-Nomura"/>
    <s v="Travis Graham"/>
    <s v="Brad Koelling"/>
    <s v="Justin Sadler/Megan Ardell/Brad Koelling"/>
    <s v="Nick Karkazis"/>
    <s v="Jim Gill"/>
    <s v="Yes"/>
    <s v="Yes"/>
    <s v="Yes"/>
    <s v="Yes"/>
    <s v="Yes"/>
    <s v="Yes"/>
    <s v="Yes"/>
    <s v="Yes"/>
    <d v="2025-04-18T00:00:00"/>
    <s v="No"/>
    <s v="No"/>
    <s v="N/A"/>
    <m/>
    <m/>
  </r>
  <r>
    <n v="96"/>
    <x v="2"/>
    <s v="001"/>
    <x v="6"/>
    <n v="23"/>
    <x v="0"/>
    <s v="SPD_001_Q23"/>
    <s v="Provide a narrative explanation regarding how the decision tree on pg. 125 of PG&amp;E’s 2026-2028 WMP (Figure PG&amp;E-6.1.3.1-4) and the decision tree on pg. 183-185 (Figures PG&amp;E-8.2.1-1, PG&amp;E-8.2.1-2, and PG&amp;E-8.2.1-3) are related._x000a_a. Provide examples of how the four decision trees were used to determine some form of system hardening as the selected mitigation at a given circuit segment. The examples should exhaust all of the system hardening results made possible by these four decision trees."/>
    <s v="The Mitigation Selection, Planning and Execution process referenced in Figure PG&amp;E_x0002_6.1.3.1-4 describes the general process by which PG&amp;E’s Investment Planning _x000a_Organization considers budgets for mitigation programs._x000a_Figures PG&amp;E-8.2.1-1, PG&amp;E-8.2.1-2, and PG&amp;E-8.2.1-3 is the decision tree used by_x000a_the System Hardening Program for choosing system hardening mitigation alternatives_x000a_for projects starting in 2027. We use the budgets developed by Investment Planning _x000a_shown in Figure PG&amp;E-6.1.3.1-4 to fund the system hardening mitigations._x000a_a. Figures PG&amp;E-8.2.1-1, PG&amp;E-8.2.1-2, and PG&amp;E-8.2.1-3 is one single decision_x000a_tree that we use to choose system hardening mitigation alternatives for projects _x000a_starting in 2027. It is shown in the WMP as three individual figures so that it is more _x000a_legible. To be clear, there are not four decision trees used to determine some form _x000a_of system hardening as the selected mitigation at a given circuit segment―there is _x000a_only one decision tree (Figures PG&amp;E-8.2.1-1, PG&amp;E-8.2.1-2, and PG&amp;E-8.2.1-3)._x000a_The system hardening results made possible by the decision tree are: (1) do not _x000a_implement system hardening; (2) implement a 100% overhead hardening solution; _x000a_(3) implement a 100% undergrounding solution; (4) implement a hybrid hardening _x000a_WMP-Discovery 2026-2028_DR_SPD_001-Q023 Page 2_x000a_solution where portions of a line are undergrounded and other portions are _x000a_overhead hardened; and (5) implement a line removal with remote grid solution._x000a_Figure PG&amp;E-6.1.3.1-4 is a high-level illustration showing a life-cycle view of how _x000a_we consider risk drivers to develop mitigation initiatives, develop an investment plan _x000a_to fund the mitigations and then execute them. This decision tree is not used to _x000a_select system hardening mitigation alternatives."/>
    <s v="Eddie Schmitt"/>
    <x v="4"/>
    <d v="2025-04-18T00:00:00"/>
    <x v="4"/>
    <s v="https://www.pge.com/assets/pge/docs/outages-and-safety/outage-preparedness-and-support/2026-2028-SPD_001.zip"/>
    <n v="0"/>
    <s v="No"/>
    <n v="6"/>
    <x v="1"/>
    <s v="6.1.3"/>
    <s v="Activity Selection Process"/>
    <s v="SPD"/>
    <s v="001"/>
    <n v="23"/>
    <n v="1"/>
    <s v="Kevin Laxalt-Nomura"/>
    <s v="Travis Graham"/>
    <s v="Brad Koelling"/>
    <s v="Justin Sadler/Megan Ardell/Brad Koelling"/>
    <s v="Nick Karkazis"/>
    <s v="Andy Abranches"/>
    <s v="Yes"/>
    <s v="Yes"/>
    <s v="Yes"/>
    <s v="Yes"/>
    <s v="Yes"/>
    <s v="Yes"/>
    <s v="Yes"/>
    <s v="Yes"/>
    <d v="2025-04-18T00:00:00"/>
    <s v="No"/>
    <s v="No"/>
    <s v="N/A"/>
    <m/>
    <m/>
  </r>
  <r>
    <n v="97"/>
    <x v="2"/>
    <s v="001"/>
    <x v="6"/>
    <n v="24"/>
    <x v="0"/>
    <s v="SPD_001_Q24"/>
    <s v="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_x000a_a. An explanation of how Cost-Benefit Ratios are utilized within the Tool._x000a_b. An explanation of how the Tool complies with the requirements of D.22-12-027._x000a_c. An explanation of how the Tool complies with the requirements of D.24-05-064._x000a_d. A definition for each of the following terms presented in TABLE RN-PG&amp;E-23-05-3 of PG&amp;E’s 5th Revision to its 2023-2025 WMP on pg. 427:_x000a_i. PVRR Cap. Invest._x000a_ii. Lifetime O&amp;M Costs_x000a_iii. Wildfire_x000a_iv. Public Safety_x000a_v. Normal Reliability_x000a_vi. PSPS_x000a_vii. EPSS_x000a_viii. Total Risk_x000a_ix. Risk Avoidance over Lifetime Benefit_x000a_x. Residual Risk over Lifetime_x000a_xi. Lifetime – Benefit-Cost_x000a_e. Provide a step by step explanation of how each of the terms in Question 24d. are calculated."/>
    <s v="a. PG&amp;E uses its Wildfire Benefit Cost Analysis (WBCA) tool to estimate project costs, _x000a_wildfire risk reduction, and reliability improvements that are applicable to system _x000a_hardening mitigations (undergrounding, overhead hardening + Enhanced Powerline _x000a_Safety Setting + Downed Conductor Detection, and hybrid mitigations). The WBCA_x000a_considers: the approximate capital costs to construct a system hardening project; _x000a_the expected capital and expense operation and maintenance (O&amp;M) costs for the _x000a_life of the asset; financing costs; ignition risk reduction and outage program _x000a_reliability; the benefits period/asset life; rebuild costs for overhead assets; and the _x000a_effectiveness of different mitigations. The WBCA output for each circuit segment is _x000a_an estimated cost to build and maintain system hardening alternatives, a Cost _x000a_Benefit Ratio (CBR), and net benefit analysis. PG&amp;E uses the CBR and net benefit _x000a_results to inform mitigation selection at the circuit-segment level._x000a_b. D.22-12-027 replaced the Multi-Attribute Value Framework (MAVF) with a Cost_x0002_Benefit Approach that includes standardized dollar valuations of Safety, Electric _x000a_Reliability and Gas Reliability Consequences from risk events. Investor-Owned _x000a_Utilities (IOUs) are required to use the Cost-Benefit Approach to assess and rank _x000a_risks and mitigations. PG&amp;E’s WBCA complies with the requirements in D.22-12-_x000a_027 by using standardized dollar valuations for safety and electric reliability _x000a_consequence to calculate a CBR. CBRs are calculated within the WBCA for various _x000a_mitigation alternatives on each circuit segment. PG&amp;E evaluates the CBR results as _x000a_part of our mitigation selection process. We will use the outputs from the WBCA as _x000a_one factor for informing our mitigation alternative selection. D.22-12-027 allows a _x000a_utility to consider other factors when selecting a mitigation alternative if we explain _x000a_how other factors influenced our mitigation selection.1_x000a_c. D.24-05-064 modified the Risk-Based Decision-Making Framework (RDF) included _x000a_in Appendix A to D.22-12-027 and includes four salient requirements: (1) require _x000a_the IOUs to present cost-benefit ratios (CBR) for each general rate case post-test _x000a_year rather than an aggregate CBR for the entire post-test year period;2 (2) should _x000a_require the IOUs to determine reporting tranches in the RDF by using combinations _x000a_of quantities of LoRE and CoRE where portions of a risk with the highest 20 percent _x000a_of LoRE would be grouped within a tranche and the highest 20 percent of CoRE _x000a_would be grouped in another tranche or, where data is available, require IOUs to _x000a_also submit more granular data regarding tranches;3 (3) when a utility chooses to _x000a_address Risk-Adjusted Levels by relying on a convex scaling function, require IOUs _x000a_to also present Risk-Adjusted Attribute Levels by relying on a linear scaling _x000a_function;4 and (4) require IOUs to provide three discount rate scenarios for the _x000a_Cost-Benefit Ratio including the Societal Discount Rate Scenario, the Weighted _x000a_Average Cost of Capital, and the Hybrid Discount Scenario.5_x000a_(1) PG&amp;E’s WBCA generates CBRs at the circuit segment level. Circuit-segment _x000a_level CBRs can be aggregated outside of the WBCA to generate an annual _x000a_post-test year CBR._x000a_(2) PG&amp;E’s WBCA complies with D.24-05-064 in that we can use it to calculate _x000a_CBRs by circuit segment, a much more granular level of detail, than calculating _x000a_CBRs at the tranche level._x000a_(3) PG&amp;E relies on a convex scaling function in its analysis, as detailed in its 2024 _x000a_RAMP application6. PG&amp;E will also be able to provide supplemental Risk_x0002_Adjusted Attribute Levels based on using a linear scaling function with the _x000a_WBCA; however, linearly scaled values are not used to calculate CBRs in the _x000a_tool._x000a_(4) PG&amp;E will use its WBCA to calculate and present Cost-Benefit Ratios using the _x000a_three discount rate scenarios set forth in D.24-05-064; however, PG&amp;E intends _x000a_to use only one discount rate scenario (Weighted Average Cost of Capital) to _x000a_inform mitigation selection._x000a_d. A definition for each of the following terms presented in TABLE RN-PG&amp;E-23-05-3 _x000a_of PG&amp;E’s 5th Revision to its 2023-2025 WMP on pg. 427:_x000a_i. PVRR Cap. Invest. – Estimated initial cost of installing the mitigation_x000a_multiplied by the present value of revenue requirement to accurately account _x000a_for the cost of capital _x000a_ii. Lifetime O&amp;M Costs – Present value of lifetime expenses incurred for _x000a_operating and maintaining the asset. _x000a_iii. Wildfire – Present value of the wildfire risk exposure over the lifetime of the _x000a_asset._x000a_iv. Public Safety – Present value of the public safety risk posed by bare_x000a_overhead assets based on incidents such as contact with energized _x000a_conductors over the lifetime of the asset._x000a_v. Normal Reliability - Present value of risk from non-wildfire related outages_x000a_over the lifetime of the asset. _x000a_vi. PSPS – Present value of risk from PSPS outages over the lifetime of the _x000a_asset._x000a_vii. EPSS – Present value of risk from EPSS outages over the lifetime of the _x000a_asset._x000a_viii. Total Risk – Sum of Wildfire, Public Safety, Normal Reliability, PSPS and _x000a_EPSS Risks._x000a_ix. Risk Avoidance over Lifetime Benefit – Present value of all risks reduced by_x000a_the mitigation._x000a_x. Residual Risk over Lifetime – Present value of remaining risk after mitigation._x000a_xi. Lifetime – Benefit-Cost – Present value of all risks reduced less costs of the_x000a_mitigation. _x000a_e. The following is a high-level, step-by-step explanation of how each of the terms in _x000a_Question 24d. are calculated._x000a_i. PVRR Cap. Invest. = Initial Capital Investment * PVRR (set value of ~1.39)_x000a_ii. Lifetime O&amp;M Costs = Sum of all O&amp;M Costs over lifetime of the asset._x000a_iii. Wildfire = Wildfire Risk as represented in PG&amp;E’s WLDFR Risk Bowtie is _x000a_allocated across all WDRM risk points. The Wildfire risk for an individual _x000a_circuit segment is based on the total risk points therein._x000a_iv. Public Safety – Public Safety Risk is based on PG&amp;E’s PCEEE Bowtie for _x000a_distribution overhead assets. This total risk is allocated across primary _x000a_overhead line miles and distributed to each circuit segment based on the _x000a_primary overhead line miles therein._x000a_v. Normal Reliability – Calculated based on historic non-wildfire customer _x000a_minutes interrupted (CMI) for each circuit segment monetized in accordance _x000a_with the Interruption Cost Estimate (ICE) Calculator._x000a_vi. PSPS – Calculated based on PSPS Lookback CMI for each circuit segment _x000a_monetized in accordance with the ICE Calculator_x000a_vii. EPSS = Calculated based on EPSS Lookback CMI for each circuit segment _x000a_monetized in accordance with the ICE Calculator_x000a_viii. Total Risk = Wildfire + Public Safety + Normal Reliability + PSPS + EPSS_x000a_ix. Risk Avoidance over Lifetime Benefit = Wildfire*Mitigation Effectiveness + _x000a_Public Safety*Mitigation Effectiveness + Normal Reliability*Mitigation _x000a_Effectiveness + PSPS*Mitigation Effectiveness + EPSS*Mitigation _x000a_Effectiveness_x000a_x. Residual Risk over Lifetime = Total Risk - Risk Avoidance over Lifetime _x000a_Benefit_x000a_xi. Lifetime – Benefit-Cost = Risk Avoidance over Lifetime Benefit – (PVRR _x000a_Cap. Investment + Lifetime O&amp;M Costs)"/>
    <s v="Eddie Schmitt"/>
    <x v="4"/>
    <d v="2025-04-25T00:00:00"/>
    <x v="11"/>
    <s v="https://www.pge.com/assets/pge/docs/outages-and-safety/outage-preparedness-and-support/2026-2028-SPD_001.zip"/>
    <n v="0"/>
    <s v="No"/>
    <n v="5"/>
    <x v="0"/>
    <n v="5.4"/>
    <s v="Summary of Risk Models"/>
    <s v="SPD"/>
    <s v="001"/>
    <n v="24"/>
    <n v="16"/>
    <s v="Kevin Laxalt-Nomura"/>
    <s v="Travis Graham"/>
    <s v="James Ash Jr/Aleisha Baboolal"/>
    <s v="Nick Noyer/Justin Sadler"/>
    <s v="Nick Karkazis"/>
    <s v="Matt Pender"/>
    <s v="Yes"/>
    <s v="Yes"/>
    <s v="Yes"/>
    <s v="Yes"/>
    <s v="Yes"/>
    <s v="Yes"/>
    <s v="Yes"/>
    <s v="Yes"/>
    <d v="2025-04-25T00:00:00"/>
    <s v="No"/>
    <s v="No"/>
    <n v="1"/>
    <s v="4/17 - SME request (availability and volume of data to review)"/>
    <m/>
  </r>
  <r>
    <n v="98"/>
    <x v="2"/>
    <s v="001"/>
    <x v="6"/>
    <n v="25"/>
    <x v="0"/>
    <s v="SPD_001_Q25"/>
    <s v="State the filings where PG&amp;E has used the Wildfire Benefit Cost Analysis Tool (i.e. RAMP, GRC, WMP, other proceedings or filings)_x000a_a. Does PG&amp;E intend to apply the Wildfire Benefit Cost Analysis Tool in its 2027 Test Year GRC Application?_x000a_i. If no, explain why not._x000a_ii. If yes, explain how this tool will be applied in the 2027 Test Year GRC Application._x000a_a) Which mitigations presented in the 2024 RAMP Application will be impacted by PG&amp;E’s use of the Wildfire Benefit Cost Analysis Tool when PG&amp;E files its 2027 Test Year GRC Application?"/>
    <s v="a. Yes, PG&amp;E intends to use the WBCA, in addition to other analysis, to select _x000a_mitigations for our 2027 GRC system hardening program._x000a_i. N/A_x000a_ii. We will use the WBCA to: (1) aggregate risk analysis for circuit segments and_x000a_(2) generate CBRs and Net Benefits for mitigation alternatives _x000a_(undergrounding, overhead hardening + Enhanced Powerline Safety Setting + _x000a_Downed Conductor Detection, and hybrid mitigations) for each circuit _x000a_segment._x000a_PG&amp;E will further evaluate the circuit segment risk ranking, CBRs and Net _x000a_Benefits from the WBCA, along with other considerations such as tree-strike _x000a_risk and ingress/egress, to ultimately select the mitigation for each circuit _x000a_segment._x000a_WMP-Discovery 2026-2028_DR_SPD_001-Q025 Page 2_x000a_a) In the 2024 RAMP PG&amp;E planned three system hardening mitigations for _x000a_2027-2030: _x000a_1. System hardening undergrounding (WLDFR-M022), _x000a_2. System hardening overhead hardening (WLDFR-M002) and _x000a_3. Line removal with remote grid (WLDFR-M011). _x000a_The three system hardening mitigations planned in the 2024 RAMP will _x000a_be considered in the WBCA for PG&amp;E’s test year 2027 GRC."/>
    <s v="Eddie Schmitt"/>
    <x v="4"/>
    <d v="2025-04-18T00:00:00"/>
    <x v="4"/>
    <s v="https://www.pge.com/assets/pge/docs/outages-and-safety/outage-preparedness-and-support/2026-2028-SPD_001.zip"/>
    <n v="0"/>
    <s v="No"/>
    <n v="5"/>
    <x v="0"/>
    <n v="5.4"/>
    <s v="Summary of Risk Models"/>
    <s v="SPD"/>
    <s v="001"/>
    <n v="25"/>
    <n v="4"/>
    <s v="Kevin Laxalt-Nomura"/>
    <s v="Travis Graham"/>
    <s v="James Ash Jr/Aleisha Baboolal"/>
    <s v="Justin Sadler/Megan Ardell/Brad Koelling"/>
    <s v="Nick Karkazis"/>
    <s v="Matt Pender"/>
    <s v="Yes"/>
    <s v="Yes"/>
    <s v="Yes"/>
    <s v="Yes"/>
    <s v="Yes"/>
    <s v="Yes"/>
    <s v="Yes"/>
    <s v="Yes"/>
    <d v="2025-04-18T00:00:00"/>
    <s v="No"/>
    <s v="No"/>
    <s v="N/A"/>
    <m/>
    <m/>
  </r>
  <r>
    <n v="99"/>
    <x v="2"/>
    <s v="001"/>
    <x v="6"/>
    <n v="26"/>
    <x v="0"/>
    <s v="SPD_001_Q26"/>
    <s v="The 2026-2028 WMP references the WBCA Tool, but SPD has reviewed other filings like PG&amp;E’s 2024 RAMP Application (R.24-05-008) where this tool is not referenced._x000a_a. The WBCA was not referenced in PG&amp;E’s 2024 RAMP Application. During the preparation of PG&amp;E’s 2024 RAMP, were any aspects of the WBCA used to determine mitigation effectiveness values and/or mitigation selection and, if so, explain in detail how. If not, explain why not._x000a_i. When did PG&amp;E begin developing the WBCA Tool?_x000a_b. List the differences between the way mitigation effectiveness values were calculated when preparing PG&amp;E’s 2024 RAMP Application and when preparing the 2026-2028 WMP submission._x000a_i. Provide an explanation for each difference listed._x000a_c. List the differences between the way mitigations were selected for a given asset when preparing PG&amp;E’s 2024 RAMP Application and when preparing the 2026-2028 WMP submission._x000a_i. Provide an explanation for each difference listed._x000a_d. In WMP-Discovery2026-2028_DR_TURN_002-Q006, PG&amp;E stated the WBCA tool is still in development in its response to TURN’s questions, but pages 187 through 192 of the 2026-2028 WMP appear to present the tool as complete. What portions of the WBCA Tool are still under development?_x000a_e. SPD understands that PG&amp;E has two risk models for its wildfire risk, (1) the EORM and (2) the WDRM/WTRM. How does the WBCA Tool incorporate information from both of these risk models?"/>
    <s v="a. The WBCA was not used for any analysis in the 2024 RAMP Application as the _x000a_WBCA tool was not developed at the time of the 2024 RAMP Application._x000a_i. PG&amp;E conceptualized the WBCA in 2023 and began developing the WBCA _x000a_tool in earnest in 2024 based upon OEIS’ Revised EUP Guidelines and _x000a_described it in the 2023 WMP Revision Notice 23-05. Starting this year, the _x000a_inputs of PG&amp;E’s WBCA are being used to inform the cost-benefit analysis _x000a_for scoping using the System Hardening Project Scoping Decision Tree and _x000a_Process (shown in Figures PG&amp;E-8.2.1-1, PG&amp;E-8.2.1-2, and PG&amp;E-8.2.1-_x000a_3) for work that will be completed in 2027, and included in our Test Year _x000a_2027 GRC and our EUP. _x000a_b. The mitigation effectiveness values in the 2026-2028 Base WMP submission are _x000a_calculated at the circuit segment-level (see Section 8.2.1, p. 187). When analyzing _x000a_a potential project, the WBCA uses specific effectiveness values for those circuit _x000a_segments based on the unique risk sub-drivers (outage combinations) for that _x000a_location, as identified by the WDRM._x000a_The 2024 RAMP Application mitigation effectiveness values were calculated using _x000a_the system averages for undergrounding work, and sub-driver mitigation _x000a_effectiveness values for covered conductor. The mitigation effectiveness values in _x000a_the 2024 RAMP Application are aggregated at the tranche level rather than the _x000a_circuit segment-level. This was based on analysis available at the time of filing._x000a_i. The 2026-2028 Base WMP submission uses the most recent mitigation _x000a_effectiveness analysis that uses a preliminary version of the WBCA tool that _x000a_was not available at the time of the 2024 RAMP application. In addition, the _x000a_2024 RAMP analysis focuses on tranche-level analysis rather than circuit _x000a_segment analysis. _x000a_c. For the 2024 RAMP Filing, the mitigation selected was based on a filtering of the _x000a_circuit segments from 1-N based on wildfire risk rank. There was no cost-benefit _x000a_analysis conducted for the RAMP filing. It was assumed that projects selected for _x000a_undergrounding had a hybrid split between overhead hardening and _x000a_undergrounding (90% of a circuit segment was assumed to be undergrounding and _x000a_10% of the circuit segment assumed to be overhead hardening). The focus for _x000a_mitigation selection at the time of the 2024 RAMP filing was risk reduction. _x000a_For work planned in 2026, we used the system hardening decision tree presented _x000a_in PG&amp;E’s 2023-2025 Base WMP (Figures SRN-PG&amp;E-23-05-06A, SRN-PG&amp;E-23-_x000a_05-06B, SRN-PG&amp;E-23-05-06C). It was the starting point for selecting system _x000a_hardening mitigations for 2026. Additional considerations included the presence of _x000a_tree strike risk and ingress/egress concerns._x000a_For work planned for completion in 2027, we are using the decision tree (Figures _x000a_PG&amp;E-8.2.1-1, PG&amp;E-8.2.1-2, and PG&amp;E-8.2.1-3) in the 2026-2028 Base WMP. _x000a_This updated decision tree includes the Cost Benefit Ratio (CBR) and Net Benefit _x000a_(NB) criteria as we revise our strategies to meet the requirements of the Electrical _x000a_Undergrounding Plan (EUP). PG&amp;E anticipates transitioning the undergrounding _x000a_program to the EUP for 2028 and may need to adapt the project selection approach _x000a_described in the decision tree outlined above to align with the final EUP guidelines _x000a_and approval conditions after the EUP is approved and goes into effect._x000a_WMP-Discovery 2026-2028_DR_SPD_001-Q026 Page 3_x000a_d. On pages 187 through 192 of the 2026-2028 WMP PG&amp;E describes how we use _x000a_the WBCA to calculate wildfire mitigation effectiveness at the circuit segment level._x000a_PG&amp;E used a preliminary version of the WBCA to analyze the allocation of _x000a_mitigation effectiveness to specific circuit segments, which was used for the 2026-_x000a_2028 Base WMP submission. _x000a_The final WBCA tool that will be used for the purpose of calculating cost-benefit _x000a_ratios and that will meet the EUP requirements is not complete. The methodology, _x000a_tool development and input values are being finalized, before quality assurance can _x000a_be completed. The final version of the WBCA tool will be used for project selection _x000a_for the 2027 GRC and the upcoming EUP._x000a_e. The WBCA tool incorporates risk information from both the EORM model and the _x000a_WDRM model. The EORM model is used to quantify the absolute value of the risk _x000a_on the circuit segment. The WDRM model portrays the relative risk of a circuit _x000a_segment across the system and provides a risk ranking for the circuit segments._x000a_These models provide key inputs for calculating the risk reduction benefit and cost_x0002_benefit ratio calculations of the mitigation alternatives. "/>
    <s v="Eddie Schmitt"/>
    <x v="4"/>
    <d v="2025-04-18T00:00:00"/>
    <x v="4"/>
    <s v="https://www.pge.com/assets/pge/docs/outages-and-safety/outage-preparedness-and-support/2026-2028-SPD_001.zip"/>
    <n v="0"/>
    <s v="No"/>
    <n v="5"/>
    <x v="0"/>
    <n v="5.4"/>
    <s v="Summary of Risk Models"/>
    <s v="SPD"/>
    <s v="001"/>
    <n v="26"/>
    <n v="8"/>
    <s v="Kevin Laxalt-Nomura"/>
    <s v="Travis Graham"/>
    <s v="James Ash Jr/Aleisha Baboolal"/>
    <s v="Justin Sadler/Megan Ardell"/>
    <s v="Nick Karkazis"/>
    <s v="Matt Pender"/>
    <s v="Yes"/>
    <s v="Yes"/>
    <s v="Yes"/>
    <s v="Yes"/>
    <s v="Yes"/>
    <s v="Yes"/>
    <s v="Yes"/>
    <s v="Yes"/>
    <d v="2025-04-18T00:00:00"/>
    <s v="No"/>
    <s v="No"/>
    <s v="N/A"/>
    <m/>
    <m/>
  </r>
  <r>
    <n v="100"/>
    <x v="2"/>
    <s v="001"/>
    <x v="6"/>
    <n v="27"/>
    <x v="0"/>
    <s v="SPD_001_Q27"/>
    <s v="Provide SPD with any follow up responses PG&amp;E provides in response to WMP-Discovery2026-2028_DR_TURN_002-Q006e-f."/>
    <s v="Please see “WMP-Discovery2026-2028_DR_TURN_002-Q006Supp01.pdf,” which is _x000a_also available on our website at Community Wildfire Safety Program. "/>
    <s v="Eddie Schmitt"/>
    <x v="4"/>
    <d v="2025-04-18T00:00:00"/>
    <x v="4"/>
    <s v="https://www.pge.com/assets/pge/docs/outages-and-safety/outage-preparedness-and-support/2026-2028-SPD_001.zip"/>
    <n v="0"/>
    <s v="No"/>
    <s v="N/A"/>
    <x v="5"/>
    <s v="N/A"/>
    <s v="N/A"/>
    <s v="SPD"/>
    <s v="001"/>
    <n v="27"/>
    <n v="0"/>
    <s v="Kevin Laxalt-Nomura"/>
    <s v="Travis Graham"/>
    <s v="N/A"/>
    <s v="N/A"/>
    <s v="N/A"/>
    <s v="Andy Abranches"/>
    <s v="Yes"/>
    <s v="Yes"/>
    <s v="Yes"/>
    <s v="Yes"/>
    <s v="Yes"/>
    <s v="Yes"/>
    <s v="Yes"/>
    <s v="Yes"/>
    <d v="2025-04-18T00:00:00"/>
    <s v="No"/>
    <s v="No"/>
    <s v="N/A"/>
    <m/>
    <m/>
  </r>
  <r>
    <n v="101"/>
    <x v="2"/>
    <s v="001"/>
    <x v="6"/>
    <n v="28"/>
    <x v="0"/>
    <s v="SPD_001_Q28"/>
    <s v="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
    <s v="Building on PG&amp;E’s response in WMP-Discovery2026-2028_DR_TURN_002-_x000a_Q009Atch01.xlsx, fill out the Table provided below. The rows labeled “HFTD Tier 2 with _x000a_Spans Outside HFTD” and “HFTD Tier 3 with Spans Outside HFTD” refers to miles that _x000a_meet the requirements found on pg.16 of Energy Safety’s 10-Year Electrical _x000a_Undergrounding Plan Guidelines._x000a_Total Miles OH Hardening _x000a_Miles Year X_x000a_OH replaced by UG _x000a_Miles Year X_x000a_Total HFTD_x000a_HFTD Tier 2_x000a_HFTD Tier 2 with _x000a_Spans Outside _x000a_HFTD_x000a_HFTD Tier 3_x000a_HFTD Tier 3 with _x000a_Spans Outside _x000a_HFTD_x000a_Additional HFRA_x000a_Answer 028_x000a_PG&amp;E does not have the requested information and does not maintain the data required _x000a_to compile such information. PG&amp;E would need to expend significant time, effort, and _x000a_cost to perform the evaluations necessary to create the information. Please let us know _x000a_if you would like to have a call to discuss this further."/>
    <s v="Eddie Schmitt"/>
    <x v="4"/>
    <d v="2025-04-18T00:00:00"/>
    <x v="4"/>
    <s v="https://www.pge.com/assets/pge/docs/outages-and-safety/outage-preparedness-and-support/2026-2028-SPD_001.zip"/>
    <n v="0"/>
    <s v="No"/>
    <n v="8"/>
    <x v="2"/>
    <s v="8.2.2"/>
    <s v="Undergrounding of Electric Lines and/or Equipment"/>
    <s v="SPD"/>
    <s v="001"/>
    <n v="28"/>
    <n v="0"/>
    <s v="Kevin Laxalt-Nomura"/>
    <s v="Travis Graham"/>
    <s v="Mahyar Kamalinafar/Merih Tekeste"/>
    <s v="Brad Koelling"/>
    <s v="Nick Karkazis"/>
    <s v="Jim Gill"/>
    <s v="Yes"/>
    <s v="Yes"/>
    <s v="Yes"/>
    <s v="Yes"/>
    <s v="Yes"/>
    <s v="Yes"/>
    <s v="Yes"/>
    <s v="Yes"/>
    <d v="2025-04-18T00:00:00"/>
    <s v="No"/>
    <s v="No"/>
    <s v="N/A"/>
    <m/>
    <m/>
  </r>
  <r>
    <n v="102"/>
    <x v="1"/>
    <s v="003"/>
    <x v="7"/>
    <n v="1"/>
    <x v="0"/>
    <s v="OEIS_003_Q1"/>
    <s v="Regarding Tree Removal Inventory (TRI)_x000a_PG&amp;E does not list TRI as a vegetation management program in its 2026-2028 Base WMP. On page 363, PG&amp;E’s WMP states “PG&amp;E is in the process of evaluating which component(s) of the ... [Tree Removal Inventory (TRI)] scope will be incorporated into the Distribution Routine Patrol Program.”_x000a_a. How many trees are currently listed for work under TRI?_x000a_b. How many trees does PG&amp;E expect to remain in the TRI list on January 1, 2026?_x000a_c. How will PG&amp;E mitigate trees listed for work under TRI during the 2026-2028 cycle?_x000a_d. When does PG&amp;E expect to mitigate all the trees listed for work under TRI?"/>
    <s v="a. As of April 16, 2025, there are currently 45,604 trees listed for tree work under _x000a_TRI. Of those trees, 32,100 are constrained. _x000a_b. We estimate there will be approximately 291,792 trees still to be reviewed in the _x000a_TRI inventory as of January 1, 2026. This includes 223,963 trees that have not _x000a_been released for review in the TRI work plans yet, plus an estimated 67,829 _x000a_trees that may be remaining from the current year’s work plan, which may include_x000a_trees where work is scheduled, trees that are listed for work but are constrained,_x000a_and trees that have not yet been reviewed. _x000a_c. We are planning to mitigate TRI trees through the Distribution Routine program. _x000a_See the 2023-2025 WMP page 622 for more information regarding methods of _x000a_mitigation. _x000a_d. PG&amp;E expects to mitigate all the trees listed in the TRI inventory by 2030. "/>
    <s v="Nathan Poon"/>
    <x v="4"/>
    <d v="2025-04-18T00:00:00"/>
    <x v="4"/>
    <s v="https://www.pge.com/assets/pge/docs/outages-and-safety/outage-preparedness-and-support/2026-2028-OEIS_003.zip"/>
    <n v="0"/>
    <s v="No"/>
    <s v="Appendix D: Areas of Continued Improvement"/>
    <x v="17"/>
    <s v="ACI PG&amp;E-25U-08"/>
    <s v="ACI PG&amp;E-25U-08 - Reinspection of Trees in the Tree Removal Inventory"/>
    <s v="OEIS"/>
    <s v="003"/>
    <n v="1"/>
    <n v="4"/>
    <s v="Kevin Laxalt-Nomura"/>
    <s v="Travis Graham"/>
    <s v="VMDR"/>
    <s v="Eva Miller/April Schneider"/>
    <s v="Lauren Ruby"/>
    <s v="Angela Sanford"/>
    <s v="Yes"/>
    <s v="Yes"/>
    <s v="Yes"/>
    <s v="Yes"/>
    <s v="Yes"/>
    <s v="Yes"/>
    <s v="Yes"/>
    <s v="Yes"/>
    <d v="2025-04-18T00:00:00"/>
    <s v="No"/>
    <s v="No"/>
    <s v="N/A"/>
    <m/>
    <m/>
  </r>
  <r>
    <n v="103"/>
    <x v="1"/>
    <s v="003"/>
    <x v="7"/>
    <n v="2"/>
    <x v="0"/>
    <s v="OEIS_003_Q2"/>
    <s v="Regarding Constrained Vegetation Management Work Orders_x000a_In response to data request OEIS-P-WMP_2025-PGE-001, Questions 6, PG&amp;E lists 7,084 Priority 2 constrained work orders._x000a_a. In the table below, categorize all 7,084 constrained work orders by age (days since inspection) and HFTD tier."/>
    <s v="Please see table below for the 7,084 constrained work orders by age (days since _x000a_inspection) and HFTD tier._x000a_a. Please note, the data set utilized to generate the table below _x000a_was pulled on 12/31/2024 and aligns with the data that was used to populate the _x000a_response in the prior OEIS-001 Question 6 response. 1_x000a_1 As of 4/18/2025 5,226 of the 7,084 constrained work orders pulled 12/31/2024 remain _x000a_constrained. _x000a_WMP-Discovery 2026-2028_DR_OEIS_003-Q002 Page 2_x000a_HFTD Area 0-30 Days 31-90 Days 91-180 _x000a_Days _x000a_181-270 _x000a_Days _x000a_270-365 _x000a_Days _x000a_366+ Days _x000a_Non-HFTD 6 938 723 260 188 101_x000a_HFTD Tier 2 7 963 904 283 139 176_x000a_HFTD Tier 3 8 814 1074 247 156 97"/>
    <s v="Nathan Poon"/>
    <x v="4"/>
    <d v="2025-04-18T00:00:00"/>
    <x v="4"/>
    <s v="https://www.pge.com/assets/pge/docs/outages-and-safety/outage-preparedness-and-support/2026-2028-OEIS_003.zip"/>
    <n v="0"/>
    <s v="No"/>
    <n v="9"/>
    <x v="4"/>
    <n v="9.1199999999999992"/>
    <s v="Priority Assignment"/>
    <s v="OEIS"/>
    <s v="003"/>
    <n v="2"/>
    <n v="1"/>
    <s v="Kevin Laxalt-Nomura"/>
    <s v="Travis Graham"/>
    <s v="VMDR"/>
    <s v="Eva Miller/April Schneider"/>
    <s v="Lauren Ruby"/>
    <s v="Angela Sanford"/>
    <s v="Yes"/>
    <s v="Yes"/>
    <s v="Yes"/>
    <s v="Yes"/>
    <s v="Yes"/>
    <s v="Yes"/>
    <s v="Yes"/>
    <s v="Yes"/>
    <d v="2025-04-18T00:00:00"/>
    <s v="No"/>
    <s v="No"/>
    <s v="N/A"/>
    <m/>
    <m/>
  </r>
  <r>
    <n v="104"/>
    <x v="1"/>
    <s v="003"/>
    <x v="7"/>
    <n v="3"/>
    <x v="0"/>
    <s v="OEIS_003_Q3"/>
    <s v="Regarding System Hardening Decision-Making_x000a_Regarding Figure PG&amp;E-8.2.1-2: PG&amp;E’s System Hardening Project Scoping Decision Tree and Process (PG&amp;E’s 2026-2028 Base WMP, pp. 183-185):_x000a_a. Define “NB” as seen for “UG NB &gt; OH NB.”_x000a_i. How does PG&amp;E calculate UG NB and OH NB for the purpose of determining these criteria?_x000a_ii. How does NB differ from the CBR in terms of how benefit is calculated?_x000a_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_x000a_b. Provide the spatial data (via KML or KMZ) for the tree strike potential throughout PG&amp;E’s service territory, showing a heat map across circuit segments for areas with no/low (0-5) versus high (6+) strike potential._x000a_c. How are areas of egress/ingress concern identified by the Public Safety Specialist (PSS) team (i.e. annually produce a list of areas of concern, review specific projects through this process to evaluate concerns once triggered)?_x000a_i. Provide a list of areas that have been identified by the PSS team for ingress/egress concerns. This should include the circuit protection zone._x000a_d. What criteria and threshold does PG&amp;E use when determining whether a circuit protection zone (CPZ) is affected by PSPS?_x000a_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_x000a_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
    <s v="a. NB is defined as Net Benefit._x000a_i. Net Benefit is calculated as: Net Benefit = Benefits – Costs_x000a_ii. Net benefit is the difference between total present value of benefits and total _x000a_present value of costs (costs are subtracted from benefits) whereas a cost _x000a_benefit ratio compares the total present value of benefits expected from a project _x000a_to the total present value of its costs (the total project benefits are divided by the _x000a_total project costs). The cost and benefit inputs used in both the CBR and net _x000a_benefit calculations are the same. _x000a_PG&amp;E considers multiple factors in selecting alternatives because an over_x0002_emphasis on CBR devalues high cost / high benefit projects. CBR does not _x000a_consider the absolute benefits and holistic value of permanent risk mitigations, _x000a_and when used as the sole criteria, results in situations where risk is permanently _x000a_left on the system, including on circuit segments where undergrounding’s _x000a_benefits are greater than those of overhead hardening._x000a_iii. The CBR calculation in the WBCA starts with the overall effectiveness values as _x000a_seen in Table PG&amp;E-6.1.3-1 and then calculates a location-specific mitigation _x000a_effectiveness value for each circuit-segment. This location-specific effectiveness _x000a_value is then multiplied by the same location’s initial risk value to calculate the _x000a_risk reduction benefit of the mitigation. Effectiveness calculation details can be _x000a_found in PG&amp;E’s response to WMP-Discovery2026-2028_DR_TURN_002-Q005, _x000a_with follow-up information to be provided in WMP-Discovery 2026-_x000a_2028_DR_SPD_001-Q010._x000a_b. PG&amp;E does not have a single KMZ file that represents tree strike potential _x000a_throughout PG&amp;E’s service territory. Instead, each circuit is associated with its own _x000a_set of KMZ files based on the following conductor types:_x000a_• Not Hardened_x000a_• #2Cu TW_x000a_• 1/0ASR TW_x000a_• 397AAC TW_x000a_• 715AAC TW_x000a_For reference, please see the attachment folder “WMP-Discovery2026-_x000a_2028_DR_OEIS_003-Q003Atch01.zip,” which contains example KMZ files for circuits _x000a_Alto 1124 and Dobbins 1101._x000a_c. As part of scoping, the Public Safety Specialist (PSS) team evaluates specific _x000a_projects to identify ingress/egress concerns and shares with the scoping team while _x000a_discussing all identified dependencies and constraints. This evaluation also _x000a_considers previous fire history, types of customers, fuel/weather/topography impact, _x000a_and other relevant factors._x000a_For reference, please see “WMP-Discovery2026-2028_DR_OEIS_003-_x000a_Q003Atch02.kmz,” “WMP-Discovery2026-2028_DR_OEIS_003-Q003Atch03.kmz,” _x000a_and “WMP-Discovery2026-2028_DR_OEIS_003-Q003Atch04CONF.pdf,” which _x000a_provide examples for circuit protection zones Alleghany 1101804 and ALLEGHANY _x000a_1101SC 1101/2. This includes details on ingress/egress considerations within the _x000a_circuit protection zone._x000a_d. During the scoping process, PG&amp;E leverages a PSPS weather polygon that _x000a_illustrates the impact of PSPS on our service territory, based on a five-year look_x0002_back starting in 2018. The criteria for determining whether a circuit protection zone _x000a_is affected by PSPS is binary and PG&amp;E considers the distinction of whether there _x000a_is PSPS impact or not._x000a_e. The 2027 workplan is in the process of being scoped using the Decision Tree and _x000a_2028 has not yet started. Please reference “WMP-Discovery2026-_x000a_2028_DR_OEIS_003-Q003Atch05.xlsx” for examples of hybrid projects scheduled _x000a_between 2026 and 2027 that align with the three criteria (tree strike potential, _x000a_ingress/egress concerns, and PSPS impacts) listed in the decision tree. There is _x000a_also an example of how hybrid projects can be created post scoping due to _x000a_infeasible undergrounding locations. Project ID was not provided for projects _x000a_currently in scoping that do not yet have subprojects. _x000a_For 2026 and 2027 projects that have been scoped or are in scoping, we can _x000a_provide which projects are hybrid, however, there is not an existing database with _x000a_associated drivers for each project. Instead, this information is in each project’s _x000a_scoping package, which would require a manual review._x000a_f. PG&amp;E is providing those 2027 planned projects currently progressing through _x000a_scoping where the UG/Hybrid CBR is less than the OH+EPSS CBR, but within the _x000a_50% threshold and PG&amp;E is progressing with the UG/Hybrid solution. See _x000a_Attachment “WMP-Discovery2026-2028_DR_OEIS_003-Q003Atch06.xlsx.”_x000a_The project ID’s included are the first order only and will have additional sub-project _x000a_ID’s once the projects proceed through scoping, and they are included in the _x000a_workplan._x000a_The associated triggers include tree strike potential, PSPS, and Ingress/Egress risk. _x000a_It also includes triggers driven by feasibility, identified removals and making _x000a_connections between already OH hardened facilities."/>
    <s v="Nathan Poon"/>
    <x v="4"/>
    <d v="2025-04-18T00:00:00"/>
    <x v="4"/>
    <s v="https://www.pge.com/assets/pge/docs/outages-and-safety/outage-preparedness-and-support/2026-2028-OEIS_003.zip"/>
    <n v="6"/>
    <s v="No"/>
    <n v="8"/>
    <x v="2"/>
    <s v="8.2.1"/>
    <s v="Covered Conductor Installation"/>
    <s v="OEIS"/>
    <s v="003"/>
    <n v="3"/>
    <n v="10"/>
    <s v="Kevin Laxalt-Nomura"/>
    <s v="Travis Graham"/>
    <s v="Brad Koelling/James Ash Jr/Ryan Berry/Aaron Yuen/Merh Tekeste/Undergrounding Data Requests/PSPS Team/VMDR"/>
    <s v="Justin Sadler/Megan Ardell/Brad Koelling"/>
    <s v="Nick Karkazis"/>
    <s v="Jim Gill"/>
    <s v="Yes"/>
    <s v="Yes"/>
    <s v="Yes"/>
    <s v="Yes"/>
    <s v="Yes"/>
    <s v="Yes"/>
    <s v="Yes"/>
    <s v="Yes"/>
    <d v="2025-04-18T00:00:00"/>
    <s v="Yes"/>
    <s v="No"/>
    <s v="N/A"/>
    <m/>
    <s v="4/17 - not extension but received approval to submit by 4/21"/>
  </r>
  <r>
    <n v="105"/>
    <x v="1"/>
    <s v="003"/>
    <x v="7"/>
    <n v="4"/>
    <x v="0"/>
    <s v="OEIS_003_Q4"/>
    <s v="Regarding Effectiveness Analysis_x000a_Regarding PG&amp;E’s response to TURN’s Data Request 2 Question 5, Attachment 1:_x000a_a. In its response to the data request, PG&amp;E states that “Company-initiated outages, including PSPS outages, outages of unknown cause, as well as outages on existing underground assets are not applicable to this study.”_x000a_i. Why does PG&amp;E not include outages on existing underground assets?_x000a_ii. 561 events are shown as “N/A” that are not under the GRC drivers of “Unknown” or “Utility Work / Operation.”_x000a_A. Are these 561 events limited to existing underground assets or PSPS outages?_x000a_B. If not, why are these listed as “N/A” for determining effectiveness?_x000a_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
    <s v="a._x000a_i. The purpose of the study is to analyze the effectiveness of an array of _x000a_mitigations in comparison to existing bare overhead conductors within the _x000a_HFTD. Replacement of existing underground assets, which are mostly located _x000a_in urban settings, are not the focus of system hardening mitigations._x000a_ii. PG&amp;E notes 581 outage combinations (not 561) with effectiveness values of _x000a_“N/A” that are not explicitly listed as “Unknown” or “Utility Work / Operation”_x000a_drivers. _x000a_WMP-Discovery 2026-2028_DR_OEIS_003-Q004 Page 2_x000a_A. These 581 outage combinations are categorized as follows:_x000a_(i) 221 were underground outages_x000a_(ii) 121 have insufficient information to assess mitigation _x000a_effectiveness_x000a_(iii) 100 were caused by environmental/external forces of either_x000a_wildfires or ice/snow storms and outage cause could not be _x000a_properly associated with any specific equipment failure_x000a_(iv) 65 were substation outages_x000a_(v) 74 were caused by 3rd party/metering equipment_x000a_B. PG&amp;E excluded these outage events from consideration in the analysis_x000a_as they are not directly applicable to system hardening mitigations._x000a_b. In determining the effectiveness of reducing wildfire risk for mitigation, PG&amp;E _x000a_accounts for wildfire intensity and outcomes by differentiating (a) the type of fire –_x000a_categorized as destructive, large, or small – and (b) whether the fire would occur _x000a_during Red Flag Warning (RFW) conditions. This distinction is important because _x000a_both the environmental conditions and the potential severity of a fire influence the _x000a_overall risk. The likelihood of a destructive fire is significantly higher under RFW _x000a_conditions compared to non-RFW conditions, and the fire type further informs the _x000a_expected impact. _x000a_When assessing the effectiveness of wildfire risk mitigations, especially Public _x000a_Safety Power Shutoffs (PSPS), PG&amp;E factors in this elevated risk by specifying _x000a_effectiveness in reducing likelihood of ignition by different outcomes (which is _x000a_combination of fire severity and RFW flag) if applicable. This allows PG&amp;E to also _x000a_account for the fact that the PSPS is not likely to be activated in non-RFW _x000a_conditions by assuming zero effectiveness for those non-RFW outcomes. Also, it _x000a_can account for the fact that not all RFW conditions result in a PSPS activation. _x000a_The table in “WMP-Discovery2026-2028_DR_TURN_002-Q005Atch01.xlsx”, tab _x000a_“RiskScore_Attribute”, shows the assumptions used for the PSPS effectiveness by _x000a_RFW condition and fire outcome (destructive, large, and small). _x000a_When determining overall effectiveness of the program, the outcome-level _x000a_effectiveness is multiplied with the outcome-level risk scores over all outcomes to _x000a_derive risk reduction and then the risk reduction is divided by the total risk score to _x000a_derive the overall effectiveness."/>
    <s v="Nathan Poon"/>
    <x v="4"/>
    <d v="2025-04-23T00:00:00"/>
    <x v="5"/>
    <s v="https://www.pge.com/assets/pge/docs/outages-and-safety/outage-preparedness-and-support/2026-2028-OEIS_003.zip"/>
    <n v="0"/>
    <s v="No"/>
    <n v="6"/>
    <x v="1"/>
    <s v="6.1.3-1"/>
    <s v="Activity Selection Process"/>
    <s v="OEIS"/>
    <s v="003"/>
    <n v="4"/>
    <n v="6"/>
    <s v="Kevin Laxalt-Nomura"/>
    <s v="Travis Graham"/>
    <s v="Ionna Kavvada/James Ash Jr/Aleisha Baboolal"/>
    <s v="Justin Sadler/Vincent Loh"/>
    <s v="Nick Karkazis"/>
    <s v="Matt Pender"/>
    <s v="Yes"/>
    <s v="Yes"/>
    <s v="Yes"/>
    <s v="Yes"/>
    <s v="Yes"/>
    <s v="Yes"/>
    <s v="Yes"/>
    <s v="Yes"/>
    <d v="2025-04-23T00:00:00"/>
    <s v="No"/>
    <s v="No"/>
    <n v="1"/>
    <s v="4/17 - SME request; volume of data"/>
    <m/>
  </r>
  <r>
    <n v="106"/>
    <x v="1"/>
    <s v="003"/>
    <x v="7"/>
    <n v="5"/>
    <x v="0"/>
    <s v="OEIS_003_Q5"/>
    <s v="Regarding Risk Reduction_x000a_a. Provide a copy of Table 6-4: Summary of Risk Reduction for Top Risk Circuits (PG&amp;E’s 2026-2028 Base WMP, p. 163) that has the overall utility risk scores for all top risk circuits broken out by year without including the expected risk reduction from EPSS."/>
    <s v="Please see “WMP-Discovery2026-2028_DR_OEIS_003-Q005Atch01.xlsx” for the _x000a_Summary of Risk Reduction without the expected risk reduction from EPSS."/>
    <s v="Nathan Poon"/>
    <x v="4"/>
    <d v="2025-04-23T00:00:00"/>
    <x v="5"/>
    <s v="https://www.pge.com/assets/pge/docs/outages-and-safety/outage-preparedness-and-support/2026-2028-OEIS_003.zip"/>
    <n v="1"/>
    <s v="No"/>
    <n v="6"/>
    <x v="1"/>
    <s v="6.2.1"/>
    <s v=" Projected Risk Reduction on Highest-Risk Circuits Over the Three-Year WMP Cycle"/>
    <s v="OEIS"/>
    <s v="003"/>
    <n v="5"/>
    <n v="1"/>
    <s v="Kevin Laxalt-Nomura"/>
    <s v="Travis Graham"/>
    <s v="Meagan Nolan"/>
    <s v="Andrea Brown"/>
    <s v="Kenny Lee"/>
    <s v="Andy Abranches"/>
    <s v="Yes"/>
    <s v="Yes"/>
    <s v="Yes"/>
    <s v="Yes"/>
    <s v="Yes"/>
    <s v="Yes"/>
    <s v="Yes"/>
    <s v="Yes"/>
    <d v="2025-04-23T00:00:00"/>
    <s v="No"/>
    <s v="No"/>
    <n v="1"/>
    <s v="4/17 - SME request; volume of data"/>
    <m/>
  </r>
  <r>
    <n v="107"/>
    <x v="1"/>
    <s v="003"/>
    <x v="7"/>
    <n v="6"/>
    <x v="0"/>
    <s v="OEIS_003_Q6"/>
    <s v="Regarding Pole Clearing_x000a_Table 9-2 shows an Activity Timeline Target of 365 days for Pole Clearing Program (VM-02)._x000a_a. Explain how this timeline target allows PG&amp;E to maintain compliance with PRC 4292._x000a_b. Provide documentation of an example of past conditions that required PG&amp;E to use a substantial portion of the 365-day Activity Timeline Target to complete pole clearing work."/>
    <s v="a. To maintain compliance with PRC 4292, PG&amp;E performs year-round pole _x000a_clearing activities. _x000a_Per TD-7112S Section 7.1 “Annual Planning”, pole clearing personnel must _x000a_perform inspection and work at each designated location to ensure compliance _x000a_with PRC § 4292. Pole clearing activities occur during four phases which are _x000a_conducted annually:_x000a_• Inspection: October of the Prior Year – March _x000a_• Initial Clear: January – April _x000a_• Maintenance 1 (M1) Except for “lnspect No Work” locations, all _x000a_documented Subject Poles are targeted for clearance: May – August_x000a_• Maintenance 2 (M2) Except for “lnspect No Work” locations, all _x000a_documented Subject Poles are targeted for clearance: September –_x000a_December_x000a_WMP-Discovery 2026-2028_DR_OEIS_003-Q006 Page 2_x000a_b. Please refer to response in ‘A’ for the four phases established and utilized_x000a_annually by the Pole Clearing program that covers the 365-day timeline needed _x000a_to ensure we remain compliant with the PRC 4292 guidelines for our VM-02 _x000a_initiative. These phases allow us to address constraints, regrowth and _x000a_accumulation of debris that may impact pole clearance."/>
    <s v="Nathan Poon"/>
    <x v="4"/>
    <d v="2025-04-18T00:00:00"/>
    <x v="4"/>
    <s v="https://www.pge.com/assets/pge/docs/outages-and-safety/outage-preparedness-and-support/2026-2028-OEIS_003.zip"/>
    <n v="0"/>
    <s v="No"/>
    <n v="9"/>
    <x v="4"/>
    <n v="9.4"/>
    <s v="Pole Clearing"/>
    <s v="OEIS"/>
    <s v="003"/>
    <n v="6"/>
    <n v="0"/>
    <s v="Kevin Laxalt-Nomura"/>
    <s v="Travis Graham"/>
    <s v="VMDR"/>
    <s v="John Fiske"/>
    <s v="Lauren Ruby"/>
    <s v="Angela Sanford"/>
    <s v="Yes"/>
    <s v="Yes"/>
    <s v="Yes"/>
    <s v="Yes"/>
    <s v="Yes"/>
    <s v="Yes"/>
    <s v="Yes"/>
    <s v="Yes"/>
    <d v="2025-04-18T00:00:00"/>
    <s v="No"/>
    <s v="No"/>
    <s v="N/A"/>
    <m/>
    <m/>
  </r>
  <r>
    <n v="108"/>
    <x v="1"/>
    <s v="003"/>
    <x v="7"/>
    <n v="7"/>
    <x v="0"/>
    <s v="OEIS_003_Q7"/>
    <s v="Regarding Substation Inspection Timelines_x000a_Table 9-2 shows an Activity Timeline Target of 274 days for Substation Inspections - Distribution (VM-05), Substation Inspections - Transmission (VM-06), and Substation Inspections - Power Generation (VM-07)._x000a_a. Explain how this timeline target allows PG&amp;E to maintain compliance with PRC 4291._x000a_b. Provide documentation of an example of past conditions that required PG&amp;E to use a substantial portion of the 274-day Activity Timeline Target to complete pole clearing work."/>
    <s v="a. PG&amp;E targets completion of inspections under VM-05, VM-06, and VM-07 no later _x000a_than the end of Q3 so that any related mitigation work required to maintain _x000a_compliance with PRC 4291 can be completed by the end of the year._x000a_b. PG&amp;E understands this request to refer to VM-05, VM-06, and VM-07, which _x000a_perform defensible space inspections for substations and powerhouses, not pole _x000a_clearing work. Please see “WMP-Discovery2026-2028_DR_OEIS_003-_x000a_Q007Atch01.jpg” for an example of an external factor which may temporarily delay _x000a_our ability to perform defensible space inspections at substations and powerhouses. _x000a_In general, those factors may include, but are not limited to, physical conditions, _x000a_weather conditions, active wildfire, and other safety considerations. This example is _x000a_a road access issue with a snowed-in road that temporarily delayed access to the _x000a_substation."/>
    <s v="Nathan Poon"/>
    <x v="4"/>
    <d v="2025-04-18T00:00:00"/>
    <x v="4"/>
    <s v="https://www.pge.com/assets/pge/docs/outages-and-safety/outage-preparedness-and-support/2026-2028-OEIS_003.zip"/>
    <n v="1"/>
    <s v="No"/>
    <n v="8"/>
    <x v="2"/>
    <s v="8.3.15"/>
    <s v=" Substation Inspections"/>
    <s v="OEIS"/>
    <s v="003"/>
    <n v="7"/>
    <n v="2"/>
    <s v="Kevin Laxalt-Nomura"/>
    <s v="Travis Graham"/>
    <s v="Justin Flores/Amanda Taylor/Jonathan Hayes/Dan McCall/VMDR"/>
    <s v="Maria Ly/Josh Huff/Aimee Crawford"/>
    <s v="Aaron Shapiro"/>
    <s v="Angela Sanford"/>
    <s v="Yes"/>
    <s v="Yes"/>
    <s v="Yes"/>
    <s v="Yes"/>
    <s v="Yes"/>
    <s v="Yes"/>
    <s v="Yes"/>
    <s v="Yes"/>
    <d v="2025-04-18T00:00:00"/>
    <s v="No"/>
    <s v="No"/>
    <s v="N/A"/>
    <m/>
    <m/>
  </r>
  <r>
    <n v="109"/>
    <x v="2"/>
    <s v="002"/>
    <x v="2"/>
    <n v="1"/>
    <x v="0"/>
    <s v="SPD_002_Q1"/>
    <s v="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1"/>
    <n v="0"/>
    <s v="Kevin Laxalt-Nomura"/>
    <s v="Travis Graham"/>
    <s v="N/A"/>
    <s v="N/A"/>
    <s v="N/A"/>
    <s v="Andy Abranches"/>
    <s v="Yes"/>
    <s v="Yes"/>
    <s v="Yes"/>
    <s v="Yes"/>
    <s v="Yes"/>
    <s v="Yes"/>
    <s v="Yes"/>
    <s v="Yes"/>
    <d v="2025-04-18T00:00:00"/>
    <s v="No"/>
    <s v="No"/>
    <s v="N/A"/>
    <m/>
    <m/>
  </r>
  <r>
    <n v="110"/>
    <x v="2"/>
    <s v="002"/>
    <x v="2"/>
    <n v="2"/>
    <x v="0"/>
    <s v="SPD_002_Q2"/>
    <s v="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2"/>
    <n v="0"/>
    <s v="Kevin Laxalt-Nomura"/>
    <s v="Travis Graham"/>
    <s v="N/A"/>
    <s v="N/A"/>
    <s v="N/A"/>
    <s v="Andy Abranches"/>
    <s v="Yes"/>
    <s v="Yes"/>
    <s v="Yes"/>
    <s v="Yes"/>
    <s v="Yes"/>
    <s v="Yes"/>
    <s v="Yes"/>
    <s v="Yes"/>
    <d v="2025-04-18T00:00:00"/>
    <s v="No"/>
    <s v="No"/>
    <s v="N/A"/>
    <m/>
    <m/>
  </r>
  <r>
    <n v="111"/>
    <x v="2"/>
    <s v="002"/>
    <x v="2"/>
    <n v="3"/>
    <x v="0"/>
    <s v="SPD_002_Q3"/>
    <s v="Every Friday by noon, provide SPD with the updated native format version (i.e. Excel) of the PG&amp;E WMP DR Summary1 that is submitted weekly to the Energy Safety docket."/>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x v="5"/>
    <s v="N/A"/>
    <s v="N/A"/>
    <s v="SPD"/>
    <s v="002"/>
    <n v="3"/>
    <n v="0"/>
    <s v="Kevin Laxalt-Nomura"/>
    <s v="Travis Graham"/>
    <s v="N/A"/>
    <s v="N/A"/>
    <s v="N/A"/>
    <s v="Andy Abranches"/>
    <s v="Yes"/>
    <s v="Yes"/>
    <s v="Yes"/>
    <s v="Yes"/>
    <s v="Yes"/>
    <s v="Yes"/>
    <s v="Yes"/>
    <s v="Yes"/>
    <d v="2025-04-18T00:00:00"/>
    <s v="No"/>
    <s v="No"/>
    <s v="N/A"/>
    <m/>
    <m/>
  </r>
  <r>
    <n v="112"/>
    <x v="0"/>
    <s v="003"/>
    <x v="8"/>
    <n v="1"/>
    <x v="0"/>
    <s v="TURN_003_Q1"/>
    <s v="Please provide PG&amp;E’s wildfire risk model (WDRM v4) assumptions and_x000a_results in Excel. Please provide all outputs and assumptions available. At_x000a_minimum, this should include Circuit Protection Zone (CPZ) name,_x000a_likelihood, consequence, total risk score, and number of overhead miles of_x000a_each CPZ in separate columns. In addition, please include the following:_x000a_a. Indicate which CPZs are prioritized for undergrounding from_x000a_2026-2028 (please indicate the year work will start and finish)._x000a_b. Indicate which CPZs are prioritized for overhead hardening from_x000a_2026-2028 (please indicate the year work will start and finish)._x000a_c. For each CPZ prioritized for undergrounding or overhead_x000a_hardening from 2026-2028, please provide the CBR for both_x000a_overhead hardening and undergrounding, regardless of which_x000a_mitigation was selected._x000a_i. Please provide all calculations and assumptions for the_x000a_CBRs in Excel._x000a_ii. Please explain whether project-specific unit costs are used_x000a_for this calculation._x000a_iii. Please explain whether project-specific mitigation_x000a_effectiveness is used for this calculation."/>
    <s v="Please see attachment “WMP-Discovery2026-2028_DR_TURN_003-Q001Atch01.xlsx,”_x000a_which is PG&amp;E’s wildfire risk model (WDRM v4) output. Please refer to sections 3, 4, _x000a_and 5 in the Wildfire Distribution Risk Model v4 documentation for the requested _x000a_assumptions, available at https://www.pge.com/en/outages-and_x0002_safety/safety/community-wildfire-safety_x0002_program.html?WT.mc_id=Vanity_wildfiremitigationplan#accordion-99016a73ab-item_x0002_4366b98ea7._x000a_a. Please see attachment “WMP-Discovery2026-2028_DR_TURN_003-_x000a_Q001Atch02CONF.xlsx,” which is the 2026-2028 workplan for GH-04_x000a_Undergrounding, which includes system hardening undergrounding and community _x000a_rebuild work._x000a_A few notes about the data provided:_x000a_• The projects planned to be completed in 2026 have been scoped and are _x000a_broken out into subprojects (i.e. jobs by order). _x000a_• The projects planned to be completed in 2027 and 2028 have been identified_x000a_starting with the highest ignition risk ranked circuit segments that have not yet _x000a_been scoped and divided into subprojects._x000a_• Project plans for 2027 and 2028 are subject to change once scoping takes _x000a_place._x000a_• For the year that the work will start and end, we have indicated the_x000a_construction start year, recognizing planning and scoping takes place in _x000a_advance of construction start._x000a_• If a subproject is included but 0.0 miles are captured in the workplan, this is _x000a_due to rounding. 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 Approximately six miles are listed as TBD and represent miles from 2025 that _x000a_we expect to be carried over into the 2026 workplan, pending construction _x000a_schedules in the final months of the year. _x000a_b. Please see attachment “WMP-Discovery2026-2028_DR_TURN_003-_x000a_Q001Atch03CONF.xlsx,” which is the 2026-2028 workplan for GH-12 Covered _x000a_Conductor, which includes overhead hardening and line removal work. _x000a_A few notes about the data provided:_x000a_• The projects planned to be completed in 2026 have been scoped and are _x000a_broken into subprojects (i.e. jobs by order). _x000a_• The projects planned to be completed in 2027 and 2028 have been identified _x000a_starting with the highest ignition risk ranked circuit segments that have not yet _x000a_been scoped and divided into subprojects. Some fields for these projects _x000a_include “N/A” in a given cell if that information is not available yet. _x000a_• Project plans for 2027 and 2028 are subject to change once scoping takes _x000a_place._x000a_• For the year that the work will start and end, we have indicated the _x000a_construction start year, recognizing planning and scoping takes place in _x000a_advance of construction start.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c. CBRs are not available for circuit segments prioritized for undergrounding or _x000a_overhead hardening from 2026-2028. PG&amp;E did not calculate CBRs for projects _x000a_planned to be completed in 2026 in alignment with the Risk-Based Decision-Making _x000a_Framework Phase 2 Decision that did not require project-level CBR calculations.1_x000a_PG&amp;E will use elements of the WBCA to perform a cost-benefit analysis during _x000a_scoping for 2027 and 2028, however that analysis had not been initiated at the time _x000a_of our 2026-2028 WMP submission. Preliminary CBRs have been estimated, as _x000a_seen in previous DR response (OEIS-P-WMP_2025-PG&amp;E-003, Q03f) which _x000a_included some of the analysis conducted to-date._x000a_The CBR data presented in PG&amp;E’s 2026-2028 WMP are presented at the _x000a_programmatic level. Those CBR calculations are consistent with those that will be _x000a_proposed in the GRC and are generated using the Enterprise Risk Models. _x000a_Additionally, these cost-benefit-ratios account for the entire benefit life of the projects _x000a_and present value of revenue requirements (PVRR). For more detail, please see _x000a_section 6.2.1.2 Cost Benefit Scores of PG&amp;E WMP Plan R0 2026-2028._x000a_i. Not applicable._x000a_ii. Not applicable._x000a_iii. Not applicable."/>
    <s v="Reina Yanagiba"/>
    <x v="5"/>
    <d v="2025-04-29T00:00:00"/>
    <x v="10"/>
    <s v="https://www.pge.com/assets/pge/docs/outages-and-safety/outage-preparedness-and-support/2026-2028-TURN_003.zip"/>
    <n v="3"/>
    <s v="No"/>
    <n v="5"/>
    <x v="0"/>
    <n v="5.4"/>
    <s v="Summary of Risk Models"/>
    <s v="TURN"/>
    <s v="003"/>
    <n v="1"/>
    <n v="6"/>
    <s v="Kevin Laxalt-Nomura"/>
    <s v="Travis Graham"/>
    <s v="Meagan Nolan/Mahyar Kamalinafar/James Ash Jr"/>
    <s v="Nick Noyer"/>
    <s v="Nick Karkazis"/>
    <s v="Andy Abranches"/>
    <s v="Yes"/>
    <s v="Yes"/>
    <s v="Yes"/>
    <s v="Yes"/>
    <s v="Yes"/>
    <s v="Yes"/>
    <s v="Yes"/>
    <s v="Yes"/>
    <d v="2025-04-29T00:00:00"/>
    <s v="Yes"/>
    <s v="No"/>
    <n v="2"/>
    <s v="4/21 - extension requested due to SME impact_x000a_4/24 - 2nd request due to SME impact"/>
    <m/>
  </r>
  <r>
    <n v="113"/>
    <x v="0"/>
    <s v="003"/>
    <x v="8"/>
    <n v="2"/>
    <x v="0"/>
    <s v="TURN_003_Q2"/>
    <s v="Please provide an estimate, by activity, of total annual cost and risk_x000a_reduction, for all wildfire mitigation activities from 2019-2024 (recorded)._x000a_Please explain whether this risk reduction has been incorporated into_x000a_PG&amp;E’s baseline risk. Please provide all supporting calculations and data_x000a_in Excel."/>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_x000a_Risk reduction results for 2023 and 2024 can be found in each year’s respective Annual _x000a_Report on Compliance (ARC), and total annual recorded costs can be found in PG&amp;E’s _x000a_Non-Spatial Quarterly Data Report (QDR) Table 11. Both are published either on _x000a_PG&amp;E’s Community Wildfire Safety Program website1 or on the Office of Energy _x000a_Infrastructure Safety’s (Energy Safety) e-filing system. _x000a_Please note that PG&amp;E is unable to provide the supporting calculations and data _x000a_regarding annual risk reduction without substantial time and effort. PG&amp;E would be _x000a_happy to meet with TURN to discuss this issue further. Additionally, please note that_x000a_PG&amp;E’s QDR financial data is entered from our financial records and there are no _x000a_supporting calculations or data to provide. _x000a_Please find the referenced public filings at the links below:_x000a_2019-2022: Financial data for the 2019-2022 period is located in Table 11 of our 2022_x000a_Q4 QDR, which is available at the following link: _x000a_d in Table 11 of our 2022_x000a_Q4 QDR, which is available at the following link: _x000a_1 See https://www.pge.com/en/outages-and-safety/safety/community-wildfire-safety_x0002_program.html#accordion-99016a73ab-item-c788794778. _x000a_WMP-Discovery 2026-2028_DR_TURN_003-Q002 Page 2_x000a_• https://www.pge.com/assets/pge/docs/outages-and-safety/outage-preparedness_x0002_and-support/PGE-2022-Q4-QDR-r1-20230301.zip._x000a_2023: Financial data for 2023 is located in Table 11 of our 2023 Q4 QDR, and risk _x000a_reduction data is located in our 2023 ARC. These documents are available at the _x000a_following links:_x000a_• https://www.pge.com/assets/pge/docs/outages-and-safety/outage-preparedness_x0002_and-support/q4-2023-qdr.xlsx (see Table 11)._x000a_• https://www.pge.com/assets/pge/docs/outages-and-safety/outage-preparedness_x0002_and-support/04-02-2024-pge-2023-arc-attachments.zip (see attachments, Table _x000a_3)._x000a_2024: Financial data for 2024 is located in Table 11 of our 2024 Q4 QDR, and risk _x000a_reduction data is located in our 2024 ARC. These documents are available at the _x000a_following links:_x000a_• https://www.pge.com/assets/pge/docs/outages-and-safety/outage-preparedness_x0002_and-support/q4-2024-qdr.xlsx (see Table 11)._x000a_• https://efiling.energysafety.ca.gov/Search.aspx?docket=2024-EC_ARC (see _x000a_PGE_2024-ARC_Table_3-Targets).2"/>
    <s v="Reina Yanagiba"/>
    <x v="5"/>
    <d v="2025-04-25T00:00:00"/>
    <x v="11"/>
    <s v="https://www.pge.com/assets/pge/docs/outages-and-safety/outage-preparedness-and-support/2026-2028-TURN_003.zip"/>
    <n v="0"/>
    <s v="No"/>
    <n v="5"/>
    <x v="0"/>
    <n v="5.4"/>
    <s v="Summary of Risk Models"/>
    <s v="TURN"/>
    <s v="003"/>
    <n v="2"/>
    <n v="0"/>
    <s v="Kevin Laxalt-Nomura"/>
    <s v="Travis Graham"/>
    <s v="Meagan Nolan"/>
    <s v="Andrea Brown"/>
    <s v="Aaron Shapiro"/>
    <s v="Andy Abranches"/>
    <s v="Yes"/>
    <s v="Yes"/>
    <s v="Yes"/>
    <s v="Yes"/>
    <s v="Yes"/>
    <s v="Yes"/>
    <s v="Yes"/>
    <s v="Yes"/>
    <d v="2025-04-25T00:00:00"/>
    <s v="No"/>
    <s v="No"/>
    <n v="1"/>
    <s v="4/21 - extension requested due to SME impact"/>
    <m/>
  </r>
  <r>
    <n v="114"/>
    <x v="0"/>
    <s v="003"/>
    <x v="8"/>
    <n v="3"/>
    <x v="0"/>
    <s v="TURN_003_Q3"/>
    <s v="In Excel, please provide the outputs of the PSPS and EPSS risk models,_x000a_respectively, with the same circuit/CPZ identifiers as provided in the_x000a_previous questions. At minimum, this should include Circuit Protection_x000a_Zone (CPZ) name, likelihood, consequence, total risk score, and number_x000a_of overhead miles of each CPZ in separate columns. In addition, please_x000a_indicate which CPZs are targeted for PSPS and EPSS mitigations from_x000a_2026-2028. Please indicate what the mitigation is."/>
    <s v="Please see attachment “WMP-Discovery2026-2028_DR_TURN_003-Q003Atch01.xlsx”_x000a_for the outputs of the PSPS and EPSS risk models. This data was created as of April _x000a_24, 2025._x000a_There are currently six circuit segments planned for construction in 2026-2027 with the _x000a_purpose of reducing PSPS risk:_x000a_1. TEJON 1102732836;_x000a_2. DUNBAR 1103534;_x000a_3. PLACERVILLE 21067522;_x000a_4. EL DORADO PH 2101CB;_x000a_5. CORNING 110253184; and_x000a_6. PIT NO 3 21011482._x000a_The above projects were selected based on a historic lookback of PSPS data, not the _x000a_outputs of the PSPS risk model provided, as these projects were selected prior to the _x000a_development of the PSPS risk model. Please note that scoping for 2027 and 2028 jobs _x000a_is still in progress and additional PSPS mitigation work may be added to the workplan _x000a_once scoping is complete._x000a_All planned system hardening and undergrounding work will support reliability _x000a_mitigations for EPSS. "/>
    <s v="Reina Yanagiba"/>
    <x v="5"/>
    <d v="2025-04-25T00:00:00"/>
    <x v="11"/>
    <s v="https://www.pge.com/assets/pge/docs/outages-and-safety/outage-preparedness-and-support/2026-2028-TURN_003.zip"/>
    <n v="1"/>
    <s v="No"/>
    <n v="5"/>
    <x v="0"/>
    <n v="5.4"/>
    <s v="Summary of Risk Models"/>
    <s v="TURN"/>
    <s v="003"/>
    <n v="3"/>
    <n v="0"/>
    <s v="Kevin Laxalt-Nomura"/>
    <s v="Travis Graham"/>
    <s v="Meagan Nolan/Tommy Van/Kim Khanh Vu"/>
    <s v="Nick Noyer/Andrea Brown"/>
    <s v="Aaron Shapiro"/>
    <s v="Andy Abranches/Mark Quinlan "/>
    <s v="Yes"/>
    <s v="Yes"/>
    <s v="Yes"/>
    <s v="Yes"/>
    <s v="Yes"/>
    <s v="Yes"/>
    <s v="Yes"/>
    <s v="Yes"/>
    <d v="2025-04-25T00:00:00"/>
    <s v="No"/>
    <s v="No"/>
    <n v="1"/>
    <s v="4/21 - extension requested due to SME impact"/>
    <m/>
  </r>
  <r>
    <n v="115"/>
    <x v="0"/>
    <s v="003"/>
    <x v="8"/>
    <n v="4"/>
    <x v="0"/>
    <s v="TURN_003_Q4"/>
    <s v="Section 6.1.3.1, Page 129, states “PG&amp;E estimates that the average cost_x000a_for primary distribution undergrounding is approximately $3.0 million per_x000a_mile and the average cost to install covered conductor is approximately_x000a_$1.0 million per mile.”_x000a_a. Please provide support for these estimates, including any_x000a_calculations in Excel._x000a_b. Are both estimates in dollars per overhead mile? If not, please_x000a_provide PG&amp;E’s estimates in dollars per overhead mile and_x000a_provide the underlying assumptions/calculations to show how the_x000a_estimates were formed._x000a_c. For all undergrounding projects completed from 2018 to 2024,_x000a_please provide, on a project-level basis, the following information_x000a_in Excel with supporting data and calculations:_x000a_i. the dates of the project (start and finish),_x000a_ii. total cost,_x000a_iii. number of overhead miles removed,_x000a_iv. purpose of the project, including whether it was related to_x000a_wildfire risk or in an urban setting,_x000a_v. overhead miles removed,_x000a_vi. overhead miles undergrounded, and_x000a_vii. cost per overhead mile._x000a_d. For all overhead hardening projects completed from 2018 to 2024,_x000a_please provide, on a project-level basis, the following information_x000a_in Excel with supporting data and calculations:_x000a_i. the dates of the project (start and finish),_x000a_ii. total cost,_x000a_iii. number of overhead miles covered/hardened,_x000a_iv. purpose of the project, including whether it was related to_x000a_wildfire risk, and_x000a_v. cost per overhead mile._x000a_e. Please provide assumed unit costs ($/overhead mile) for covered_x000a_conductor and undergrounding, separately, in 2026, 2027, and_x000a_2028, respectively. Please provide all supporting data and_x000a_calculations for these estimates."/>
    <s v="a. Please see worksheet Subparts A and B in attachment “WMP-Discovery2026-_x000a_2028_DR_TURN_003-Q004Atch01.xlsx,” which shows the calculations for PG&amp;E’s _x000a_estimated average unit costs for undergrounding and overhead hardening, which is _x000a_based on the historical performance. Unit cost is calculated based on the total _x000a_costs-since-inception (multi-year) of the subprojects that are 100% complete each _x000a_year. For Undergrounding, we have included the unit costs for system hardening _x000a_undergrounding (excluding Community Rebuild undergrounding). Note, unit cost is _x000a_not calculated by dividing the total program cost spent in one year by the total miles _x000a_completed in one year because this would inaccurately include the readiness costs _x000a_for future work that is not yet complete and post-construction costs for previously _x000a_completed projects._x000a_b. Please see column F in worksheet Subparts A and B in attachment “WMP_x0002_Discovery2026-2028_DR_TURN_003-Q004Atch01.xlsx.” The undergrounding unit _x000a_cost at approximately $3.0 million per mile is the cost for undergrounding installed,_x000a_not per overhead mile removed. The overhead miles removed and replaced by UG_x000a_reflect actual overhead miles removed on undergrounding subprojects, where data _x000a_is available; otherwise, where data is not yet available, we used the adopted1_x000a_overhead to undergrounding conversion factor of 1 mile of overhead to 1.25 miles_x000a_of undergrounding._x000a_c. Please see worksheet Subpart C in attachment “WMP-Discovery2026-_x000a_2028_DR_TURN_003-Q004Atch01.xlsx.”_x000a_• Note, the question asks for “iii. number of overhead miles removed” and “v._x000a_overhead miles removed”. We are assuming those are the same request and _x000a_have included one column for overhead miles removed. Additionally, because _x000a_the unit cost is associated with undergrounding miles installed, we have _x000a_included the undergrounding miles installed as an additional column in this _x000a_dataset. _x000a_• Note, the start date reflects when the project was first identified for scoping; _x000a_the end date reflects when the project was fully constructed.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 Please see worksheet Subpart D in attachment “WMP-Discovery2026-_x000a_2028_DR_TURN_003-Q004Atch01.xlsx.”_x000a_• Note, the start date reflects when the project was first identified for scoping; _x000a_the end date reflects when the project was fully constructed. 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e. The below table includes the undergrounded estimated unit costs (million $ per _x000a_mile) expressed both as undergrounding miles installed and as cost per overhead _x000a_mile for overhead and undergrounding in 2026-2028, and includes overhead _x000a_estimated unit costs (million $ per mile). _x000a_Mitigation 2026 2027 2028_x000a_Undergrounding Installed _x000a_Per Mile_x000a_$2.8M/mi $3.0M/mi $3.0M/mi_x000a_Undergrounding _x000a_Expressed as Overhead _x000a_Removed Per Mile_x000a_$3.5M/mi. $3.8M/mi. $3.8M/mi._x000a_Overhead $1.1M/mi $1.0M/mi $1.0M/mi_x000a_• The 2026 undergrounding unit cost assumes the unit cost as presented in the _x000a_2023 GRC (Conclusion of Law 79) of approximately $2.8M per mile. The _x000a_underground unit cost forecast in 2027-2028 assumes the four-year average _x000a_unit cost in the 2023-2026 GRC period of $2.97M/mi (as adopted by _x000a_Conclusion of Law 79) plus $55k per mile for transformers. The 2027-2028_x000a_unit cost forecast assumes that escalation is absorbed. Our project-level cost _x000a_forecasts for 2026-2028 are still being developed to incorporate our latest _x000a_efficiency actions._x000a_• For underground unit cost targets from 2026 to 2028, undergrounding _x000a_expressed as Overhead removed per mile is calculated using the overhead to _x000a_undergrounding conversion rate of 1 to 1.25 miles, respectively. _x000a_• For Overhead Hardening unit cost, we leveraged historical unit cost data2, _x000a_and included assumptions for declining unit costs based on program _x000a_efficiencies from 2026 to 2027. From 2027 to 2028 the increase in unit cost is _x000a_due to escalation (using 2027 GRC standard rates) plus $20,000 per mile for _x000a_transformers._x000a_• From 2027 onwards, the unit cost for Overhead Hardening and _x000a_Undergrounding includes the cost for transformers. The costs for transformers_x000a_are currently centralized across PG&amp;E, but they will be allocated to individual _x000a_programs starting in 2027. The transformer allocation costs are calculated _x000a_using historic data to determine an average cost for the number of _x000a_transformers used per mile and the types of transformers used. See _x000a_attachment WMP-Discovery2026-2028_DR_TURN_003-Q004Atch01, _x000a_Subpart E tab, which outlines the transformer costs."/>
    <s v="Reina Yanagiba"/>
    <x v="5"/>
    <d v="2025-04-25T00:00:00"/>
    <x v="11"/>
    <s v="https://www.pge.com/assets/pge/docs/outages-and-safety/outage-preparedness-and-support/2026-2028-TURN_003.zip"/>
    <n v="1"/>
    <s v="No"/>
    <n v="6"/>
    <x v="1"/>
    <s v="6.1.3.1"/>
    <s v="Identifying and Evaluating Activities"/>
    <s v="TURN"/>
    <s v="003"/>
    <n v="4"/>
    <n v="17"/>
    <s v="Kevin Laxalt-Nomura"/>
    <s v="Travis Graham"/>
    <s v="Edward Salvador/Mahyar Kamalinafar"/>
    <s v="Nick Noyer/Andrea Brown"/>
    <s v="Aaron Shapiro"/>
    <s v="Matt Pender"/>
    <s v="Yes"/>
    <s v="Yes"/>
    <s v="Yes"/>
    <s v="Yes"/>
    <s v="Yes"/>
    <s v="Yes"/>
    <s v="Yes"/>
    <s v="Yes"/>
    <d v="2025-04-25T00:00:00"/>
    <s v="No"/>
    <s v="No"/>
    <n v="1"/>
    <s v="4/21 - extension requested due to SME impact"/>
    <m/>
  </r>
  <r>
    <n v="116"/>
    <x v="0"/>
    <s v="003"/>
    <x v="8"/>
    <n v="5"/>
    <x v="0"/>
    <s v="TURN_003_Q5"/>
    <s v="Section 6.1.3.1, page 129, states “Covered conductor can generally be_x000a_installed more quickly and costs less than undergrounding, but it does not_x000a_protect against tree strike risk or fully address the reliability risk. Given_x000a_increasing instances of extreme weather and volatility, the stress on_x000a_vegetation around our assets is only expected to get worse. Therefore,_x000a_undergrounding, where feasible, is the best alternative where tree strike_x000a_risk is high.” In Excel, please provide the time (days) from project_x000a_initiation to project completion for all covered conductor and_x000a_undergrounding projects, separately from 2018. Please include all_x000a_supporting data/calculations._x000a_a. Please explain and quantify whether the fact that covered_x000a_conductor can be installed more quickly than undergrounding has_x000a_been incorporated into PG&amp;E’s risk modeling and cost-benefit_x000a_ratios. If yes, please explain and provide an illustrative calculation._x000a_If no, please explain why not."/>
    <s v="Please see worksheets, “Summary” and “Duration Analysis” in attachment “WMP_x0002_Discovery2026-2028_DR_TURN_003-Q005Atch01.xlsx”. The attachment includes the_x000a_days the subproject was initiated (i.e., start of project scoping) to the end of the project _x000a_(i.e., construction complete) for both undergrounding and overhead subprojects_x000a_between 2018 and 2024, split between base system hardening and fire rebuild work._x000a_A few notes about the subproject data provided in the “Duration Analysis”:_x000a_• Construction End Date represents the date construction was complete. If that _x000a_date was not available, we provided the date the project was energized. _x000a_• As identified in Column I, projects were removed from the analysis if there were _x000a_data anomalies based on:_x000a_o Negative duration (i.e., construction end date showed prior to the project _x000a_start)_x000a_o Missing dates (i.e., data was not captured at the time)_x000a_o Data discrepancies (i.e., where we know that construction end date is _x000a_inaccurate based on when the project was energized and passed the Fire _x000a_Risk Safety Audit)_x000a_• Projects with less than 14-day durations were removed from the average _x000a_calculation in the “summary” worksheet based on subject matter expertise of _x000a_project durations of fire rebuild work. _x000a_a. Please see the discussion of cumulative risk in PG&amp;E’s 2025 WMP Update _x000a_(PG&amp;E's 2025 Wildfire Mitigation Plan Update R2, p. 57-58). While speed of _x000a_initiative construction has not explicitly been incorporated into PG&amp;E’s risk modeling _x000a_and cost-benefit ratios, PG&amp;E manages its suite of wildfire mitigation initiatives to _x000a_minimize cumulative risk exposure and does account for the time value of risk _x000a_based on the useful life of the asset. Specifically, PG&amp;E uses an integrated _x000a_mitigation strategy to manage wildfire risk across our system while we implement_x000a_more permanent risk reduction strategies like undergrounding and other system _x000a_hardening work. PG&amp;E’s objective when scheduling mitigation initiatives is to _x000a_ensure that we have built sufficient risk mitigation into the system to minimize risk _x000a_exposure as we develop our long-term system hardening programs. PG&amp;E _x000a_achieves this through a suite of Comprehensive Monitoring and Data Collection _x000a_programs designed to provide insight into the changing environmental hazards _x000a_around our assets and the condition of our equipment (e.g., the Hazard Awareness _x000a_and Warning Center and wildfire cameras) and Operational Mitigations (e.g., EPSS _x000a_and vegetation management) that provide on-going risk reduction and influence _x000a_how we manage the environment around the electric grid. As we contemplate the _x000a_alternative solutions for permanent risk reduction, PG&amp;E considers the time value of _x000a_risk and cumulative risk reduction. In addition, by factoring in the lifetime benefits _x000a_and costs of various possible mitigations, the WBCA tool will account for the _x000a_cumulative risk exposure of PG&amp;E’s mitigation initiative portfolio._x000a_PG&amp;E recognizes that overhead hardening can be installed more quickly than an _x000a_undergrounding solution. However, as depicted in Figure ACI-PG&amp;E-23-05-1 below, _x000a_the initial, permanent risk reduction achieved from quicker installation of an _x000a_overhead mitigation does not compensate for the greater total, more permanent risk _x000a_reduction achieved over the lifetime of an underground solution. This figure shows _x000a_an illustrative comparison of the cumulative wildfire risk reduction for overhead _x000a_hardening and undergrounding over the life of the assets. This demonstrates that, _x000a_for the possible portfolio miles in our 10 Year Plan workplan, the risk exposure (i.e., _x000a_residual risk) is greater if the miles were overhead hardened rather than if those _x000a_miles were undergrounded. Thus, while overhead hardening can scale quickly and _x000a_thus reduce some wildfire risk sooner than undergrounding, it is a less effective _x000a_solution in the long term because of the higher residual risk left by overhead assets. _x000a_As depicted, overhead hardening can be completed at a rate of approximately three _x000a_times that of undergrounding but while those miles may be mitigated quicker in the _x000a_overhead hardening scenario, doing so would achieve approximately 21% less risk _x000a_reduction, which is then compounded as cumulative exposure every year for the life _x000a_of the asset."/>
    <s v="Reina Yanagiba"/>
    <x v="5"/>
    <d v="2025-04-29T00:00:00"/>
    <x v="10"/>
    <s v="https://www.pge.com/assets/pge/docs/outages-and-safety/outage-preparedness-and-support/2026-2028-TURN_003.zip"/>
    <n v="1"/>
    <s v="No"/>
    <n v="6"/>
    <x v="1"/>
    <s v="6.1.3.1"/>
    <s v="Identifying and Evaluating Activities"/>
    <s v="TURN"/>
    <s v="003"/>
    <n v="5"/>
    <n v="1"/>
    <s v="Kevin Laxalt-Nomura"/>
    <s v="Travis Graham"/>
    <s v="Mahyar Kamalinafar/James Ash Jr"/>
    <s v="Nick Noyer"/>
    <s v="Nick Karkazis"/>
    <s v="Matt Pender"/>
    <s v="Yes"/>
    <s v="Yes"/>
    <s v="Yes"/>
    <s v="Yes"/>
    <s v="Yes"/>
    <s v="Yes"/>
    <s v="Yes"/>
    <s v="Yes"/>
    <d v="2025-04-29T00:00:00"/>
    <s v="No"/>
    <s v="No"/>
    <n v="2"/>
    <s v="4/21 - extension requested due to SME impact_x000a_4/24 - 2nd request due to SME impact"/>
    <m/>
  </r>
  <r>
    <n v="117"/>
    <x v="0"/>
    <s v="003"/>
    <x v="8"/>
    <n v="6"/>
    <x v="0"/>
    <s v="TURN_003_Q6"/>
    <s v="Please provide recorded and forecast red flag warning circuit mile days_x000a_from 2020-2028 on an annual basis in PG&amp;E’s HFTD. Please define_x000a_“forecast” as the assumption for PG&amp;E’s risk modeling, if available."/>
    <s v="Please see “WMP-Discovery2026-2028_DR_TURN_003-Q006Atch01.xlsx” for recorded _x000a_red flag warning circuit mile days from 2013 – 4/15/2025 broken out by year. PG&amp;E _x000a_does not include &quot;forecasts&quot; for red flag warning circuit mile days in its risk modeling. "/>
    <s v="Reina Yanagiba"/>
    <x v="5"/>
    <d v="2025-04-22T00:00:00"/>
    <x v="6"/>
    <s v="https://www.pge.com/assets/pge/docs/outages-and-safety/outage-preparedness-and-support/2026-2028-TURN_003.zip"/>
    <n v="1"/>
    <s v="No"/>
    <n v="5"/>
    <x v="0"/>
    <n v="5.3"/>
    <s v="Risk Scenarios"/>
    <s v="TURN"/>
    <s v="003"/>
    <n v="6"/>
    <n v="0"/>
    <s v="Kevin Laxalt-Nomura"/>
    <s v="Travis Graham"/>
    <s v="Evan Duffey/Shaun Tanner"/>
    <s v="Scott Strenfel"/>
    <s v="Kenny Lee"/>
    <s v="Mark Quinlan"/>
    <s v="Yes"/>
    <s v="Yes"/>
    <s v="Yes"/>
    <s v="Yes"/>
    <s v="Yes"/>
    <s v="Yes"/>
    <s v="Yes"/>
    <s v="Yes"/>
    <d v="2025-04-22T00:00:00"/>
    <s v="No"/>
    <s v="No"/>
    <s v="N/A"/>
    <m/>
    <m/>
  </r>
  <r>
    <n v="118"/>
    <x v="0"/>
    <s v="003"/>
    <x v="8"/>
    <n v="7"/>
    <x v="0"/>
    <s v="TURN_003_Q7"/>
    <s v="In one Excel workbook, please provide the annual number of ignitions_x000a_started by PG&amp;E equipment from 2018-2024 in PG&amp;E’s HFTD (or_x000a_indicating which are in the HFTD) with supporting data and calculations._x000a_Please also include:_x000a_a. The date of each ignition._x000a_b. Driver of the ignition (cause)._x000a_c. Structures destroyed._x000a_d. Fatalities and/or injuries._x000a_e. Whether there was red flag warning at the time of the ignition._x000a_f. Any other information readily available and used by PG&amp;E in its_x000a_risk modeling."/>
    <s v="Please see “WMP-Discovery2026-2028_DR_TURN_003-Q007Atch01.xlsx” for the _x000a_requested information."/>
    <s v="Reina Yanagiba"/>
    <x v="5"/>
    <d v="2025-04-22T00:00:00"/>
    <x v="6"/>
    <s v="https://www.pge.com/assets/pge/docs/outages-and-safety/outage-preparedness-and-support/2026-2028-TURN_003.zip"/>
    <n v="1"/>
    <s v="No"/>
    <n v="5"/>
    <x v="0"/>
    <s v="5.2.2.1"/>
    <s v="Likelihood of Risk Event"/>
    <s v="TURN"/>
    <s v="003"/>
    <n v="7"/>
    <n v="6"/>
    <s v="Kevin Laxalt-Nomura"/>
    <s v="Travis Graham"/>
    <s v="Nick Babb/Richard Anderson"/>
    <s v="Andy Abranches/Andrea Brown"/>
    <s v="Aaron Shapiro"/>
    <s v="Andy Abranches"/>
    <s v="Yes"/>
    <s v="Yes"/>
    <s v="Yes"/>
    <s v="Yes"/>
    <s v="Yes"/>
    <s v="Yes"/>
    <s v="Yes"/>
    <s v="Yes"/>
    <d v="2025-04-22T00:00:00"/>
    <s v="No"/>
    <s v="No"/>
    <s v="N/A"/>
    <m/>
    <m/>
  </r>
  <r>
    <n v="119"/>
    <x v="0"/>
    <s v="003"/>
    <x v="8"/>
    <n v="8"/>
    <x v="0"/>
    <s v="TURN_003_Q8"/>
    <s v="Regarding the mitigation effectiveness of covered conductor:_x000a_a. Please provide all studies known to PG&amp;E that calculate the_x000a_mitigation effectiveness of covered conductor using data rather_x000a_than SME estimates._x000a_b. From 2020-2024 on an annual basis, please provide the number of_x000a_faults per mile on lines with covered conductor versus lines_x000a_without covered conductor in PG&amp;E’s HFTD._x000a_c. From 2020-2024 on an annual basis, please provide the number of_x000a_ignitions per mile on lines with covered conductor versus lines_x000a_without covered conductor in PG&amp;E’s HFTD."/>
    <s v="a. Please see PG&amp;E’s response titled &quot;RAMP-2024_DR_TURN_006-Q004,&quot; _x000a_provided to TURN on September 10, 2024, for further details regarding an _x000a_example analysis of observed covered conductor mitigation effectiveness and _x000a_details around why PG&amp;E does not support application of this analysis. These _x000a_reasons include:_x000a_• Much of PG&amp;E’s covered conductor installation has been in wildfire rebuild _x000a_areas in the absence of significant vegetation growth_x000a_• Limited degradation of assets due to recent installation_x000a_• Targeted installation in areas areas of low tree strike risk in alignment with _x000a_PG&amp;E’s decision tree_x000a_Please note that this analysis was based on only two known reportable ignitions _x000a_on covered conductor. PG&amp;E has subsequently identified an additional ignition _x000a_related to covered conductor which occurred in 2023. _x000a_PG&amp;E is also partnering with UCLA on an observed effectiveness study for _x000a_covered conductor but has not yet operationalized this methodology due to the _x000a_limited data availability in addition to the key points reflected above._x000a_b. Please see the table below for the volume of faults per mile of PG&amp;E’s overhead _x000a_conductor in HFTDs. Please note that PG&amp;E interprets “faults” as outages, which _x000a_are drawn from the Integrated Logging Information System (“ILIS”). ILIS records _x000a_do not capture the type of wire, so PG&amp;E is not able to differentiate between _x000a_covered or bare conductor. As a result, PG&amp;E is providing the outages per HFTD _x000a_miles of conductor_x000a_c. Please see the table below for the volume of ignitions per mile of PG&amp;E’s _x000a_overhead covered vs non-covered conductor in the HFTD/HFRA. Please note _x000a_that we do not track ignitions by covered conductor line mile. However, we _x000a_estimate the following values for ignitions per line mile of overhead covered _x000a_conductor in the HFTD, based on the number of such ignitions in each year and _x000a_the line miles of overhead covered conductor in the HFTD/HFRA at the close of _x000a_each year. As such, the values may not be fully representative, as covered _x000a_conductor line milage may have changed throughout the year."/>
    <s v="Reina Yanagiba"/>
    <x v="5"/>
    <d v="2025-04-22T00:00:00"/>
    <x v="6"/>
    <s v="https://www.pge.com/assets/pge/docs/outages-and-safety/outage-preparedness-and-support/2026-2028-TURN_003.zip"/>
    <n v="0"/>
    <s v="No"/>
    <n v="8"/>
    <x v="2"/>
    <s v="8.2.1"/>
    <s v="Covered Conductor Installation"/>
    <s v="TURN"/>
    <s v="003"/>
    <n v="8"/>
    <n v="3"/>
    <s v="Kevin Laxalt-Nomura"/>
    <s v="Travis Graham"/>
    <s v="Nick Babb/Richard ANderson"/>
    <s v="Justin Sadler/Arvind Simhadri/Andy Abranches"/>
    <s v="Aaron Shapiro"/>
    <s v="Matt Pender/Andy Abranches/Jim Gill"/>
    <s v="Yes"/>
    <s v="Yes"/>
    <s v="Yes"/>
    <s v="Yes"/>
    <s v="Yes"/>
    <s v="Yes"/>
    <s v="Yes"/>
    <s v="Yes"/>
    <d v="2025-04-22T00:00:00"/>
    <s v="No"/>
    <s v="No"/>
    <s v="N/A"/>
    <m/>
    <m/>
  </r>
  <r>
    <n v="120"/>
    <x v="0"/>
    <s v="003"/>
    <x v="8"/>
    <n v="9"/>
    <x v="0"/>
    <s v="TURN_003_Q9"/>
    <s v="For each project proposed from 2026-2028 for UG and CC, please provide_x000a_the following in Excel with all supporting data, calculations, and_x000a_assumptions:_x000a_a. Cost-benefit ratio of UG and CC for each project, indicating which_x000a_mitigation was chosen (UG or CC)._x000a_i. This should include unit costs assumed for each mitigation._x000a_ii. This should include number of overhead miles of each_x000a_project._x000a_iii. This should include total risk and risk reduction from the_x000a_project."/>
    <s v="a. As discussed in response to TURN-003, Q01, PG&amp;E did not calculate CBRs for _x000a_projects planned to be completed in 2026 and analysis was in line with the Risk_x0002_Based Decision-Making Framework, Phase 2 Decision,1 that did not require project _x000a_level CBR calculations. _x000a_PG&amp;E will use elements of the WBCA to perform a cost-benefit analysis during _x000a_scoping for work to be completed in 2027 and 2028; however, that analysis had not _x000a_been initiated at the time of our 2026-2028 WMP submission. Preliminary CBRs _x000a_have been estimated, as seen in previous DR response (OEIS-003, Q03f), which _x000a_included some of the analysis conducted to date. _x000a_The CBR data presented in PG&amp;E’s 2026-2028 WMP are presented at the _x000a_programmatic level. Those CBR calculations are consistent with those that will be _x000a_proposed in the GRC and are generated using the Enterprise Risk Models. These _x000a_models include our wildfire and reliability bowties and evaluate the risk reduction _x000a_benefits based on location of work and program effectiveness. Additionally, these _x000a_cost-benefit-ratios account for the entire benefit life of the projects and present value _x000a_1 D.22-12-017_x000a_WMP-Discovery 2026-2028_DR_TURN_003-Q009 Page 2_x000a_of revenue requirements (PVRR). For more detail, please see section 6.2.1.2 Cost _x000a_Benefit Scores of PG&amp;E WMP Plan R0 2026-2028. _x000a_i. N/A_x000a_ii. N/A_x000a_iii. N/A"/>
    <s v="Reina Yanagiba"/>
    <x v="5"/>
    <d v="2025-04-22T00:00:00"/>
    <x v="6"/>
    <s v="https://www.pge.com/assets/pge/docs/outages-and-safety/outage-preparedness-and-support/2026-2028-TURN_003.zip"/>
    <n v="0"/>
    <s v="No"/>
    <n v="8"/>
    <x v="2"/>
    <s v="8.2.1"/>
    <s v="Covered Conductor Installation"/>
    <s v="TURN"/>
    <s v="003"/>
    <n v="9"/>
    <n v="4"/>
    <s v="Kevin Laxalt-Nomura"/>
    <s v="Travis Graham"/>
    <s v="James Ash Jr/Mahyar Kamalinafar"/>
    <s v="Justin Sadler"/>
    <s v="Nick Karkazis"/>
    <s v="Matt Pender"/>
    <s v="Yes"/>
    <s v="Yes"/>
    <s v="Yes"/>
    <s v="Yes"/>
    <s v="Yes"/>
    <s v="Yes"/>
    <s v="Yes"/>
    <s v="Yes"/>
    <d v="2025-04-22T00:00:00"/>
    <s v="No"/>
    <s v="No"/>
    <s v="N/A"/>
    <m/>
    <m/>
  </r>
  <r>
    <n v="121"/>
    <x v="0"/>
    <s v="003"/>
    <x v="8"/>
    <n v="10"/>
    <x v="0"/>
    <s v="TURN_003_Q10"/>
    <s v="Section 8.2.1, Page 195 states “In any given location, overhead hardening_x000a_does not reduce the impact from PSPS events, but is expected to reduce_x000a_EPSS-caused outages.” Please explain why PG&amp;E has not instituted_x000a_higher wind thresholds for overhead hardened circuits, which reduce the_x000a_probability of PSPS, as Southern California Edison has done. Please_x000a_support the response with all analyses and data regarding purported_x000a_differences between SCE’s and PG&amp;E’s service territory or overhead_x000a_hardening programs."/>
    <s v="PG&amp;E does not use verbatim yes/no wind speed thresholds for PSPS execution. _x000a_Please see the Section 5 of the WMP. Instead, PG&amp;E uses a risk-informed _x000a_methodology that combines the probability of an ignition (Ignition Probability Weather_x000a_model [IPW]) with the probability of rapid and intense fire (Fire Potential Index Model _x000a_[FPI]). The IPW model is informed by a machine learning outage model called OPW, _x000a_that is trained on if outages were observed or not, hourly, across our entire network _x000a_combined with meteorological, topographic and asset information. Thus, any benefits _x000a_from covered conductor, vegetation management, or any other program that would _x000a_reduce the probability of an outage is reflected in the actual grid performance in _x000a_localized areas which the model is trained on. _x000a_Thus, we do not apply wind speed threshold modifiers for grid hardening, vegetation _x000a_management or any other program that could reduce outage or ignition risk outside the _x000a_OPW model, nor do we have to make any assumptions or estimates about the _x000a_effectiveness of each program to then apply across all circuits. To ensure our model is _x000a_reflective of the latest grid performance, we annually update the model with the last year _x000a_of performance versus weather data and utilize an exponential function (which was _x000a_calibrated to provide the best performance), that weights the most current years most _x000a_heavily in final model predictions. "/>
    <s v="Reina Yanagiba"/>
    <x v="5"/>
    <d v="2025-04-22T00:00:00"/>
    <x v="6"/>
    <s v="https://www.pge.com/assets/pge/docs/outages-and-safety/outage-preparedness-and-support/2026-2028-TURN_003.zip"/>
    <n v="0"/>
    <s v="No"/>
    <n v="8"/>
    <x v="2"/>
    <s v="8.2.1"/>
    <s v="Covered Conductor Installation"/>
    <s v="TURN"/>
    <s v="003"/>
    <n v="10"/>
    <n v="0"/>
    <s v="Kevin Laxalt-Nomura"/>
    <s v="Travis Graham"/>
    <s v="Tommy Van/Evan Duffey/Shaun Tanner"/>
    <s v="Shawn Holder/Scott Strenfel"/>
    <s v="Kenny Lee"/>
    <s v="Mark Quinlan"/>
    <s v="Yes"/>
    <s v="Yes"/>
    <s v="Yes"/>
    <s v="Yes"/>
    <s v="Yes"/>
    <s v="Yes"/>
    <s v="Yes"/>
    <s v="Yes"/>
    <d v="2025-04-22T00:00:00"/>
    <s v="No"/>
    <s v="No"/>
    <s v="N/A"/>
    <m/>
    <m/>
  </r>
  <r>
    <n v="122"/>
    <x v="1"/>
    <s v="004"/>
    <x v="9"/>
    <n v="1"/>
    <x v="0"/>
    <s v="OEIS_004_Q1"/>
    <s v="Regarding Third-Party Model Review_x000a_a. Page 12 of the E3 review states that &quot;the main driver for consequence is the FPI score which further reduces the impacts of the in-depth simulations coming from the Technosylva analysis.&quot; On page 15 of the Wildfire Consequence Model V4 document, two criteria are mentioned for the predictive destructive criteria, one for FPI-R and one for the Technosylva simulations._x000a_i. Out of the simulated weather history, how many days from 2012 through 2022 have met each criterion in the highest risk circuits?_x000a_ii. Provide a detailed description of how FPI-R compared to predictive destructive criteria influence the consequence score."/>
    <s v="a._x000a_i. The criteria for “predicted destructive” are computed for every 100x100m _x000a_raster pixel containing grid infrastructure. We confirmed that this request is for _x000a_the tabulation of days where at least one grid pixel containing part of each _x000a_high risk circuit segment meets each of the “predicted destructive” criteria. _x000a_There are 90 high risk circuit segments in Tables 5-5 and 6-1 of the 2026 _x000a_WMP, so those were used for the analysis, the results of which are tabulated _x000a_in “WMP-Discovery2026-2028_DR_OEIS_004-Q001Atch01.xlsx” in the _x000a_worksheet titled “Predicted destructive days.”_x000a_ii. The predicted destructive criteria draw on two different sources of _x000a_information: _x000a_• The predictions of the FPI model, an empirical model trained on historical _x000a_fire outcomes conditional on weather and environmental covariates, via its _x000a_1-5 R-score (4+ are classified as predicted destructive conditions). The R_x0002_score expresses how likely a destructive fire is, given the input conditions, _x000a_based on model fit using outcomes of historical fires. These values are _x000a_available and adopted by the v4 wildfire consequence model for all 183 _x000a_WMP-Discovery 2026-2028_DR_TURN_001-Q001 Page 2_x000a_days of the June-November wildfire season annually from 2012 through _x000a_2022._x000a_• The flame length and rate of spread produced by wildfire simulations run _x000a_by Technosylva across all grid locations. These metrics describe how _x000a_intense and fast-moving simulated fires were, with thresholds for predicted _x000a_destructive set to include all the values output by simulations of historically _x000a_destructive fires. For the v4 model, and in keeping with past practice, the _x000a_simulations were performed across the set of worst wildfire conditions _x000a_days identified by PG&amp;E’s meteorology team from the weather data for _x000a_each year. There are approximately 30 such days with simulation data _x000a_available each year, with data spanning 2012 through 2020 available at _x000a_the time of v4 model finalization._x000a_Either source of data is sufficient to label conditions as “predicted _x000a_destructive”. The FPI model is probabilistic and tuned to past outcomes, _x000a_while the flame length and rate of spread come from deterministic physics_x0002_based simulations. The simulations tend to respond to finer scale fuel and _x000a_topographical information."/>
    <s v="Nathan Poon"/>
    <x v="6"/>
    <d v="2025-04-29T00:00:00"/>
    <x v="10"/>
    <s v="https://www.pge.com/assets/pge/docs/outages-and-safety/outage-preparedness-and-support/2026-2028-OEIS_004.zip"/>
    <n v="1"/>
    <s v="No"/>
    <n v="5"/>
    <x v="0"/>
    <n v="5.4"/>
    <s v="Summary of Risk Models"/>
    <s v="OEIS"/>
    <s v="004"/>
    <n v="1"/>
    <n v="3"/>
    <s v="Kevin Laxalt-Nomura"/>
    <s v="Travis Graham"/>
    <s v="Richard Anderson"/>
    <s v="Andrea Brown"/>
    <s v="Aaron Shapiro"/>
    <s v="Andy Abranches"/>
    <s v="Yes"/>
    <s v="Yes"/>
    <s v="Yes"/>
    <s v="Yes"/>
    <s v="Yes"/>
    <s v="Yes"/>
    <s v="Yes"/>
    <s v="Yes"/>
    <d v="2025-04-29T00:00:00"/>
    <s v="No"/>
    <s v="No"/>
    <n v="1"/>
    <s v="4/22 - extension approved based on SME request"/>
    <m/>
  </r>
  <r>
    <n v="123"/>
    <x v="1"/>
    <s v="004"/>
    <x v="9"/>
    <n v="2"/>
    <x v="0"/>
    <s v="OEIS_004_Q2"/>
    <s v="Regarding the Wildfire Transmission Risk Model_x000a_a. On page 32 of PG&amp;E’s Wildfire Transmission Risk Model Documentation v4, PG&amp;E references the &quot;T-Line Asset Data Quality Improvement - Critical Components, Guide to Conservative Assumptions,&quot; dated January 14, 2020. Provide a copy of this document."/>
    <s v="Please see “WMP-Discovery2026-2028_DR_OEIS_004-Q002Atch01.pdf” for the requested information."/>
    <s v="Nathan Poon"/>
    <x v="6"/>
    <d v="2025-04-23T00:00:00"/>
    <x v="5"/>
    <s v="https://www.pge.com/assets/pge/docs/outages-and-safety/outage-preparedness-and-support/2026-2028-OEIS_004.zip"/>
    <n v="1"/>
    <s v="No"/>
    <n v="5"/>
    <x v="0"/>
    <n v="5.4"/>
    <s v="Summary of Risk Models"/>
    <s v="OEIS"/>
    <s v="004"/>
    <n v="2"/>
    <n v="1"/>
    <s v="Kevin Laxalt-Nomura"/>
    <s v="Travis Graham"/>
    <s v="Partha Natampalli"/>
    <s v="Andrea Brown"/>
    <s v="Aaron Shapiro"/>
    <s v="Andy Abranches"/>
    <s v="Yes"/>
    <s v="Yes"/>
    <s v="Yes"/>
    <s v="Yes"/>
    <s v="Yes"/>
    <s v="Yes"/>
    <s v="Yes"/>
    <s v="Yes"/>
    <d v="2025-04-23T00:00:00"/>
    <s v="No"/>
    <s v="No"/>
    <s v="N/A"/>
    <m/>
    <m/>
  </r>
  <r>
    <n v="124"/>
    <x v="1"/>
    <s v="004"/>
    <x v="9"/>
    <n v="3"/>
    <x v="0"/>
    <s v="OEIS_004_Q3"/>
    <s v="Regarding the Wildfire Consequence Model_x000a_a. On pages 18-22 of PG&amp;E’s Wildfire Consequence Model V4 document, PG&amp;E provides an example of the suppression model applied to the Dixie Fire._x000a_i. Provide an expanded version of the example to show the calculation of the number of structures in Table 11 (p. 22). This includes providing the data on Existing Structures, live fuel moisture (LFM), and wind speed (WS), as noted on page 20, which are not reported in the example._x000a_ii. How did PG&amp;E select the 300 m height for wind speed (p. 20)? What impact does that have on the statistical performance of the model?_x000a_iii. On page 14 of the Wildfire Consequence Model V4 document, Table 4 lists the dry wind conditions criteria. Are these sampled at a weather station height, at 300 m above surface (like the consequence model wind speeds), or some other reference height?_x000a_b. On page 26 of PG&amp;E’s Wildfire Consequence Model V4 document, PG&amp;E presents the equation for calculating the fractional fatalities based on AFN and WS fatalities._x000a_i. What are the units of the AFN value?_x000a_ii. How does this correspond to the AFN deciles shown in Figure 13 and Table 13 (p. 26)?_x000a_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_x000a_(1) TDI level_x000a_(2) AFN decile level_x000a_(3) Wind speed in mph at 300 m_x000a_(4) Live fuel moisture_x000a_(5) Daily average wind speed for Dry Wind Conditions (if this is different from wind speed in mph at 300 m)_x000a_(6) 10-hr dry fuel moisture_x000a_(7) Relative humidity_x000a_(8) FPI-R_x000a_(9) Flame Length_x000a_(10) Rate of Spread_x000a_(11) Whether the fire is within the HFRA_x000a_(12) Whether the fire was used for training or validation_x000a_d. In PG&amp;E’s response to Energy Safety’s Data Request 1 Question 25, PG&amp;E states that “the overall WF Consequence model v4 with egress and suppression incorporated was validated against historical fire outcomes.”_x000a_i. Provide a list of all fires used to validate WFC v4._x000a_ii. Provide a detailed description of the validation PG&amp;E performed, and include the results of the validation for each historical fire outcome evaluated."/>
    <s v="a._x000a_i. The calculations in the 4.1.3.2 and 4.1.3.3 sections of documentation were _x000a_included as an illustrative example not drawn from the modeling performed for _x000a_the v4 release. A worksheet named “Dixie example” in “WMP-Discovery2026-_x000a_2028_DR_OEIS_004-Q003Atch01.xlsx” reproduces the calculations for the _x000a_equivalent of Table 11, starting with model coefficients and covariate values _x000a_for the Dixie Fire, but based on coefficients aligned with the released v4 _x000a_model. The model only requires the known count of structures burned under _x000a_actual conditions, not existing structures, because other values are computed _x000a_as a ratio relative to the actual values._x000a_ii. Modeling wind in weather models, like the one used to create the historical _x000a_gridded weather data available at PG&amp;E, requires accounting for air flows in 3 _x000a_dimensions. Wind is particularly impacted by the boundary layer at ground _x000a_level and various obstructions like topographical features, buildings, trees, _x000a_etc. In PG&amp;E’s weather model (which is a standard model in the _x000a_meteorological community), wind is modeled at various heights above the _x000a_ground, with values at 10m influenced by surface roughness and topographic _x000a_obstructions and values at 300m typically capturing more “free flow” _x000a_conditions. In other words, there is much more spatial/local variability in the _x000a_data closer to the surface due to surface characteristics. The higher altitude _x000a_winds are also (very generally speaking) the drivers of wind gusts at the _x000a_ground level. When considering the conditions that would correlate with the _x000a_expected outcome of a hypothetical wildfire, we opted to use speeds at 300m _x000a_to avoid overly local influences at the point of origin that may not be _x000a_representative of the prevailing conditions in the surrounding area. We did not _x000a_perform a formal sensitivity analysis on other potential covariates in the same _x000a_role._x000a_WMP-Discovery 2026-2028_DR_OEIS_004-Q003 Page 3_x000a_iii. The Dry Wind criteria are based on 10m wind speed. Dry Wind is predictive of _x000a_outcomes due to its role in drying fuels (as well as propelling fires) and _x000a_humidity is modeled at 2m above the ground, so the 10m wind speed is closer _x000a_to the fuels and the humidity values._x000a_b._x000a_i. AFN is the fraction of the population (from 0.0 to 1.0) with “access and _x000a_functional needs.”_x000a_ii. The table below summarizes the relationship between AFN fractions and the _x000a_decile cuts. Please see “WMP-Discovery2026-2028_DR_OEIS_004-_x000a_Q003Atch01.xlsx” at the sheet titled “AFN Deciles.”_x000a_c._x000a_i. The requested data is provided in the “Fire data” sheet of “WMP_x0002_Discovery2026-2028_DR_OEIS_004-Q003Atch01.xlsx”. Note that requested _x000a_columns for 10-hr dry fuel moisture and relative humidity were not available in _x000a_the source data used in the consequence modeling (as they are not direct _x000a_inputs into the modeling based on that data). The acreage field uses CAL _x000a_FIRE data when available and VIIRS estimates otherwise. Also, all fires were _x000a_used for modeling and validation, so no label is needed for those._x000a_d. _x000a_i. The validation was performed on the full set of consequence predictions _x000a_drawing on all fires found in the “Fire data” sheet of “WMP-Discovery2026-_x000a_2028_DR_OEIS_004-Q003Atch01.xlsx”._x000a_ii. The validation started with checks that intended calculations were correct, _x000a_that data sets did not contain duplicates of fires or erroneous data, that VIIRS _x000a_fire detections from space were properly matched with CAL FIRE tracked _x000a_outcome data, that the VIIRS ignition locations (estimated from space) were _x000a_close to known points of origin._x000a_WMP-Discovery 2026-2028_DR_OEIS_004-Q003 Page 4_x000a_The primary test of fidelity with historical outcomes was the ROC-like figures _x000a_presented in Figure 5 of the v4 consequence model documentation, which _x000a_provides the results of historical fire validation. Those figures rank order _x000a_historical fires by the consequence at their point of origin (consequence _x000a_values are not specific to the days those fire occurred on) and then calculate _x000a_and plot the cumulative sum of relevant fire outcomes, including the _x000a_cumulative counts of fires that burned greater than 300 acres, destroyed _x000a_structures, and caused fatalities. Those figures and related discussion are _x000a_based on all fires in the data set with non-zero CAL FIRE values for each of _x000a_those tabulated consequence metrics. The steepness of the curves confirms _x000a_that the model is discriminating between locations with low and high historical _x000a_fire outcomes well._x000a_The validation of the egress and suppression modeling was done by _x000a_mapping, looking at rank order shifts, and looking at rank-ordered _x000a_consequence buy-down curves, all of which are provided and discussed in _x000a_section 4.4 of the v4 consequence document"/>
    <s v="Nathan Poon"/>
    <x v="6"/>
    <d v="2025-04-29T00:00:00"/>
    <x v="10"/>
    <s v="https://www.pge.com/assets/pge/docs/outages-and-safety/outage-preparedness-and-support/2026-2028-OEIS_004.zip"/>
    <n v="1"/>
    <s v="No"/>
    <n v="5"/>
    <x v="0"/>
    <n v="5.4"/>
    <s v="Summary of Risk Models"/>
    <s v="OEIS"/>
    <s v="004"/>
    <n v="3"/>
    <n v="23"/>
    <s v="Kevin Laxalt-Nomura"/>
    <s v="Travis Graham"/>
    <s v="Manuj Sharma"/>
    <s v="Andrea Brown"/>
    <s v="Aaron Shapiro"/>
    <s v="Andy Abranches"/>
    <s v="Yes"/>
    <s v="Yes"/>
    <s v="Yes"/>
    <s v="Yes"/>
    <s v="Yes"/>
    <s v="Yes"/>
    <s v="Yes"/>
    <s v="Yes"/>
    <d v="2025-04-29T00:00:00"/>
    <s v="No"/>
    <s v="No"/>
    <n v="1"/>
    <s v="4/22 - extension approved based on SME request"/>
    <m/>
  </r>
  <r>
    <n v="125"/>
    <x v="1"/>
    <s v="004"/>
    <x v="9"/>
    <n v="4"/>
    <x v="0"/>
    <s v="OEIS_004_Q4"/>
    <s v="Regarding Table 6-4: Summary of Risk Reduction for Top Risk Circuits_x000a_In response to Energy Safety’s Data Request 2, Question 17, PG&amp;E provided an updated version of Table 6-4 including the associated mileage for various hardening planned and percentage that has already been hardened._x000a_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_x000a_2026_x000a_2027_x000a_2028_x000a_Hardening Type_x000a_WMP_x000a_DR_x000a_Δ_x000a_WMP_x000a_DR_x000a_Δ_x000a_WMP_x000a_DR_x000a_Δ_x000a_Undergrounding_x000a_370_x000a_16.94_x000a_353_x000a_307_x000a_203.68_x000a_103_x000a_400_x000a_278.10_x000a_122_x000a_Covered Conductor_x000a_294_x000a_78.23_x000a_216_x000a_190_x000a_91.23_x000a_99_x000a_190_x000a_115.70_x000a_74_x000a_Line Removal_x000a_24_x000a_3.04_x000a_21_x000a_10_x000a_4.5_x000a_5.5_x000a_10_x000a_8.70_x000a_1.3_x000a_Provide the following mileages associated for each hardening mitigation type missing from the mileages provided in the updated Table 6-4 (labeled “Δ” in the table):_x000a_i. Work prescribed in lower 80% of risk due to prioritization based on WDRM v3_x000a_ii. Work prescribed in lower 80% of risk due to other qualifying threshold, broken out by threshold (i.e. ingress/egress issue, tree strike potential, PSPS risk)_x000a_iii. Work not yet planned for specific circuit segments_x000a_iv. Other not listed above, including associated reasoning_x000a_b. Provide the following risk score values, similar to those provided within Table 6-4 for the top 20% riskiest circuit segments:_x000a_i. The total initial overall utility risk for PG&amp;E’s service territory_x000a_ii. The total overall utility risk for each year (2026-2028) for PG&amp;E’s service territory including EPSS_x000a_iii. The total overall utility risk for each year (2026-2028) for PG&amp;E’s service territory excluding EPSS_x000a_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_x000a_1) MIDDLETOWN 1101644756_x000a_2) CALPINE 1144CB_x000a_3) MARIPOSA 210237282_x000a_4) BIG BEND 1101CB_x000a_5) CALAVERAS CEMENT 1101502_x000a_6) CORNING 110185152_x000a_7) CURTIS 17048140_x000a_8) COLUMBIA HILL 1101CB_x000a_9) TEMPLETON 2113A12_x000a_10) PINE GROVE 11026080_x000a_11) MARTELL 110191216_x000a_12) MOLINO 1102318_x000a_13) HIGHLANDS 1103520_x000a_14) COARSEGOLD 210410110_x000a_15) MARIPOSA 210237288_x000a_16) FROGTOWN 170113412_x000a_17) CORNING 11021622_x000a_18) DIAMOND SPRINGS 110676088_x000a_19) BRUNSWICK 11021010_x000a_20) APPLE HILL 110413512_x000a_21) DIAMOND SPRINGS 11057722_x000a_22) APPLE HILL 2102836878_x000a_23) APPLE HILL 21028372_x000a_24) LOS OSITOS 21037014_x000a_25) MARIPOSA 2101439030_x000a_26) HOPLAND 11014626_x000a_27) PINE GROVE 1102269286_x000a_28) ORO FINO 110239154_x000a_29) WEST POINT 110234416_x000a_30) CEDAR CREEK 1101CB_x000a_31) SISQUOC 1102M52_x000a_32) TEMPLETON 2113641367_x000a_33) FORESTHILL 1102359542_x000a_34) BRUNSWICK 110651486_x000a_35) SHINGLE SPRINGS 210913322_x000a_36) PINE GROVE 11013170_x000a_37) APPLE HILL 21021532_x000a_38) WILDWOOD 1101384582_x000a_39) PERRY 110179696"/>
    <s v="a. Please see attachment “WMP-Discovery2026-2028_DR_OEIS_004-_x000a_Q004Atch01.xlsx” for missing from the mileages provided in the updated Table 6-4 _x000a_(labeled “Δ” in the table). A few notes about this data:_x000a_• In answering this question, we identified a calculation error in our response to _x000a_OEIS_002_Question 17 regarding the miles pulled in for each circuit segment. _x000a_That response under counted the miles planned on circuit segments in Table 6-4_x000a_based on the formula that was used to pull in the data (i.e., the miles originally_x000a_included only captured the miles for one subproject associated with the circuit_x000a_segment, not all subprojects planned on that circuit segment). We have corrected _x000a_the miles in the table and provided as a supplemental response to this data _x000a_request as attachment “CORRECTED_WMP-Discovery2026-_x000a_2028_DR_OEIS_002-Q017Atch01.xlsx”._x000a_• The 2027-2028 portfolio is currently planned at the circuit segment-level based _x000a_on the top 20% risk ranked circuit segments of the WDRM v4 model. The work _x000a_is not yet scoped and broken into subprojects. Columns ii-iv cannot be filled out._x000a_• i. The values in Table 6-4 were generated using WDRM v4. We assume the _x000a_intent of this subpart was to provide work prescribed in lower 80% of total overall_x000a_utility risk due to prioritization based on WDRM v4, not v3, and have responded _x000a_accordingly. PG&amp;E welcomes clarification if there was different intent about _x000a_scope of this request. _x000a_• ii. Work in this category represents projects that are Fire Rebuild, PSPS, or _x000a_“Other”, which includes projects that were initiated under other programs outside _x000a_of the System Hardening program which is funded by MAT codes 08W and 3UG, _x000a_such as Work Requested by Others (WRO), capacity, and Rule 20 B and C _x000a_programs. _x000a_• iv. Work in this category represents Community Rebuild miles. This work occurs _x000a_in HFTD and non-HFTD areas following fire incidents._x000a_b. Table 6-4 of the WMP includes the top 20% of total overall utility risk for circuit _x000a_segments within the HFTD/HFRA. These tables are generated from WDRM v4. The _x000a_responses included in subparts i-iii are for the entire service territory. Additionally, _x000a_subparts i and ii will be included in the same attachment as Overall Utility Risk is _x000a_comprised of Wildfire Risk + EPSS and PSPS risk. As described in subpart (a) _x000a_above, the portfolio was selected based on the top 20% wildfire risk ranked circuit _x000a_segments, not accounting for the outage program risk as included in Overall Utility _x000a_Risk. _x000a_i. Please see attachment “WMP-Discovery2026-2028_DR_OEIS_004-_x000a_Q004Atch02.xlsx” for total overall utility risk by year._x000a_ii. Please see attachment “WMP-Discovery2026-2028_DR_OEIS_004-_x000a_Q004Atch02.xlsx” for total overall utility risk by year._x000a_iii. Please see attachment “WMP-Discovery2026-2028_DR_OEIS_004-_x000a_Q004Atch03.xlsx” for total overall utility risk by year, excluding EPSS risk._x000a_c. Projects in previous year’s workplans, including up to 2026, were prioritized by _x000a_earlier wildfire distribution risk models and drivers (e.g., WDRM V2 or V3, PSPS _x000a_lookback, etc.) and were not targeted based on WDRM V4 or total Overall Utility _x000a_Risk. For work in 2027 and 2028, the primary driver for targeting circuit protection _x000a_zones (CPZs) for a hardening mitigation is based on the WDRM v4 risk ranked _x000a_circuit segments based on density of risk per mile (not total risk on the circuit _x000a_segment). _x000a_There are various reasons why these CPZs are not in our current hardening _x000a_workplans, including the below reason codes:_x000a_A. They are Privately Owned Lines (POL). PG&amp;E does not harden privately owned _x000a_lines. _x000a_B. High total overall utility risk. The program does not select and prioritize CPZs for_x000a_system hardening work based on total risk or overall utility risk._x000a_C. Work was completed or planned under a previous model’s CPZ name._x000a_Our workplan will continue to evolve as we scope work and validate more granular _x000a_data associated with the CPZs, such as Privately Owned Lines. For example, we _x000a_recently initiated scoping on MIDDLETOWN 1101644756 and BIG BEND 1101CB, _x000a_which were originally identified as Privately Owned Lines, but through the scoping _x000a_process we validated these are not Privately Owned Lines. These two CPZs are _x000a_tagged with an asterisk (*)."/>
    <s v="Nathan Poon"/>
    <x v="6"/>
    <d v="2025-04-29T00:00:00"/>
    <x v="10"/>
    <s v="https://www.pge.com/assets/pge/docs/outages-and-safety/outage-preparedness-and-support/2026-2028-OEIS_004.zip"/>
    <n v="3"/>
    <s v="No"/>
    <n v="6"/>
    <x v="1"/>
    <s v="6.2.1.3"/>
    <s v="Projected Risk Reduction on Highest-Risk Circuits Over the Three-Year WMP Cycle"/>
    <s v="OEIS"/>
    <s v="004"/>
    <n v="4"/>
    <n v="49"/>
    <s v="Kevin Laxalt-Nomura"/>
    <s v="Travis Graham"/>
    <s v="Undergrounding Data Requests"/>
    <s v="Nick Noyer"/>
    <s v="Nick Karkazis"/>
    <s v="Matt Pender"/>
    <s v="Yes"/>
    <s v="Yes"/>
    <s v="Yes"/>
    <s v="Yes"/>
    <s v="Yes"/>
    <s v="Yes"/>
    <s v="Yes"/>
    <s v="Yes"/>
    <d v="2025-04-29T00:00:00"/>
    <s v="No"/>
    <s v="No"/>
    <n v="1"/>
    <s v="4/22 - extension approved based on SME request"/>
    <m/>
  </r>
  <r>
    <n v="126"/>
    <x v="3"/>
    <s v="004"/>
    <x v="10"/>
    <n v="1"/>
    <x v="0"/>
    <s v="MGRA_004_Q1"/>
    <s v="PSPS event damage event reports obtained from post-event patrols, including_x000a_cause and estimated time of damage for all quarters of 2024. Cause was not_x000a_included in the provided data._x000a_a. Also please extend the request to cover four quarters or 2023 as well."/>
    <s v="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_x000a_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_x000a_WMP-Discovery 2026-2028_DR_MRGA_001-Q001 Page 2_x000a_PG&amp;E is resharing data provided to MGRA from last year’s MGRA request where MGRA requested PSPS Event Damages. As noted last year, there were two PSPS events during the year and both took place during Q3 2023. Please see “WMP-Discovery2026-2028_DR_MGRA_004-Q001Atch01.xlsx”.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1"/>
    <s v="No"/>
    <s v="N/A"/>
    <x v="10"/>
    <s v="N/A"/>
    <s v="N/A"/>
    <s v="MGRA"/>
    <s v="004"/>
    <n v="1"/>
    <n v="1"/>
    <s v="Bri Ruezga-Gonzalez"/>
    <s v="Travis Graham"/>
    <s v="Eszter Tompos/Art Stigile-Wright/William Jolly"/>
    <s v="Melissa Boyd/Ali Moazed"/>
    <s v="Aaron Shapiro"/>
    <s v="Jim Gill"/>
    <s v="Yes"/>
    <s v="Yes"/>
    <s v="Yes"/>
    <s v="Yes"/>
    <s v="Yes"/>
    <s v="Yes"/>
    <s v="Yes"/>
    <s v="Yes"/>
    <d v="2025-04-23T00:00:00"/>
    <s v="No"/>
    <s v="No"/>
    <s v="N/A"/>
    <m/>
    <m/>
  </r>
  <r>
    <n v="127"/>
    <x v="3"/>
    <s v="004"/>
    <x v="10"/>
    <n v="2"/>
    <x v="0"/>
    <s v="MGRA_004_Q2"/>
    <s v="Unplanned outage data, including cause. Cause was not provided in the initial_x000a_response"/>
    <s v="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WMP-Discovery 2026-2028_DR_MRGA_001-Q002 Page 2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0"/>
    <s v="No"/>
    <s v="N/A"/>
    <x v="10"/>
    <s v="N/A"/>
    <s v="N/A"/>
    <s v="MGRA"/>
    <s v="004"/>
    <n v="2"/>
    <n v="0"/>
    <s v="Bri Ruezga-Gonzalez"/>
    <s v="Travis Graham"/>
    <s v="Eszter Tompos/Art Stigile-Wright/William Jolly"/>
    <s v="Melissa Boyd/Ali Moazed"/>
    <s v="Aaron Shapiro"/>
    <s v="Jim Gill"/>
    <s v="Yes"/>
    <s v="Yes"/>
    <s v="Yes"/>
    <s v="Yes"/>
    <s v="Yes"/>
    <s v="Yes"/>
    <s v="Yes"/>
    <s v="Yes"/>
    <d v="2025-04-23T00:00:00"/>
    <s v="No"/>
    <s v="No"/>
    <s v="N/A"/>
    <m/>
    <m/>
  </r>
  <r>
    <n v="128"/>
    <x v="3"/>
    <s v="004"/>
    <x v="10"/>
    <n v="3"/>
    <x v="0"/>
    <s v="MGRA_004_Q3"/>
    <s v="Wire down data for all four quarters of 2023 and 2024. This was missing cause and_x000a_event time."/>
    <s v="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_x000a_WMP-Discovery 2026-2028_DR_MRGA_001-Q003 Page 2_x000a_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additional confidential information under the terms of a non-disclosure agreement to protect the confidentiality of the information._x000a_Lastly, please note that Event Time is not a field included in the schema template provided by the Office of Energy Infrastructure and Safety."/>
    <s v="Joseph Mitchell"/>
    <x v="7"/>
    <d v="2025-04-23T00:00:00"/>
    <x v="5"/>
    <s v="https://www.pge.com/assets/pge/docs/outages-and-safety/outage-preparedness-and-support/2026-2028-MGRA_004.zip"/>
    <n v="0"/>
    <s v="No"/>
    <s v="N/A"/>
    <x v="10"/>
    <s v="N/A"/>
    <s v="N/A"/>
    <s v="MGRA"/>
    <s v="004"/>
    <n v="3"/>
    <n v="0"/>
    <s v="Bri Ruezga-Gonzalez"/>
    <s v="Travis Graham"/>
    <s v="Eszter Tompos/Art Stigile-Wright/William Jolly"/>
    <s v="Melissa Boyd/Ali Moazed"/>
    <s v="Aaron Shapiro"/>
    <s v="Jim Gill"/>
    <s v="Yes"/>
    <s v="Yes"/>
    <s v="Yes"/>
    <s v="Yes"/>
    <s v="Yes"/>
    <s v="Yes"/>
    <s v="Yes"/>
    <s v="Yes"/>
    <d v="2025-04-23T00:00:00"/>
    <s v="No"/>
    <s v="No"/>
    <s v="N/A"/>
    <m/>
    <m/>
  </r>
  <r>
    <n v="129"/>
    <x v="1"/>
    <s v="005"/>
    <x v="11"/>
    <n v="1"/>
    <x v="0"/>
    <s v="OEIS_005_Q1"/>
    <s v="Regarding distribution detailed inspections and findings_x000a_a. Provide the following data related to detailed distribution inspections:_x000a_i. The number of detailed distribution inspections performed in the HFRA/HFTD 2020, 2021, 2022, 2023 and 2024._x000a_ii. The number of level 1 work orders that resulted from distribution detailed inspections in the HFRA/HFTD in 2020, 2021, 2022, 2023 and 2024._x000a_iii. The number of level 1 work orders originating from distribution detailed inspections closed in the HFRA/HFTD 2020, 2021, 2022, 2023, and 2024._x000a_iv. The number of level 2 work orders that resulted from distribution detailed inspections in the HFRA/HFTD in 2020, 2021, 2022, 2023 and 2024._x000a_v. The number of level 2 work orders originating from distribution detailed inspections closed in the HFRA/HFTD in 2020, 2021, 2022, 2023 and 2024."/>
    <s v="Please see the table below for the requested information. Notes 1 and 2 below help _x000a_explain the data in the table._x000a_Metric _x000a_Number Metric Name 2020 2021 2022 2023 2024_x000a_Q01(a)(i) Total _x000a_Inspections _x000a_Performed in _x000a_HFTD-HFRA_x000a_352,057 449,645 395,968 235,265 10,197_x000a_Q01(a)(ii) HFTD-HFRA _x000a_Level 1 Work _x000a_Orders _x000a_1,200 855 896 1,138 23_x000a_WMP-Discovery 2026-2028_DR_TURN_005-Q001 Page 2_x000a_Metric _x000a_Number Metric Name 2020 2021 2022 2023 2024_x000a_resulting from _x000a_inspection_x000a_Q01(a)(iii) Level 1 Work _x000a_orders closed 1,015 999 894 1,324 69_x000a_Q01(a)(iv) HFTD-HFRA _x000a_Level 2 Work _x000a_Orders _x000a_resulting from _x000a_inspection_x000a_56,596 64,275 80,654 72,294 1,240_x000a_Q01(a)(v) Level 2 Work _x000a_orders closed 12,478 35,722 35,135 41,231 52,633_x000a_1. PG&amp;E understands “detailed distribution inspections” to mean “detailed overhead _x000a_inspections” conducted by ground inspectors in accordance with General Order _x000a_(GO) 165. Therefore, Wildfire Safety Inspection Program (WSIP) and aerial_x000a_inspections or notifications are not included in these tables. Please note that _x000a_PG&amp;E also conducted 216,796 aerial inspections in HFTD/HFRA in 2024. These _x000a_aerial inspections were not conducted in accordance with GO 165 and therefore _x000a_are not included in the table above._x000a_2. Level 1 closure dates reflect the date at which an A priority notification was _x000a_completely repaired. Please note that the date of complete repair may be _x000a_different than the date of temporary repair."/>
    <s v="Nathan Poon"/>
    <x v="8"/>
    <d v="2025-04-25T00:00:00"/>
    <x v="11"/>
    <s v="https://www.pge.com/assets/pge/docs/outages-and-safety/outage-preparedness-and-support/2026-2028-OEIS_005.zip"/>
    <n v="0"/>
    <s v="No"/>
    <n v="8"/>
    <x v="2"/>
    <s v="8.3.8.1"/>
    <s v="Distribution - Detailed Inspection Program - Overview"/>
    <s v="OEIS"/>
    <s v="005"/>
    <n v="1"/>
    <n v="6"/>
    <s v="Kevin Laxalt-Nomura"/>
    <s v="Travis Graham"/>
    <s v="Joanna Sturges/Dustin Dunzweiler/Justin Nakamura"/>
    <s v="Arvind Simhadri/Stacie Doyle (Kari Chester or Heather Duncan re Tags)"/>
    <s v="Aaron Shapiro"/>
    <s v="Jim Gill/Jason Regan"/>
    <s v="Yes"/>
    <s v="Yes"/>
    <s v="Yes"/>
    <s v="Yes"/>
    <s v="Yes"/>
    <s v="Yes"/>
    <s v="Yes"/>
    <s v="Yes"/>
    <d v="2025-04-25T00:00:00"/>
    <s v="No"/>
    <s v="No"/>
    <s v="N/A"/>
    <m/>
    <m/>
  </r>
  <r>
    <n v="130"/>
    <x v="1"/>
    <s v="005"/>
    <x v="11"/>
    <n v="2"/>
    <x v="0"/>
    <s v="OEIS_005_Q2"/>
    <s v="Regarding Distribution Hazard Patrol_x000a_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_x000a_a. The sum of miles shaded as Routine/Hazard/Remote Sensing (red) and Routine/Hazard (yellow) is 10,994 miles. The target for Distribution Hazard Patrol listed on Table 9-2 is 10,000 miles._x000a_i. If Distribution Hazard Patrol will cover all miles with Consequence or Wildfire Risk ratings at or above “Medium,” explain the discrepancy between Figure PG&amp;E-9.2.2.1-1 and Table 9-2._x000a_ii. If Distribution Hazard Patrol will not cover all miles with Consequence or Wildfire Risk ratings at or above “Medium”:_x000a_1. Provide the criteria used to select the subset of “Medium” or higher rated miles for inspection._x000a_2. Explain how wildfire risk is managed for “Medium” or higher rated miles that are not targeted for Distribution Hazard Patrol inspection."/>
    <s v="a._x000a_i. The Distribution Hazard Patrol target of 10,000 miles in Table 9-2 reflects our _x000a_original target mileage. The final target mileage will change as we continue to _x000a_assess and develop our plans for the Hazard Patrol program for 2026. We _x000a_expect the final mileage inspected to cover the miles with Consequence or _x000a_Wildfire Risk at or above “Medium” shown in Figure PG&amp;E9.2.2.1-1 barring any _x000a_external factors._x000a_ii. N/A, Distribution plans to cover all miles with Consequence or Wildfire Risk _x000a_Rating at or above &quot;Medium."/>
    <s v="Nathan Poon"/>
    <x v="8"/>
    <d v="2025-04-25T00:00:00"/>
    <x v="11"/>
    <s v="https://www.pge.com/assets/pge/docs/outages-and-safety/outage-preparedness-and-support/2026-2028-OEIS_005.zip"/>
    <n v="0"/>
    <s v="No"/>
    <n v="9"/>
    <x v="18"/>
    <s v="9.2.2"/>
    <s v="Hazard Patrol - Distribution"/>
    <s v="OEIS"/>
    <s v="005"/>
    <n v="2"/>
    <n v="5"/>
    <s v="Kevin Laxalt-Nomura"/>
    <s v="Travis Graham"/>
    <s v="VMDR"/>
    <s v="Jeff Mussell"/>
    <s v="Lauren Ruby"/>
    <s v="Angela Sanford"/>
    <s v="Yes"/>
    <s v="Yes"/>
    <s v="Yes"/>
    <s v="Yes"/>
    <s v="Yes"/>
    <s v="Yes"/>
    <s v="Yes"/>
    <s v="Yes"/>
    <d v="2025-04-25T00:00:00"/>
    <s v="No"/>
    <s v="No"/>
    <s v="N/A"/>
    <m/>
    <m/>
  </r>
  <r>
    <n v="131"/>
    <x v="1"/>
    <s v="005"/>
    <x v="11"/>
    <n v="3"/>
    <x v="0"/>
    <s v="OEIS_005_Q3"/>
    <s v="Regarding Distribution Routine Patrol_x000a_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_x000a_a. Does the target for Distribution Routine Patrol listed on Table 9-2 (VM-16) include circuit miles that will be inspected using only remote sensing?_x000a_i. If yes,_x000a_A. Provide the number of circuit miles in each quarterly target that will be inspected using only remote sensing._x000a_B. Provide any procedures governing remote sensing inspections of vegetation along distribution lines."/>
    <s v="a. No, the target for Distribution Routine Patrol listed in Table 9-2 does not currently _x000a_include circuit miles to be inspected using remote sensing. PG&amp;E is analyzing_x000a_remote sensing detection and identification data in 2025 to determine whether _x000a_some number of miles may be inspected using only remote sensing in the future. _x000a_The use of remote sensing is expected to be applied where there are typically no _x000a_trees in proximity to the line._x000a_i. N/A"/>
    <s v="Nathan Poon"/>
    <x v="8"/>
    <d v="2025-04-25T00:00:00"/>
    <x v="11"/>
    <s v="https://www.pge.com/assets/pge/docs/outages-and-safety/outage-preparedness-and-support/2026-2028-OEIS_005.zip"/>
    <n v="0"/>
    <s v="No"/>
    <n v="9"/>
    <x v="18"/>
    <s v="9.2.1"/>
    <s v="Routine Patrol - Distribution"/>
    <s v="OEIS"/>
    <s v="005"/>
    <n v="3"/>
    <n v="4"/>
    <s v="Kevin Laxalt-Nomura"/>
    <s v="Travis Graham"/>
    <s v="VMDR"/>
    <s v="Jeff Mussell"/>
    <s v="Lauren Ruby"/>
    <s v="Angela Sanford"/>
    <s v="Yes"/>
    <s v="Yes"/>
    <s v="Yes"/>
    <s v="Yes"/>
    <s v="Yes"/>
    <s v="Yes"/>
    <s v="Yes"/>
    <s v="Yes"/>
    <d v="2025-04-25T00:00:00"/>
    <s v="No"/>
    <s v="No"/>
    <s v="N/A"/>
    <m/>
    <m/>
  </r>
  <r>
    <n v="132"/>
    <x v="1"/>
    <s v="005"/>
    <x v="11"/>
    <n v="4"/>
    <x v="0"/>
    <s v="OEIS_005_Q4"/>
    <s v="Regarding Quality Assurance and Quality Control Unit Equivalents_x000a_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_x000a_a. Clarify what the sample unit is for quality control and quality assurance audits by describing:_x000a_i. The randomization software PG&amp;E uses to draw samples randomly._x000a_ii. The unit that the randomization software draws from the population to create a sample (i.e., describe if PG&amp;E selects from a population of inspections, miles, spans, or another population)._x000a_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_x000a_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_x000a_Initiative/ Activity Being Audited_x000a_Population/ Sample Unit_x000a_Mile or Span Population Size_x000a_2026, 2027, or 2028 Inspection Population Size_x000a_Mile or Span Sample Size_x000a_2026, 2027, or 2028 Inspection Sample Size_x000a_Vegetation Management Quality Assurance Distribution Routine (VM-08D)_x000a_Inspections_x000a_25,748 miles_x000a_______ inspections_x000a_500 miles_x000a_______ inspections_x000a_Vegetation Management Quality Assurance Transmission Routine (VM-08T)_x000a_Inspections_x000a_5,624 miles_x000a_______ inspections_x000a_200 miles_x000a_______ inspections_x000a_Vegetation Management Quality Control Distribution Routine (VM-22D)_x000a_Inspections_x000a_551,643 spans_x000a_______ inspections_x000a_80,000 spans_x000a_______ inspections_x000a_Vegetation Management Quality Control Transmission Routine (VM-22T)_x000a_Inspections_x000a_5,624 miles_x000a_______ inspections_x000a_13,500 spans_x000a_______ inspections"/>
    <s v="a._x000a_i. QC (VM-22D, -22P and -22T): Excel will be used as our randomization tool in 2026-28_x000a_for both distribution and transmission. _x000a_QA (VM-08D): Distribution uses ArcGIS Pro to randomize sample locations with Python _x000a_scripts._x000a_QA (VM-08T): Transmission is randomized by excel._x000a_ii. QC (VM-22D): The randomization software selects from a population of Work Packets _x000a_consisting of spans inspected._x000a_QC (VM-22T): The randomization software selects from a population of Work Packets _x000a_consisting of a group of individual inspected locations. Transmission locations may_x000a_consist of individual spans, portions of spans or multiple spans inspected, depending on _x000a_the system of record, as described in greater detail in OEIS_001, Q001._x000a_QC (VM-22P): The randomization software selects from a population of poles inspected _x000a_and/or cleared._x000a_QA (VM-08D): The randomization software selects from a population of Distribution _x000a_units calculated based off overhead circuit mileage._x000a_QA (VM-08T): The randomization software selects from a population of Transmission _x000a_units calculated based on transmission structures._x000a_iii. QC (VM-22D and VM-22T): QC verifies Distribution and Transmission span/locations_x000a_inspected to affirm procedural scope met._x000a_QA (VM-08D and VM-08T): QA uses randomized starting locations of overhead (OH)_x000a_line segments for distribution and structures for transmission, independent of whether _x000a_there is an existing inspection record. Distribution target mileage for each audit segment _x000a_is 0.5-line mile segments. Transmission designates 1-mile line segments for _x000a_transmission audits that originate from the transmission structure sample selected. QA _x000a_WMP-Discovery 2026-2028_DR_TURN_005-Q004 Page 3_x000a_then assesses whether VM Operations is compliant with applicable regulatory _x000a_requirements._x000a_A. QC (VM-22D): The estimated ‘inspection’ unit is determined by a span (pole to _x000a_pole) inspected by the VMI in One VM. _x000a_QC (VM-22T): The QC Transmission Routine inspection record may not be a full _x000a_span (pole to pole). We estimated 5.5 inspection records per mile for the Inspection _x000a_Population, and 1 inspection record per span for the Inspection Sample Size. _x000a_Please see the table below._x000a_QA (VM-08D and VM-08T): The estimated ‘inspection’ unit is measured in miles._x000a_Distribution Routine, there are two inspection audit segments for each mile; and for _x000a_transmission routine, it is one inspection audit segment per mile that originates _x000a_from the transmission structure selected in the audit sample._x000a_Initiative/ Activity Being _x000a_Audited_x000a_Population/ _x000a_Sample Unit_x000a_Mile or Span _x000a_Population Size_x000a_2026, 2027, or _x000a_2028 _x000a_Inspection_x000a_Population Size_x000a_Mile or Span _x000a_Sample Size_x000a_2026, 2027, or _x000a_2028 _x000a_Inspection _x000a_Sample Size_x000a_Vegetation Management _x000a_Quality Assurance Distribution _x000a_Routine (VM-08D) _x000a_Inspections 25,748 miles 51,496 _x000a_inspections 500 miles 1,000 _x000a_inspections_x000a_Vegetation Management _x000a_Quality Assurance Transmission _x000a_Routine (VM-08T) _x000a_Inspections 5,624 miles 5,624 _x000a_inspections 200 miles 200 inspections_x000a_Vegetation Management _x000a_Quality Control Distribution _x000a_Routine (VM-22D) _x000a_Inspections 551,643 spans_x000a_551,643 _x000a_inspections 80,000 spans 80,000 _x000a_inspections_x000a_Vegetation Management _x000a_Quality Control Transmission _x000a_Routine (VM-22T) _x000a_Inspections 5,624 miles 30,932 _x000a_inspections 13,500 spans 13,500 _x000a_inspections"/>
    <s v="Nathan Poon"/>
    <x v="8"/>
    <d v="2025-04-25T00:00:00"/>
    <x v="11"/>
    <s v="https://www.pge.com/assets/pge/docs/outages-and-safety/outage-preparedness-and-support/2026-2028-OEIS_005.zip"/>
    <n v="0"/>
    <s v="No"/>
    <n v="9"/>
    <x v="18"/>
    <n v="9.11"/>
    <s v="Quality Assurance and Quality Control"/>
    <s v="OEIS"/>
    <s v="005"/>
    <n v="4"/>
    <n v="5"/>
    <s v="Kevin Laxalt-Nomura"/>
    <s v="Travis Graham"/>
    <s v="VMDR"/>
    <s v="Jeff Mussell"/>
    <s v="Lauren Ruby"/>
    <s v="Angela Sanford"/>
    <s v="Yes"/>
    <s v="Yes"/>
    <s v="Yes"/>
    <s v="Yes"/>
    <s v="Yes"/>
    <s v="Yes"/>
    <s v="Yes"/>
    <s v="Yes"/>
    <d v="2025-04-25T00:00:00"/>
    <s v="No"/>
    <s v="No"/>
    <s v="N/A"/>
    <m/>
    <m/>
  </r>
  <r>
    <n v="133"/>
    <x v="1"/>
    <s v="005"/>
    <x v="11"/>
    <n v="5"/>
    <x v="0"/>
    <s v="OEIS_005_Q5"/>
    <s v="Regarding Quality Control – Pole Clearing (VM-22P) Target_x000a_On page 7 of its 2026-2028 Base WMP Substantive Errata, PG&amp;E lists 99,933 poles as the population size for its annual Quality Control of Pole Clearing activity. On page 356 of its 2026-2028 Base WMP, PG&amp;E targets 70,000 poles annually for its Pole Clearing (VM-02) activity._x000a_a. Explain why PG&amp;E’s audit population for quality control is 29,933 more poles than it targets for its pole clearing activity each year."/>
    <s v="We apologize; the discrepancy is due to an inadvertent error. The correct population _x000a_number of Quality Control Pole Clearing poles in HFRA and HFTD to be sampled from _x000a_is 70,000 annually, not 99,933 poles. "/>
    <s v="Nathan Poon"/>
    <x v="8"/>
    <d v="2025-04-25T00:00:00"/>
    <x v="11"/>
    <s v="https://www.pge.com/assets/pge/docs/outages-and-safety/outage-preparedness-and-support/2026-2028-OEIS_005.zip"/>
    <n v="0"/>
    <s v="No"/>
    <n v="9"/>
    <x v="18"/>
    <n v="9.4"/>
    <s v="Pole Clearing"/>
    <s v="OEIS"/>
    <s v="005"/>
    <n v="5"/>
    <n v="1"/>
    <s v="Kevin Laxalt-Nomura"/>
    <s v="Travis Graham"/>
    <s v="VMDR"/>
    <s v="Jeff Mussell"/>
    <s v="Lauren Ruby"/>
    <s v="Angela Sanford"/>
    <s v="Yes"/>
    <s v="Yes"/>
    <s v="Yes"/>
    <s v="Yes"/>
    <s v="Yes"/>
    <s v="Yes"/>
    <s v="Yes"/>
    <s v="Yes"/>
    <d v="2025-04-25T00:00:00"/>
    <s v="No"/>
    <s v="No"/>
    <s v="N/A"/>
    <m/>
    <m/>
  </r>
  <r>
    <n v="134"/>
    <x v="1"/>
    <s v="005"/>
    <x v="11"/>
    <n v="6"/>
    <x v="0"/>
    <s v="OEIS_005_Q6"/>
    <s v="Regarding Risk Model Validation_x000a_a. In PG&amp;E's response to data request OEIS-P-WMP_2025-PG&amp;E-002, Question 14, PG&amp;E states that &quot;the team dedicated extra validation to confirm the results by evaluating against historical fire outcomes&quot; and that the validation &quot;resulted in the removal of several lightning fires from the consequence training data set&quot;._x000a_i. Provide the date this validation was completed, including, at minimum the month(s) and year._x000a_ii. Provide the date the model was updated as a result of this validation, including, at minimum the month(s) and year._x000a_b. On p. 29 of E3’s Review of PG&amp;E’s Wildfire Risk Model Version 4, E3 includes a recommendation on “establishing an expanded model roadmap for model direction.”_x000a_i. Has PG&amp;E established this roadmap for its planned risk model changes?_x000a_A. If so, provide this roadmap._x000a_B. If not, provide a timeline for establishing this roadmap._x000a_C. If PG&amp;E does not intend to establish this roadmap, explain why it does not intend to do so._x000a_c. Provide completion dates and/or expected completion dates (at a minimum, quarter and year) for each of the elements discussed in PG&amp;E’s response to data request OEIS-P-WMP_2025-PG&amp;E-002, Question 18."/>
    <s v="a._x000a_i._x000a_The validation task was executed during the months of August to December 2023 as part of the Wildfire Consequence v4 model development and validation._x000a_WMP-Discovery 2026-2028_DR_TURN_005-Q006 Page 2_x000a_ii._x000a_The model update became the official Wildfire Consequence v4 release after WRGSC approval in Jan 2024. There was no release other than the official release in Jan 2024._x000a_b. The table on page 31 of the E3 review provides more context on this recommendation’s history, which originated in a review of WDRM v3 and includes an update from July 2023. The original line item calls for the RaDA team to “continue to provide a schedule of data and model updates”._x000a_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
    <s v="Nathan Poon"/>
    <x v="8"/>
    <d v="2025-05-01T00:00:00"/>
    <x v="15"/>
    <s v="https://www.pge.com/assets/pge/docs/outages-and-safety/outage-preparedness-and-support/2026-2028-OEIS_005.zip"/>
    <n v="0"/>
    <s v="No"/>
    <n v="5"/>
    <x v="0"/>
    <n v="5.4"/>
    <s v="Summary of Risk Models"/>
    <s v="OEIS"/>
    <s v="005"/>
    <n v="6"/>
    <n v="9"/>
    <s v="Kevin Laxalt-Nomura"/>
    <s v="Travis Graham"/>
    <s v="Manuj Sharma"/>
    <s v="Andrea Brown"/>
    <s v="Aaron Shapiro"/>
    <s v="Andy Abranches"/>
    <s v="Yes"/>
    <s v="Yes"/>
    <s v="Yes"/>
    <s v="Yes"/>
    <s v="Yes"/>
    <s v="Yes"/>
    <s v="Yes"/>
    <s v="Yes"/>
    <d v="2025-05-01T00:00:00"/>
    <s v="No"/>
    <s v="No"/>
    <n v="1"/>
    <s v="4/24 - extension requested per SMEs"/>
    <m/>
  </r>
  <r>
    <n v="135"/>
    <x v="1"/>
    <s v="005"/>
    <x v="11"/>
    <n v="7"/>
    <x v="0"/>
    <s v="OEIS_005_Q7"/>
    <s v="Regarding Reliability and Public Safety Risk Models_x000a_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quot;are not currently used for wildfire mitigation planning&quot; and are &quot;developed to help inform internal investment planning primarily outside of HFTD.&quot;_x000a_a. Provide documentation that captures and discusses these components, as previously requested in data request OEIS-P-WMP_2025-PG&amp;E-002, Question 13. If such documentation does not exist, explain how these models are documented._x000a_b. Describe why these components are separate for wildfire mitigation planning, and what models do capture reliability and public safety components for the sake of wildfire mitigation planning._x000a_c. Provide a list of projects informed by these models within the HFTD, if applicable."/>
    <s v="a._x000a_• Insulator contamination: This model is still in development for WTRM. There is_x000a_no formal documentation yet._x000a_• Public Safety_x000a_▪ Public Safety Consequence v2: Public safety consequence estimates the_x000a_presence of people near PG&amp;E equipment. For example, if there were a_x000a_wire down event, this would estimate the number of people who would be_x000a_present in the area, on average. The focus of the model is on urban areas_x000a_with larger populations. Documentation is in progress and not finalized._x000a_▪ Public Safety Risk Model v2: No official model has been released. The_x000a_proposed model would combine likelihood of failure values with the Public_x000a_Safety Consequence v2 values._x000a_• Reliability Risk_x000a_▪ Reliability Consequence V1: The Reliability consequence model estimates_x000a_customer reliability impacts from an unplanned outage._x000a_▪ Reliability Risk Model v1: No official model has been released. The_x000a_proposed model would combine the likelihood of unplanned outage values_x000a_with the Reliability Consequence v1 values. This model is independent of_x000a_the EPSS Risk and PSPS Risk models described in the WMP._x000a_The models listed are in support of internal analysis and prioritization programs_x000a_for specific PG&amp;E business needs only. The model outputs were not used for the_x000a_mitigation plans and prioritizations for the 2026-2028 WMP._x000a_b._x000a_• Public Safety: The proposed Public Safety Risk model is intended to capture_x000a_public safety risks in urban, more populated areas outside of HFTD. Wildfire_x000a_safety risks in HFTD are captured by the WDRM and WTRM._x000a_• Reliability Risk: Reliability risks from unplanned outages are quantified for_x000a_Integrated Grid Planning purposes, which compares asset management_x000a_investment scenarios. The tooling is still in development. Wildfire related_x000a_reliability risks are captured by the EPSS risk and PSPS risk models described_x000a_in the WMP._x000a_c. The Public Safety and Reliability Models described in subparts (a) and (b) are for_x000a_PG&amp;E internal business purposes only and have not been used to plan WMPrelated_x000a_projects in HFTD."/>
    <s v="Nathan Poon"/>
    <x v="8"/>
    <d v="2025-05-06T00:00:00"/>
    <x v="8"/>
    <s v="https://www.pge.com/assets/pge/docs/outages-and-safety/outage-preparedness-and-support/2026-2028-OEIS_005.zip"/>
    <n v="0"/>
    <s v="No"/>
    <n v="5"/>
    <x v="0"/>
    <n v="5.4"/>
    <s v="Summary of Risk Models"/>
    <s v="OEIS"/>
    <s v="005"/>
    <n v="7"/>
    <n v="3"/>
    <s v="Kevin Laxalt-Nomura"/>
    <s v="Travis Graham"/>
    <s v="Richard Anderson/Manuj Sharma"/>
    <s v="Andrea Brown"/>
    <s v="Aaron Shapiro"/>
    <s v="Andy Abranches"/>
    <s v="Yes"/>
    <s v="Yes"/>
    <s v="Yes"/>
    <s v="Yes"/>
    <s v="Yes"/>
    <s v="Yes"/>
    <s v="Yes"/>
    <s v="Yes"/>
    <d v="2025-05-06T00:00:00"/>
    <s v="No"/>
    <s v="No"/>
    <n v="1"/>
    <s v="4/24 - extension requested per SMEs"/>
    <m/>
  </r>
  <r>
    <n v="136"/>
    <x v="1"/>
    <s v="005"/>
    <x v="11"/>
    <n v="8"/>
    <x v="0"/>
    <s v="OEIS_005_Q8"/>
    <s v="Regarding Climate-Driven Extreme Risk_x000a_Figure PG&amp;E-5.3.2-1 (p. 90, PG&amp;E's 2026-2028 Base WMP) shows scenarios involving climate-driven risk as part of extreme event evaluation. However, in PG&amp;E's response to data request OEIS-P-WMP_2025-PG&amp;E-001, Question 24, PG&amp;E discusses conflagration risk as part of its extreme scenarios._x000a_a. Provide a description of what PG&amp;E is planning on implementing changes related to climate-driven risk as it relates to the research paper in Figure PG&amp;E-5.3.2-1._x000a_b. Provide a timeline, with dates (at a minimum, quarter and year) for when PG&amp;E is planning on implementing changes related to climate-driven risk as it relates to the findings from the research paper referenced in Figure PG&amp;E-5.3.2-1._x000a_c. If no such changes are planned relating to the figure, describe why no such changes are planned."/>
    <s v="a._x000a_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_x000a_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_x000a_change to account for the extreme scenarios that have occurred, driven by changes to both the probability of ignition and the consequence models._x000a_Additionally, RaDA is evaluating methodologies to estimate climate impacts as a post-processing step rather than developed as an integral part of the models._x000a_The discussion about conflagration risk in the prior answer is our most current work where we are looking at how some types of extreme scenarios might be accounted for directly within the consequence model._x000a_b._x000a_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_x000a_c._x000a_Not applicable."/>
    <s v="Nathan Poon"/>
    <x v="8"/>
    <d v="2025-05-01T00:00:00"/>
    <x v="15"/>
    <s v="https://www.pge.com/assets/pge/docs/outages-and-safety/outage-preparedness-and-support/2026-2028-OEIS_005.zip"/>
    <n v="0"/>
    <s v="No"/>
    <n v="5"/>
    <x v="0"/>
    <s v="5.3.2"/>
    <s v="Extreme-Event/High Uncertainty Scenarios"/>
    <s v="OEIS"/>
    <s v="005"/>
    <n v="8"/>
    <n v="3"/>
    <s v="Kevin Laxalt-Nomura"/>
    <s v="Travis Graham"/>
    <s v="Richard Anderson"/>
    <s v="Andy Abranches"/>
    <s v="Aaron Shapiro"/>
    <s v="Andy Abranches"/>
    <s v="Yes"/>
    <s v="Yes"/>
    <s v="Yes"/>
    <s v="Yes"/>
    <s v="Yes"/>
    <s v="Yes"/>
    <s v="Yes"/>
    <s v="Yes"/>
    <d v="2025-05-01T00:00:00"/>
    <s v="No"/>
    <s v="No"/>
    <n v="1"/>
    <s v="4/24 - extension requested per SMEs"/>
    <m/>
  </r>
  <r>
    <n v="137"/>
    <x v="1"/>
    <s v="005"/>
    <x v="11"/>
    <n v="9"/>
    <x v="0"/>
    <s v="OEIS_005_Q9"/>
    <s v="Regarding Top-Risk Transmission Circuits_x000a_Table 5-5 (p. 103 and pp. 770-773, PG&amp;E’s 2026-2028 Base WMP) shows only distribution-level circuits._x000a_a. Provide similar tables to Table 5-5, Table 6-1, and Table 6-4 for the top-risk transmission-level circuit segments based on WTRM v2 output._x000a_b. Provide the total overall utility risk score for transmission-level circuits."/>
    <s v="a. Transmission does not have circuit segments. However, we can provide circuits/line_x000a_level risks. Please note that prioritization of transmission controls and mitigations_x000a_may use additional factors in addition to wildfire risk._x000a_Note that PG&amp;E currently does not evaluate transmission related EPSS risk_x000a_(Outage Program Risk score)_x000a_Note that PG&amp;E currently does not evaluate transmission related EPSS risk (Outage_x000a_Program Risk score)_x000a_Note that post mitigation wildfire risk scores for transmission are limited to WMP_x000a_hardening targets and are listed as part of GH-06 and GH-11 in the 2026-2028_x000a_WMP Table 8-1. Additional activities may be included in 2027 and 2028, pending_x000a_development in 2026._x000a_PG&amp;E inspects the highest wildfire risk structures on an annual basis. Wildfire risk is_x000a_calculated annually to reflect completed and newly identified work._x000a_b. Based on the 2026-2028 WMP Bowtie Risk Models, the overall transmission utility_x000a_risk is estimated at $2,806M. Currently, PG&amp;E does not evaluate transmission_x000a_related EPSS risk."/>
    <s v="Nathan Poon"/>
    <x v="8"/>
    <d v="2025-05-06T00:00:00"/>
    <x v="8"/>
    <s v="https://www.pge.com/assets/pge/docs/outages-and-safety/outage-preparedness-and-support/2026-2028-OEIS_005.zip"/>
    <n v="0"/>
    <s v="No"/>
    <n v="5"/>
    <x v="0"/>
    <s v="5.5.2"/>
    <s v="Top Risk-Contributing Circuits/Segments/Spans"/>
    <s v="OEIS"/>
    <s v="005"/>
    <n v="9"/>
    <n v="2"/>
    <s v="Kevin Laxalt-Nomura"/>
    <s v="Travis Graham"/>
    <s v="Partha Natampalli"/>
    <s v="Andrea Brown"/>
    <s v="Aaron Shapiro"/>
    <s v="Andy Abranches"/>
    <s v="Yes"/>
    <s v="Yes"/>
    <s v="Yes"/>
    <s v="Yes"/>
    <s v="Yes"/>
    <s v="Yes"/>
    <s v="Yes"/>
    <s v="Yes"/>
    <d v="2025-05-06T00:00:00"/>
    <s v="No"/>
    <s v="No"/>
    <n v="1"/>
    <s v="4/24 - extension requested per SMEs"/>
    <m/>
  </r>
  <r>
    <n v="138"/>
    <x v="2"/>
    <s v="003"/>
    <x v="12"/>
    <n v="1"/>
    <x v="0"/>
    <s v="SPD_003_Q1"/>
    <s v="On page 186 of PG&amp;E’s 2026-2208 WMP, PG&amp;E mentions the Line Elimination Incentive Plan._x000a_a. Describe the plan, including when it would be used._x000a_b. Page 183 shows the decision tree with the LEIP screening process – describe the screening process and provide the criteria for evaluation of LEIP, including an example of when the LEIP mitigation would be chosen versus when it would not be chosen._x000a_c. What is the average cost of LEIP per customer and what is the expected future cost per customer?_x000a_i. What is the average cost per circuit mile?_x000a_d. Why is this not included as a WMP initiative considering it is in the decision tree?_x000a_e. How many customers are PG&amp;E targeting for this plan over the course of the 2026-2028 Wildfire Mitigation Plan?_x000a_f. How many customers did the LEIP (or a similar customer buyout programs) remove from the PG&amp;E’s system in each year from 2017 through 2024, and is expected to remove in 2025?_x000a_g. List out options available to customers that do not wish to participate in LEIP._x000a_i. If there are no options, explain why?_x000a_h. How does LEIP relate to line removal as defined GH-12?_x000a_i. What is the cost-benefit ratio of the LEIP program? Provide a workpaper that demonstrates how the ratio was calculated."/>
    <s v="This response contains confidential material provided pursuan to the accompanying confidential information."/>
    <s v="Henry Sweat"/>
    <x v="9"/>
    <d v="2025-04-29T00:00:00"/>
    <x v="10"/>
    <s v="https://www.pge.com/assets/pge/docs/outages-and-safety/outage-preparedness-and-support/2026-2028-SPD_003.zip"/>
    <n v="1"/>
    <s v="No"/>
    <n v="8"/>
    <x v="2"/>
    <s v="8.2.1"/>
    <s v="Covered Conductor Installation"/>
    <s v="SPD"/>
    <s v="003"/>
    <n v="1"/>
    <n v="9"/>
    <s v="Kevin Laxalt-Nomura"/>
    <s v="Travis Graham"/>
    <s v="Andrew Mulherkar"/>
    <s v="Vince Tanguay"/>
    <s v="Aaron Shapiro"/>
    <s v="Joe Bentley"/>
    <s v="Yes"/>
    <s v="Yes"/>
    <s v="Yes"/>
    <s v="Yes"/>
    <s v="Yes"/>
    <s v="Yes"/>
    <s v="Yes"/>
    <s v="Yes"/>
    <d v="2025-04-29T00:00:00"/>
    <s v="No"/>
    <s v="Yes"/>
    <s v="N/A"/>
    <m/>
    <m/>
  </r>
  <r>
    <n v="139"/>
    <x v="2"/>
    <s v="003"/>
    <x v="12"/>
    <n v="2"/>
    <x v="0"/>
    <s v="SPD_003_Q2"/>
    <s v="PG&amp;E’s Figure-6.1.3.2-1 states EPSS combined with PSPS removes 81.7% (16,012/19,578=81.7%) wildfire risk. Separately, PG&amp;E’s response in the first figure in part a of “WMP-Discovery2026-2028_DR_OEIS_001-Q023&quot; implies that PSPS/EPSS is closer to 90% effective at mitigating wildfire risk. Table PG&amp;E-6.1.3-1 also states PSPS reduces 84% of the wildfire risk. Why is there an apparently discrepancy between the response of Part a of “WMP-Discovery2026-2028_DR_OEIS_001-Q023&quot; and Table PG&amp;E-6.1.3-1 compared to PG&amp;E’s Figure-6.1.3.2-1?"/>
    <s v="The wildfire risk reduction values in WMP-Discovery2026- 2028_DR_OEIS_001-Q023 _x000a_are based on applying effectiveness values for EPSS and PSPS to the circuit segments_x000a_where those mitigations are implemented in the WDRM v4. _x000a_The table below shows values from the enterprise WLDFR risk bowtie and shows how_x000a_the 81.7% and 84% numbers are calculated. Please note that the case and the tranche _x000a_are different for the 81.7% and 84% effectiveness values._x000a_PG&amp;E moved from using the enterprise model in the WMP to the WDRM tool because it _x000a_was better suited to address granularity and location of work. The two methodologies _x000a_are not 100% aligned, but it explains the differences in results."/>
    <s v="Henry Sweat"/>
    <x v="9"/>
    <d v="2025-05-07T00:00:00"/>
    <x v="13"/>
    <s v="https://www.pge.com/assets/pge/docs/outages-and-safety/outage-preparedness-and-support/2026-2028-SPD_003.zip"/>
    <n v="0"/>
    <s v="No"/>
    <n v="6"/>
    <x v="1"/>
    <s v="6.1.3.2"/>
    <s v="Activity Prioritization"/>
    <s v="SPD"/>
    <s v="003"/>
    <n v="2"/>
    <n v="0"/>
    <s v="Kevin Laxalt-Nomura"/>
    <s v="Travis Graham"/>
    <s v="Meagan Nolan"/>
    <s v="Andrea Brown"/>
    <s v="Aaron Shapiro"/>
    <s v="Andy Abranches"/>
    <s v="Yes"/>
    <s v="Yes"/>
    <s v="Yes"/>
    <s v="Yes"/>
    <s v="Yes"/>
    <s v="Yes"/>
    <s v="Yes"/>
    <s v="Yes"/>
    <d v="2025-05-07T00:00:00"/>
    <s v="No"/>
    <s v="No"/>
    <n v="1"/>
    <s v="4/28 - SME request (Risk)"/>
    <m/>
  </r>
  <r>
    <n v="140"/>
    <x v="2"/>
    <s v="003"/>
    <x v="12"/>
    <n v="3"/>
    <x v="0"/>
    <s v="SPD_003_Q3"/>
    <s v="In Figure 6-1, what are the projected mileages for each resiliency mitigation for each year through 2033?_x000a_a. How were the projected mileages, especially those beyond 2028, for the resiliency mitigations established?"/>
    <s v="Figure 6-1 includes projected mileage beyond 2028 for two mitigation programs only: Overhead Hardening and Undergrounding. Projected miles include 190 miles of Overhead Hardening and 400 Miles of Undergrounding._x000a_a._x000a_The projected mileage estimates beyond 2028 were established by looking at historical performance as well as 2026-2028 planned mileage for those resiliency mitigations and assuming a relatively flat unit execution across future years._x000a_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_x000a_Further detail surrounding mitigation selection criteria are described within section 8 of the WMP."/>
    <s v="Henry Sweat"/>
    <x v="9"/>
    <d v="2025-05-02T00:00:00"/>
    <x v="16"/>
    <s v="https://www.pge.com/assets/pge/docs/outages-and-safety/outage-preparedness-and-support/2026-2028-SPD_003.zip"/>
    <n v="0"/>
    <s v="No"/>
    <n v="6"/>
    <x v="1"/>
    <s v="6.2.1"/>
    <s v="Anticipated Risk Reduction"/>
    <s v="SPD"/>
    <s v="003"/>
    <n v="3"/>
    <n v="1"/>
    <s v="Kevin Laxalt-Nomura"/>
    <s v="Travis Graham"/>
    <s v="Meagan Nolan"/>
    <s v="Andrea Brown"/>
    <s v="Aaron Shapiro"/>
    <s v="Andy Abranches"/>
    <s v="Yes"/>
    <s v="Yes"/>
    <s v="Yes"/>
    <s v="Yes"/>
    <s v="Yes"/>
    <s v="Yes"/>
    <s v="Yes"/>
    <s v="Yes"/>
    <d v="2025-05-02T00:00:00"/>
    <s v="No"/>
    <s v="No"/>
    <n v="1"/>
    <s v="4/28 - SME request (Risk)"/>
    <m/>
  </r>
  <r>
    <n v="141"/>
    <x v="2"/>
    <s v="003"/>
    <x v="12"/>
    <n v="4"/>
    <x v="0"/>
    <s v="SPD_003_Q4"/>
    <s v="For Figure 6-1 and the figures in Part a of “WMP-Discovery2026-2028_DR_OEIS_001-Q023,&quot; what are the actual percentage values for each year?_x000a_a. What are the baseline 2023 values for Wildfire Risk, PSPS Risk and EPSS Risk?_x000a_b. Provide the three figures in Part a of “WMP-Discovery2026-2028_DR_OEIS_001-Q023,&quot; using absolute values of monetized risk in dollar values._x000a_c. What is the assumed risk reduction from operational mitigations for each year for wildfire risk (the first figure in the response to part (a) of “WMP-Discovery2026-2028_DR_OEIS_001-Q023,&quot;)?"/>
    <s v="The actual percentages of each risk and mitigation from Figure 6-1 has been extracted_x000a_in to the following table._x000a_a._x000a_The baseline risk values, in dollarized figures are listed in the below table._x000a_b._x000a_Figure 6-1 is regenerated based on dollars in the following 3 figures_x000a_c. The following figure assumes that the operational mitigations and their effects on wildfire risk without operational mitigations are to be presented in dollarized risk, similar to the answers in part b."/>
    <s v="Henry Sweat"/>
    <x v="9"/>
    <d v="2025-05-02T00:00:00"/>
    <x v="16"/>
    <s v="https://www.pge.com/assets/pge/docs/outages-and-safety/outage-preparedness-and-support/2026-2028-SPD_003.zip"/>
    <n v="0"/>
    <s v="No"/>
    <n v="6"/>
    <x v="1"/>
    <s v="6.2.1"/>
    <s v="Anticipated Risk Reduction"/>
    <s v="SPD"/>
    <s v="003"/>
    <n v="4"/>
    <n v="3"/>
    <s v="Kevin Laxalt-Nomura"/>
    <s v="Travis Graham"/>
    <s v="Meagan Nolan"/>
    <s v="Andrea Brown"/>
    <s v="Aaron Shapiro"/>
    <s v="Andy Abranches"/>
    <s v="Yes"/>
    <s v="Yes"/>
    <s v="Yes"/>
    <s v="Yes"/>
    <s v="Yes"/>
    <s v="Yes"/>
    <s v="Yes"/>
    <s v="Yes"/>
    <d v="2025-05-02T00:00:00"/>
    <s v="No"/>
    <s v="No"/>
    <n v="1"/>
    <s v="4/28 - SME request (Risk)"/>
    <m/>
  </r>
  <r>
    <n v="142"/>
    <x v="2"/>
    <s v="003"/>
    <x v="12"/>
    <n v="5"/>
    <x v="0"/>
    <s v="SPD_003_Q5"/>
    <s v="Compute the as-built conversion factor for projects in 2023 and 2024 between overhead lines to underground lines. Provide an explanation of the computation. See the computation provided in PG&amp;E’s response to “WMP-Discovery2023_DR_SPD_005-Q006” for an example."/>
    <s v="Please see attachment “WMP-Discovery2026-2028_DR_SPD_003-Q005Atch01.xlsx”. _x000a_This includes undergrounding subprojects 100% completed in 2023 and 2024. Note,_x000a_this is the same subset of data provided in response to “WMP-Discovery2026-_x000a_2028_DR_TURN_003-Q004Atch01.xlsx”, and with the conversion factor appended._x000a_The primary overhead miles removed and replaced by undergrounding reflect actual _x000a_overhead miles removed on undergrounding subprojects, where data is available;_x000a_otherwise, where data is not yet available, we used the adopted1 overhead to _x000a_undergrounding conversion factor of 1 mile of overhead to 1.25 miles of _x000a_undergrounding. "/>
    <s v="Henry Sweat"/>
    <x v="9"/>
    <d v="2025-04-29T00:00:00"/>
    <x v="10"/>
    <s v="https://www.pge.com/assets/pge/docs/outages-and-safety/outage-preparedness-and-support/2026-2028-SPD_003.zip"/>
    <n v="1"/>
    <s v="No"/>
    <n v="8"/>
    <x v="2"/>
    <s v="8.2.2"/>
    <s v="Undergrounding of Electric Lines and/or Equipment"/>
    <s v="SPD"/>
    <s v="003"/>
    <n v="5"/>
    <n v="0"/>
    <s v="Kevin Laxalt-Nomura"/>
    <s v="Travis Graham"/>
    <s v="Undergrounding Data Requests"/>
    <s v="Nick Noyer"/>
    <s v="Nick Karkazis"/>
    <s v="Matt Pender"/>
    <s v="Yes"/>
    <s v="Yes"/>
    <s v="Yes"/>
    <s v="Yes"/>
    <s v="Yes"/>
    <s v="Yes"/>
    <s v="Yes"/>
    <s v="Yes"/>
    <d v="2025-04-29T00:00:00"/>
    <s v="No"/>
    <s v="No"/>
    <s v="N/A"/>
    <m/>
    <m/>
  </r>
  <r>
    <n v="143"/>
    <x v="2"/>
    <s v="003"/>
    <x v="12"/>
    <n v="6"/>
    <x v="0"/>
    <s v="SPD_003_Q6"/>
    <s v="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_x000a_a. PG&amp;E proposes two forms of undergrounding (underground primary, and underground all). Provide the number of miles for each undergrounding type planned for 2026, 2027, and 2028._x000a_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_x000a_i. If a hybrid solution is implemented, how will the mileage be recorded in GH-04 and GH-12?_x000a_ii. If undergrounding is the primary mitigation, but some covered conductor is installed on the project because undergrounding is infeasible for a small section of the line – how will the mileage be recorded in GH-04 and GH-12?_x000a_iii. Provide the number of miles where PG&amp;E expects a hybrid solution will be implemented and recorded in GH-04 and/or GH-12."/>
    <s v="a. While PG&amp;E’s WMP references the effectiveness of Underground All (primary, _x000a_secondary and service lines) and of Underground Primary, the undergrounding _x000a_mileage commitments for GH-04 listed in table 8.1.1 for this WMP period are _x000a_specifically for the undergrounding of primary distribution lines._x000a_WMP-Discovery 2026-2028_DR_SPD_003-Q006 Page 2_x000a_b._x000a_i. For any project with a combination of undergrounding and overhead hardening _x000a_and/or line removal, undergrounding mileage will be recorded in GH-04 and_x000a_overhead hardening and line removal mileage will be recorded in GH-12. _x000a_ii. For any project with a combination of undergrounding and overhead hardening _x000a_and/or line removal, undergrounding mileage will be recorded in GH-04 and _x000a_overhead hardening and line removal mileage will be recorded in GH-12. _x000a_iii. Please reference “WMP-Discovery2026-2028_DR_SPD_003-Q006Atch01.xlsx” _x000a_for a list of all circuit segments that have been identified for undergrounding and _x000a_overhead hardening and/or line removal. For 2026 work, subprojects have been _x000a_scoped and the miles associated the multiple mitigation types have been _x000a_included at the subproject-level. For 2027 and 2028 work, the miles associated _x000a_with hybrid solutions will be determined once they are fully scoped._x000a_A summary of the miles is included in the “Summary” tab and below for _x000a_reference."/>
    <s v="Henry Sweat"/>
    <x v="9"/>
    <d v="2025-04-29T00:00:00"/>
    <x v="10"/>
    <s v="https://www.pge.com/assets/pge/docs/outages-and-safety/outage-preparedness-and-support/2026-2028-SPD_003.zip"/>
    <n v="1"/>
    <s v="No"/>
    <s v="GH-04"/>
    <x v="19"/>
    <s v="GH-04"/>
    <s v="GH-04"/>
    <s v="SPD"/>
    <s v="003"/>
    <n v="6"/>
    <n v="5"/>
    <s v="Kevin Laxalt-Nomura"/>
    <s v="Travis Graham"/>
    <s v="Brad Koelling/Undergrounding Data Requests"/>
    <s v="Justi Sadler"/>
    <s v="Nick Karkazis"/>
    <s v="Matt Pender"/>
    <s v="Yes"/>
    <s v="Yes"/>
    <s v="Yes"/>
    <s v="Yes"/>
    <s v="Yes"/>
    <s v="Yes"/>
    <s v="Yes"/>
    <s v="Yes"/>
    <d v="2025-04-29T00:00:00"/>
    <s v="No"/>
    <s v="No"/>
    <s v="N/A"/>
    <m/>
    <m/>
  </r>
  <r>
    <n v="144"/>
    <x v="2"/>
    <s v="003"/>
    <x v="12"/>
    <n v="7"/>
    <x v="0"/>
    <s v="SPD_003_Q7"/>
    <s v="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
    <s v="Risk reduction is based on the unique effectiveness values of each mitigation applied _x000a_against the proportion of a circuit segment addressed by the corresponding mitigation. _x000a_For example, for a segment with a wildfire mitigation effectiveness value of 67% for OH_x000a_and 98% for UG, the risk reduction for that circuit segment containing 10 risk points_x000a_prior to mitigation would be:_x000a_1. For OH: _x000a_Risk Reduction = 10 risk points x 67% = 6.7 risk points_x000a_2. For UG: _x000a_Risk Reduction = 10 risk points x 98% = 9.8 risk points_x000a_3. For a Hybrid Project (half of the segment mileage mitigated by OH and half _x000a_mitigated by UG): _x000a_Risk Reduction = (5 risk points x 67%) + (5 risk points x 98%) = 8.25 risk points_x000a_This is a simplified example of the calculation detailed in PG&amp;E’s Advice Letter 7150-E-A."/>
    <s v="Henry Sweat"/>
    <x v="9"/>
    <d v="2025-04-29T00:00:00"/>
    <x v="10"/>
    <s v="https://www.pge.com/assets/pge/docs/outages-and-safety/outage-preparedness-and-support/2026-2028-SPD_003.zip"/>
    <n v="0"/>
    <s v="No"/>
    <n v="8"/>
    <x v="2"/>
    <s v="8.2.2"/>
    <s v="Undergrounding of Electric Lines and/or Equipment"/>
    <s v="SPD"/>
    <s v="003"/>
    <n v="7"/>
    <n v="0"/>
    <s v="Kevin Laxalt-Nomura"/>
    <s v="Travis Graham"/>
    <s v="James Ash Jr"/>
    <s v="Justin Sadler"/>
    <s v="Nick Karkazis"/>
    <s v="Matt Pender"/>
    <s v="Yes"/>
    <s v="Yes"/>
    <s v="Yes"/>
    <s v="Yes"/>
    <s v="Yes"/>
    <s v="Yes"/>
    <s v="Yes"/>
    <s v="Yes"/>
    <d v="2025-04-29T00:00:00"/>
    <s v="No"/>
    <s v="No"/>
    <s v="N/A"/>
    <m/>
    <m/>
  </r>
  <r>
    <n v="145"/>
    <x v="2"/>
    <s v="003"/>
    <x v="12"/>
    <n v="8"/>
    <x v="0"/>
    <s v="SPD_003_Q8"/>
    <s v="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_x000a_a. For circuit segments where there are covered conductor miles interspersed among undergrounded miles, explain how PG&amp;E will plan to use PSPS and EPSS for these circuit segments._x000a_i. Is there a threshold for the amount of covered conductor? (i.e. if there is a 5-mile undergrounded circuit segment that has only 100 feet of covered conductor and that circuit segment is subjected to PSPS conditions, would a PSPS event be triggered?)_x000a_b. For undergrounded segments from the 2023-2025 WMP where only the primary conductor was undergrounded, explain how PG&amp;E will use of PSPS and EPSS."/>
    <s v="Regarding PSPS, see “Impacts on Likelihood and Consequence of Program Events” in _x000a_section 8.2.1 of the 2026-2028 WMP which further explains overhead and underground_x000a_inclusion for PSPS events at a high level. There is no threshold for the amount of _x000a_covered conductor to be exempt from PSPS. _x000a_In the event primary conductor segments have been undergrounded, replacing all _x000a_overhead primary exposure in High Fire Risk Areas (HFRA) and EPSS buffer areas, a _x000a_circuit may be removed from EPSS program scope. If only a portion of a circuit is _x000a_undergrounded, the portions of the overhead primary remaining in HFRA or EPSS _x000a_buffer areas will continue to be protected by EPSS capable devices when criteria are _x000a_met."/>
    <s v="Henry Sweat"/>
    <x v="9"/>
    <d v="2025-04-29T00:00:00"/>
    <x v="10"/>
    <s v="https://www.pge.com/assets/pge/docs/outages-and-safety/outage-preparedness-and-support/2026-2028-SPD_003.zip"/>
    <n v="0"/>
    <s v="No"/>
    <n v="8"/>
    <x v="2"/>
    <s v="8.2.2"/>
    <s v="Undergrounding of Electric Lines and/or Equipment"/>
    <s v="SPD"/>
    <s v="003"/>
    <n v="8"/>
    <n v="3"/>
    <s v="Kevin Laxalt-Nomura"/>
    <s v="Travis Graham"/>
    <s v="Tommy Van"/>
    <s v="Scott Strenfel/Shawn Holder"/>
    <s v="Kenny Lee"/>
    <s v="Mark Quinlan"/>
    <s v="Yes"/>
    <s v="Yes"/>
    <s v="Yes"/>
    <s v="Yes"/>
    <s v="Yes"/>
    <s v="Yes"/>
    <s v="Yes"/>
    <s v="Yes"/>
    <d v="2025-04-29T00:00:00"/>
    <s v="No"/>
    <s v="No"/>
    <s v="N/A"/>
    <m/>
    <m/>
  </r>
  <r>
    <n v="146"/>
    <x v="2"/>
    <s v="003"/>
    <x v="12"/>
    <n v="9"/>
    <x v="0"/>
    <s v="SPD_003_Q9"/>
    <s v="The system target for GH-04 is 370 miles for 2026 whereas PG&amp;E previously forecasted a target of 440 miles._x000a_a. Provide the breakdown for miles related to Butte County Rebuild in 2026._x000a_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_x000a_c. Provide the risk reduced in part (b) but calculate the risk reduced based on the risk calculated in WDRM v4._x000a_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_x000a_i. If so, please provide how many WDRM v2 miles of undergrounding and how many WDRM v3 miles of undergrounding PG&amp;E now forecasts as being completed in 2026 in order to satisfy the risk reduction target adopted in OP 22 of D.23-11-069._x000a_ii. If not, provide the new forecast of WDRM v2 miles and WDRM v3 miles of hardening to be completed in 2026. Also provide how much of the updated forecast of WDRM v2 miles and WDRM v3 miles of hardening that PG&amp;E forecasts would be undergrounding to be completed in 2026."/>
    <s v="a. As described in response to WMP-Discovery2026-2028_DR_OEIS_001-Q019, the _x000a_GH-04 Undergrounding target of 370 reflects PG&amp;E’s forecast to complete_x000a_approximately 10 miles of undergrounding as part of the Butte Community Rebuild _x000a_effort in 2026. _x000a_b. PG&amp;E reduced the planned GH-04 mileage for 2026 based on the risk reduction _x000a_achieved in 2023-2024 and forecasted for completion in 2025 in order to stay in _x000a_compliance with the 2023 GRC risk reduction requirements. Please see Table 1_x000a_below with the 2023-2026 risk reduction achieved and forecasted (as of February _x000a_24, 2025) in accordance with PG&amp;E Advice 7130 E-A, approved by the CPUC on _x000a_May 30, 2024. Table 2 shows that the miles planned each year by mitigation type, _x000a_which exceeds the four-year (2023-2026) 18% cumulative risk reduction target of _x000a_the 2023 GRC._x000a_Note, the risk and miles included in the tables below exclude Community Rebuild _x000a_work given it is not part of the 2023-2026 GRC System Hardening program. _x000a_c. The estimated WDRM v4 risk values provided in this response represent the risk _x000a_metrics for circuit segments sharing the same name as the legacy circuit segments _x000a_on which each project was planned. The risk values from WDRM v4 may be _x000a_different than risk values from legacy models. Actual circuit segmentation varies _x000a_over time and there is no guarantee that a project originally targeted on a circuit _x000a_segment will still lie within the bounds of that same circuit segment’s namesake in _x000a_the updated risk model. It is also possible the name of the circuit segment stays the _x000a_same, even though the parameters of the circuit segment changes (e.g. segment _x000a_splits into two upon installation of new protective devices, replacement of a_x000a_protective device changes the name of the segment, customer load transfers take _x000a_place). In some cases, the circuit segment’s namesake may be entirely absent from _x000a_the updated risk model._x000a_Acknowledging the aforementioned limitations of this analysis, please see a _x000a_summary of estimated risk reduced by year and by mitigation type in the Table 3_x000a_below:_x000a_d. The GRC Advice Letter 7312-E (SHAR) did not consider PG&amp;E’s 2026 _x000a_undergrounding WMP mileage forecast being reduced from 440 miles to 370 miles _x000a_in one year. PG&amp;E is managing the System Hardening work portfolio to meet the _x000a_annual cumulative risk reduction targets as required by the 2023 GRC: 2% by _x000a_12/31/2023, by a total of 5% by 12/31/2024, by a total of 10% by 12/31/2025, and _x000a_by at least a total of 18% by 12/31/2026 of the 2023 baseline risk amount (OP 23)._x000a_While PG&amp;E does manage to the WMP mileage targets, the 2026 miles included in _x000a_the 2023 WMP was an estimate, and not a target (2023 WMP, R8, Table 8.1.2-2, _x000a_pg. 408). The 2023 WMP requires annual targets for 2023-2025. _x000a_For clarity, the 2026 miles referenced in the question (53.5 WDRM v2 miles and _x000a_575.1 WDRM v3) include three system hardening mitigations: overhead hardening, _x000a_undergrounding and line removal.1 In the SHAR, the 2025 forecasted_x000a_undergrounding work (438 miles) exceeded the WMP target for 2025 (310 miles,_x000a_excluding Butte Community rebuild forecasts) because the 2025 work was_x000a_oversubscribed in the SHAR and PG&amp;E anticipated a portion of the portfolio to shift _x000a_to 2026 or later in order to achieve the risk reduction targets. _x000a_i. Not applicable._x000a_1 Undergrounding was approximately 305 miles of the 628 miles forecasted in 2026._x000a_ii. Please see Table 2 above for the requested information. Please note that an _x000a_additional estimated 6 miles in 2026 are reserved for potential dependencies _x000a_or carryover from 2025 and are not designated as v2 or v3 applicable in this _x000a_response as those specific projects cannot be specified in advance. The 10 _x000a_Butte County Rebuild miles, which apply toward PG&amp;E’s GH-04 target, but _x000a_not the GRC/SHAR, were not selected based on a risk model and are also _x000a_excluded from the v2/v3 totals in this response."/>
    <s v="Henry Sweat"/>
    <x v="9"/>
    <d v="2025-04-29T00:00:00"/>
    <x v="10"/>
    <s v="https://www.pge.com/assets/pge/docs/outages-and-safety/outage-preparedness-and-support/2026-2028-SPD_003.zip"/>
    <n v="0"/>
    <s v="No"/>
    <s v="GH-04"/>
    <x v="19"/>
    <s v="GH-04"/>
    <s v="GH-04"/>
    <s v="SPD"/>
    <s v="003"/>
    <n v="9"/>
    <n v="6"/>
    <s v="Kevin Laxalt-Nomura"/>
    <s v="Travis Graham"/>
    <s v="Undergrounding Data Requests/Meagan Nolan/Richard Anderson/James Ash Jr"/>
    <s v="Justin Sadler/Andrea Brown"/>
    <s v="Aaron Shapiro"/>
    <s v="Matt Pender/Andy Abranches"/>
    <s v="Yes"/>
    <s v="Yes"/>
    <s v="Yes"/>
    <s v="Yes"/>
    <s v="Yes"/>
    <s v="Yes"/>
    <s v="Yes"/>
    <s v="Yes"/>
    <d v="2025-04-29T00:00:00"/>
    <s v="No"/>
    <s v="No"/>
    <s v="N/A"/>
    <m/>
    <m/>
  </r>
  <r>
    <n v="147"/>
    <x v="2"/>
    <s v="003"/>
    <x v="12"/>
    <n v="10"/>
    <x v="0"/>
    <s v="SPD_003_Q10"/>
    <s v="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_x000a_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_x000a_b. SPD found the length of the polylines added up to 291 miles for GH-01 (Status=Complete, Completion Date = All), but the reported actual number of miles completed in the tabular QDR is 348. Explain why the length of the polylines is not equal to the 348 miles._x000a_c. Some GH-01 data is in points instead of polylines – explain why polylines are not used since there is either a portion of a line being removed, cover conductored or undergrounded."/>
    <s v="The DescriptionOfWork data field can be used to see the current planned removal feet, _x000a_underground feet, and covered feet, which can then be converted into miles for each _x000a_project. Please note, this is not a required field by Energy Safety, but rather an _x000a_additional detail PG&amp;E provides to help the user get additional information related to the _x000a_work performed. PG&amp;E started providing the feet and activity type to the _x000a_DescriptionOfWork field since the Q2 2024 submission. As PG&amp;E indicates in our _x000a_metadata, as well as in previous data request responses to the CPUC and Energy _x000a_Safety, data in the Spatial QDR represents a snapshot in time only. The data evolves as _x000a_more work is performed against the projects. The quarterly reports are interim draft work _x000a_products used to provide visibility to work performed. They are not final versions for _x000a_initiative and should not be used for verification. Project work expands beyond a single quarter so the data about each project evolves. For complete details of work performed _x000a_including schematics, job packages should be used and reviewed._x000a_As-built configuration of the system _x000a_PG&amp;E’s Geographic Information System (GIS), Electric Transmission GIS, and Electric _x000a_Distribution GIS mapping systems represent assets associated with construction work _x000a_when that work has been received and mapped by electric GIS mapping technicians. _x000a_Construction jobs that are partially complete or fully complete may be mapped in the _x000a_GIS systems once construction “as-built” information has been submitted and accepted _x000a_by the GIS Mapping Department. Prior to being received by the GIS Mapping _x000a_Department, completed job packages must undergo several processing steps including _x000a_clerical review, processing, and paperwork scanning. Sometimes, completed job _x000a_packages require additional information from the field or post-estimating work. The _x000a_processing steps take time to complete. Until a project is completed and mapped, _x000a_detailed information remains in the design systems and paper job packages. _x000a_When spatial quarterly reports are created, there will be varying levels of mapping _x000a_available for each project. PG&amp;E provides spatial data to the extent each job has been _x000a_mapped. Please note, when a job status changes to “complete” in the GIS Data _x000a_Standard submissions the GIS Mapping Department may still be undergoing processing _x000a_steps to reflect the completed job package in GIS mapping systems. As such, _x000a_construction field complete, does not mean mapping complete. _x000a_a. As stated above, the DescriptionOfWork data field can be used to see the current _x000a_planned removal feet, underground feet, and covered feet. This is an optional field _x000a_and PG&amp;E started providing activity feet since our Q2 2404 submission as an _x000a_additional way to support understanding of each system hardening project. Given _x000a_the schema character limit assigned to the DescriptionOfWork field, “ugfeet” and _x000a_“ohfeet” are short for undergrounding of electric lines and/or equipment feet, _x000a_covered conductor installation feet. There is also “removal” which is removal and _x000a_retirement of overhead conductor to reduce risk of ignition in HFTDs. Covered _x000a_conductor installation, undergrounding of electric lines and/or equipment, and _x000a_removal and retirement of overhead conductor to reduce risk of ignition in HFTDs _x000a_are the three primary activities that collectively represent system hardening work _x000a_captured in our WMP GH-01 commitment._x000a_Should the undergrounding, covered conductor, and removal feet be added up and _x000a_converted to miles across both the Grid Hardening Line and Grid Hardening Point_x000a_feature classes, they do total up to 348 miles. Please see below for a breakdown of _x000a_the values._x000a_b. As indicated above, the Spatial Quarterly Reports generate mappings to the extent _x000a_mappings exist in our GIS source system at the time the reporting is generated. _x000a_Until a project has been completely mapped, the line geometry may not measure to _x000a_show the actual mileage of the projects. Construction complete in the field, does not _x000a_mean mapping is complete in our source systems. Furthermore, as PG&amp;E also _x000a_states in our metadata, the spatial submission will not align to the official projection _x000a_numbers in the WMP tabular filing. The official projection used to calculate line _x000a_mines uses UTM Zone 10 NAD 83. However, the OEIS GDB is in_x000a_WGS_1984_California_Teale_Albers_FtUS, so when re-projected the translation _x000a_will result in different line lengths._x000a_c. PG&amp;E first attempts to put project data in the Grid Hardening Line feature class if _x000a_there is line geometry available in our source system for that project. If no line _x000a_geometry is available, projects are placed in the Grid Hardening Point feature class _x000a_to show them as a latitude and longitude in the Spatial Quarterly Data Report. This _x000a_ensures all projects are counted to avoid omitting any from the quarterly reports. "/>
    <s v="Henry Sweat"/>
    <x v="9"/>
    <d v="2025-04-29T00:00:00"/>
    <x v="10"/>
    <s v="https://www.pge.com/assets/pge/docs/outages-and-safety/outage-preparedness-and-support/2026-2028-SPD_003.zip"/>
    <n v="0"/>
    <s v="No"/>
    <s v="GH-04"/>
    <x v="19"/>
    <s v="GH-04"/>
    <s v="GH-04"/>
    <s v="SPD"/>
    <s v="003"/>
    <n v="10"/>
    <n v="3"/>
    <s v="Kevin Laxalt-Nomura"/>
    <s v="Travis Graham"/>
    <s v="Undergrounding Data Requests"/>
    <s v="Justin Sadler"/>
    <s v="Nick Karkazis"/>
    <s v="Matt Pender"/>
    <s v="Yes"/>
    <s v="Yes"/>
    <s v="Yes"/>
    <s v="Yes"/>
    <s v="Yes"/>
    <s v="Yes"/>
    <s v="Yes"/>
    <s v="Yes"/>
    <d v="2025-04-29T00:00:00"/>
    <s v="No"/>
    <s v="No"/>
    <s v="N/A"/>
    <m/>
    <m/>
  </r>
  <r>
    <n v="148"/>
    <x v="2"/>
    <s v="003"/>
    <x v="12"/>
    <n v="11"/>
    <x v="0"/>
    <s v="SPD_003_Q11"/>
    <s v="Provide an update for full 2024 year data to “WMP-Discovery2023-2025_DR_SPD_019-Q012.pdf” and the supplemental response."/>
    <s v="For the year 2024, PG&amp;E confirms the average number of strike trees per mile of lines _x000a_inspected on Focused Tree Inspection (FTI) prior to removal is 785.84. _x000a_Please see the calculation below for how this number was determined:_x000a_For the year 2024, PG&amp;E confirms the average number of strike trees per mile of lines _x000a_inspected after removals is 748.41._x000a_Please see the calculation below for how this number was determined:_x000a_Please see the following data for the requested information for the year 2024: _x000a_• Number of trees prescribed to be worked: 71,284 trees_x000a_• Number of total trees worked: 56,342 trees_x000a_• Number of total trees prescribed for removal: 58,689 trees_x000a_• Number of total trees removed: 46,237 trees_x000a_• Number of miles inspected: 1,568.1 miles_x000a_• Number of strike trees per mile of lines inspected before removals: 785.84_x000a_trees/mile_x000a_• Number of strike trees per mile after removals: 748.41 trees/mile_x000a_• Number of trees inspected: 1,232,276 trees"/>
    <s v="Henry Sweat"/>
    <x v="9"/>
    <d v="2025-04-29T00:00:00"/>
    <x v="10"/>
    <s v="https://www.pge.com/assets/pge/docs/outages-and-safety/outage-preparedness-and-support/2026-2028-SPD_003.zip"/>
    <n v="0"/>
    <s v="No"/>
    <n v="9"/>
    <x v="18"/>
    <n v="9"/>
    <s v="Vegetation Management and Inspections"/>
    <s v="SPD"/>
    <s v="003"/>
    <n v="11"/>
    <n v="0"/>
    <s v="Kevin Laxalt-Nomura"/>
    <s v="Travis Graham"/>
    <s v="VMDR"/>
    <s v="Brian Biancardi"/>
    <s v="Lauren Ruby"/>
    <s v="Angela Sanford"/>
    <s v="Yes"/>
    <s v="Yes"/>
    <s v="Yes"/>
    <s v="Yes"/>
    <s v="Yes"/>
    <s v="Yes"/>
    <s v="Yes"/>
    <s v="Yes"/>
    <d v="2025-04-29T00:00:00"/>
    <s v="No"/>
    <s v="No"/>
    <s v="N/A"/>
    <m/>
    <m/>
  </r>
  <r>
    <n v="149"/>
    <x v="2"/>
    <s v="003"/>
    <x v="12"/>
    <n v="12"/>
    <x v="0"/>
    <s v="SPD_003_Q12"/>
    <s v="Provide the data in Tables 1 through 3 for each of PG&amp;E’s 2023-2025 WMP planned Vegetation Management Programs and PG&amp;E’s 2026-2028 WMP Programs. There should be one spreadsheet for each of the Vegetation Management Programs listed in Tables 4 and 5._x000a_a. Discuss how PG&amp;E’s evaluation of Focused Tree Inspection, Tree Removal Inventory, and Vegetation Management for Operational Mitigations for consolidation into its distribution inspections may change the forecasts in Table 3._x000a_For the 2023-2025 WMPs, SPD expects the individual programs to be reported on to include:_x000a_Table 4: List of Vegetation Management Programs 2023-2025_x000a_For the 2026-2028 WMPs, SPD expects the individual programs to be reported on to include:_x000a_Table 5: List of Vegetation Management Programs 2026-2028"/>
    <s v="Please refer to “WMP-Discovery2026-2028_DR_SPD_003-Q012Atch01.xlsx” for the _x000a_requested tables for Vegetation Management programs.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_x000a_• Transmission vegetation management programs do not forecast number of total _x000a_trees removed. The extent of tree work will be prescribed as needed based on _x000a_the findings during the programs’ inspection cycles.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a. At this time, PG&amp;E does not expect further changes to its forecasts in Table 3_x000a_due to consolidation of Focused Tree Inspection, Tree Removal Inventory, and _x000a_Vegetation Management for Operational Mitigations into its distribution programs."/>
    <s v="Henry Sweat"/>
    <x v="9"/>
    <d v="2025-05-07T00:00:00"/>
    <x v="13"/>
    <s v="https://www.pge.com/assets/pge/docs/outages-and-safety/outage-preparedness-and-support/2026-2028-SPD_003.zip"/>
    <n v="1"/>
    <s v="No"/>
    <n v="9"/>
    <x v="18"/>
    <n v="9"/>
    <s v="Vegetation Management and Inspections"/>
    <s v="SPD"/>
    <s v="003"/>
    <n v="12"/>
    <n v="1"/>
    <s v="Kevin Laxalt-Nomura"/>
    <s v="Travis Graham"/>
    <s v="VMDR"/>
    <s v="Eva Miller/Kamran Rasheed "/>
    <s v="Lauren Ruby"/>
    <s v="Angela Sanford"/>
    <s v="Yes"/>
    <s v="Yes"/>
    <s v="Yes"/>
    <s v="Yes"/>
    <s v="Yes"/>
    <s v="Yes"/>
    <s v="Yes"/>
    <s v="Yes"/>
    <d v="2025-05-07T00:00:00"/>
    <s v="No"/>
    <s v="No"/>
    <n v="1"/>
    <s v="SME request (VM)"/>
    <m/>
  </r>
  <r>
    <n v="150"/>
    <x v="2"/>
    <s v="003"/>
    <x v="12"/>
    <n v="13"/>
    <x v="0"/>
    <s v="SPD_003_Q13"/>
    <s v="Complete the Tables 1 through 3 at the systemwide and HFTD scale for all of PG&amp;E’s Vegetation Management work (ie, the total number of trees removed systemwide and separately the total number of trees removed in the HFTD)."/>
    <s v="Please refer to “WMP-Discovery2026-2028_DR_SPD_003-Q012Atch01.xlsx” for the _x000a_requested tables for Vegetation Management programs systemwide. Please refer to _x000a_“WMP-Discovery2026-2028_DR_SPD_003-Q013Atch01.xlsx” for the requested tables _x000a_for Vegetation Management programs in HFTD only.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 _x000a_• Transmission vegetation management programs do not forecast number of total _x000a_trees removed.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 Distribution and Transmission Second Patrol/Hazard Patrol miles to be inspected _x000a_in HFTD may be lower than overall program miles to be inspected as the _x000a_programs include HFRA. _x000a_• FTI and VMOM do not forecast units to be inspected or worked in HFTD._x000a_• TIVM did not track acres worked in HFTD in 2023. _x000a_• For 2025-2028 data, PG&amp;E does not have a breakdown by HFTD/non-HFTD of_x000a_forecasted trees to be worked and/or removed for Distribution Routine and _x000a_Hazard Patrol programs."/>
    <s v="Henry Sweat"/>
    <x v="9"/>
    <d v="2025-05-07T00:00:00"/>
    <x v="13"/>
    <s v="https://www.pge.com/assets/pge/docs/outages-and-safety/outage-preparedness-and-support/2026-2028-SPD_003.zip"/>
    <n v="1"/>
    <s v="No"/>
    <n v="9"/>
    <x v="18"/>
    <n v="9"/>
    <s v="Vegetation Management and Inspections"/>
    <s v="SPD"/>
    <s v="003"/>
    <n v="13"/>
    <n v="0"/>
    <s v="Kevin Laxalt-Nomura"/>
    <s v="Travis Graham"/>
    <s v="VMDR"/>
    <s v="Eva Miller/Kamran Rasheed "/>
    <s v="Lauren Ruby"/>
    <s v="Angela Sanford"/>
    <s v="Yes"/>
    <s v="Yes"/>
    <s v="Yes"/>
    <s v="Yes"/>
    <s v="Yes"/>
    <s v="Yes"/>
    <s v="Yes"/>
    <s v="Yes"/>
    <d v="2025-05-07T00:00:00"/>
    <s v="No"/>
    <s v="No"/>
    <n v="1"/>
    <s v="SME request (VM)"/>
    <m/>
  </r>
  <r>
    <n v="151"/>
    <x v="2"/>
    <s v="003"/>
    <x v="12"/>
    <n v="14"/>
    <x v="0"/>
    <s v="SPD_003_Q14"/>
    <s v="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
    <s v="Quality Assurance and Quality Controls assessments do NOT include verification of the _x000a_height and distance to the conductor of each strike vegetation point specified for _x000a_removal, and each vegetation strike point noted as an inventory tree."/>
    <s v="Henry Sweat"/>
    <x v="9"/>
    <d v="2025-04-29T00:00:00"/>
    <x v="10"/>
    <s v="https://www.pge.com/assets/pge/docs/outages-and-safety/outage-preparedness-and-support/2026-2028-SPD_003.zip"/>
    <n v="0"/>
    <s v="No"/>
    <n v="9"/>
    <x v="18"/>
    <n v="9"/>
    <s v="Vegetation Management and Inspections"/>
    <s v="SPD"/>
    <s v="003"/>
    <n v="14"/>
    <n v="0"/>
    <s v="Kevin Laxalt-Nomura"/>
    <s v="Travis Graham"/>
    <s v="VMDR"/>
    <s v="Jeff Mussell"/>
    <s v="Lauren Ruby"/>
    <s v="Angela Sanford"/>
    <s v="Yes"/>
    <s v="Yes"/>
    <s v="Yes"/>
    <s v="Yes"/>
    <s v="Yes"/>
    <s v="Yes"/>
    <s v="Yes"/>
    <s v="Yes"/>
    <d v="2025-04-29T00:00:00"/>
    <s v="No"/>
    <s v="No"/>
    <s v="N/A"/>
    <m/>
    <m/>
  </r>
  <r>
    <n v="152"/>
    <x v="2"/>
    <s v="003"/>
    <x v="12"/>
    <n v="15"/>
    <x v="0"/>
    <s v="SPD_003_Q15"/>
    <s v="Provide PG&amp;E’s latest estimate for the number of strike trees in PG&amp;E’s HFTD with an explanation of how this estimate was obtained. Discuss PG&amp;E’s confidence in the estimate."/>
    <s v="PG&amp;E currently estimates approximately 5.6 million trees that have overhead electric _x000a_system strike potential within HFTD only. This estimate is based on 2019 (distribution)_x000a_and 2023 (transmission) aerial LiDAR data collection. Due to known limitations of aerial _x000a_LiDAR associated with tree counts, especially in closed canopy environments, this is _x000a_likely an underestimation. Due to these factors our confidence level is low."/>
    <s v="Henry Sweat"/>
    <x v="9"/>
    <d v="2025-04-29T00:00:00"/>
    <x v="10"/>
    <s v="https://www.pge.com/assets/pge/docs/outages-and-safety/outage-preparedness-and-support/2026-2028-SPD_003.zip"/>
    <n v="0"/>
    <s v="No"/>
    <n v="9"/>
    <x v="18"/>
    <n v="9"/>
    <s v="Vegetation Management and Inspections"/>
    <s v="SPD"/>
    <s v="003"/>
    <n v="15"/>
    <n v="0"/>
    <s v="Kevin Laxalt-Nomura"/>
    <s v="Travis Graham"/>
    <s v="VMDR"/>
    <s v="Kamran Rasheed/Joey Perez"/>
    <s v="Lauren Ruby"/>
    <s v="Angela Sanford"/>
    <s v="Yes"/>
    <s v="Yes"/>
    <s v="Yes"/>
    <s v="Yes"/>
    <s v="Yes"/>
    <s v="Yes"/>
    <s v="Yes"/>
    <s v="Yes"/>
    <d v="2025-04-29T00:00:00"/>
    <s v="No"/>
    <s v="No"/>
    <s v="N/A"/>
    <m/>
    <m/>
  </r>
  <r>
    <n v="153"/>
    <x v="3"/>
    <s v="005"/>
    <x v="13"/>
    <n v="1"/>
    <x v="0"/>
    <s v="MGRA_005_Q1"/>
    <s v="Follow-ups to Data Request Responses:_x000a_WMP-Discovery 2026-2028_DR_OEIS_001-Q022_x000a_MGRA-5-1 For the three technologies listed in PG&amp;E’s response to the OEIS data request_x000a_EFD, DFA, Gridscope), please provide a per-year estimate of the deployment of_x000a_these devices for 2026, 2027, and 2028 in the HFRA+HFTD:_x000a_a. The number of devices to be deployed._x000a_b. The miles of overhead conductor to be monitored by these technologies in the_x000a_HFTD in miles._x000a_c. The fractional coverage of the overhead conductor system._x000a_d. The estimated cumulative risk reduction due to the deployment of that_x000a_technology."/>
    <s v="a. PG&amp;E plans to deploy 180 EFD devices/year and 15 DFA devices/year during _x000a_2026-2028 WMP period. PG&amp;E is still in the deployment strategy development _x000a_phase for Gridscope devices._x000a_b. EFD devices planned for deployment in 2026 will monitor approximately 467 _x000a_primary overhead miles of HFTD conductor. DFA devices planned for deployment _x000a_in 2026 will monitor approximately 1,616 primary overhead miles of HFTD _x000a_conductor. Deployment results in 2027 and 2028 are expected to be comparable to _x000a_2026._x000a_c. The approximately 467 miles of primary overhead conductor HFTD miles on the _x000a_circuits planned for deployment of EFD devices in 2026 account for 1.9% of all _x000a_primary overhead conductor HFTD miles in PG&amp;E service territory. The 1,616 miles _x000a_of primary overhead conductor HFTD miles on the circuits planned for deployment _x000a_of DFA devices in 2026 account for 6.4% of all primary overhead conductor HFTD _x000a_miles in PG&amp;E service territory. Deployments results in 2027 and 2028 are _x000a_expected to be comparable to 2026._x000a_WMP-Discovery 2026-2028_DR_MGRA_005-Q001 Page 2_x000a_d. Like asset inspections, sensors provide eyes-on-risk, detecting conditions that _x000a_could create a wildfire or public safety risk. Actual risk reduction is accomplished _x000a_when identified conditions are addressed by maintenance._x000a_• EFD – 2.52% EOR per year._x000a_• DFA – 9.92% EOR per year."/>
    <s v="Joseph Mitchell"/>
    <x v="10"/>
    <d v="2025-05-13T00:00:00"/>
    <x v="17"/>
    <s v="https://www.pge.com/assets/pge/docs/outages-and-safety/outage-preparedness-and-support/2026-2028-MGRA_005.zip"/>
    <n v="0"/>
    <s v="No"/>
    <n v="10"/>
    <x v="8"/>
    <s v="10.4/10.31"/>
    <s v="Real-Time Sensors"/>
    <s v="MGRA"/>
    <s v="005"/>
    <n v="1"/>
    <n v="4"/>
    <s v="Kevin Laxalt-Nomura"/>
    <s v="Travis Graham"/>
    <s v="Eric Schoenman/Joanna Sturges/Ravi Nair (A)"/>
    <s v="Craig Kurtz/Andy Abranches"/>
    <s v="Aaron Shapiro"/>
    <s v="Craig Kurtz/Andy Abranches"/>
    <s v="Yes"/>
    <s v="Yes"/>
    <s v="Yes"/>
    <s v="Yes"/>
    <s v="Yes"/>
    <s v="Yes"/>
    <s v="Yes"/>
    <s v="Yes"/>
    <d v="2025-05-13T00:00:00"/>
    <s v="No"/>
    <s v="No"/>
    <s v="N/A"/>
    <m/>
    <m/>
  </r>
  <r>
    <n v="154"/>
    <x v="3"/>
    <s v="005"/>
    <x v="13"/>
    <n v="2"/>
    <x v="0"/>
    <s v="MGRA_005_Q2"/>
    <s v="Suppression_x000a_MGRA-5-2 During a meeting of the Risk Mitigation Working Group, I recall one of the PG&amp;E_x000a_team stating that they had looked at the CalFire ignition database to determine_x000a_whether weather local conditions affected the probability of successful initial_x000a_attack._x000a_a. Did PG&amp;E ever perform an analysis similar to that described?_x000a_a) If the answer is yes, please provide the results._x000a_b. Is the PG&amp;E FPI model available through a public interface? i.e. If a latitude,_x000a_longitude, and time is provided can a corresponding FPI value be retrieved?_x000a_c. If the answer to b) is no, what is the approximate volume of PG&amp;E’s FPI history,_x000a_could it potentially be exported, and how much time (days) and effort (personhours)_x000a_would it require?_x000a_d. As PG&amp;E’s FPI algorithm has changed over time, has PG&amp;E segregated_x000a_historical periods with different FPI approaches? Or has it re-run its history with_x000a_the most recent FPI version?"/>
    <s v="a. PG&amp;E did not perform a study that evaluated if local weather conditions affected the _x000a_probability of successful initial attack. We did perform a study briefly discussed _x000a_during a recent Risk Mitigation Working Group meeting that evaluated classes of the _x000a_FPI model. This did show that most buildings damaged/destroyed occur during the _x000a_first 24 hours from the initial fire detection. See the table below. _x000a_b. While the PG&amp;E FPI is not available through a public interface, daily FPI 5.0 ratings_x000a_by Fire Index Area (FIA) back to 2008 are provided in “WMP-Discovery2026-_x000a_2028_DR_MGRA_005-Q002Atch01.” This allows for a daily FPI 5.0 FIA rating to be _x000a_retrieved with a latitude, longitude and date._x000a_c. N/A_x000a_d. PG&amp;E both retains the FPI ratings that were forecast using the operational FPI _x000a_model at the time and re-runs a FPI historical dataset via hindcast (using the _x000a_weather/fuels climatology) using the latest model in production. See attachment _x000a_associated with part B. "/>
    <s v="Joseph Mitchell"/>
    <x v="10"/>
    <d v="2025-04-30T00:00:00"/>
    <x v="12"/>
    <s v="https://www.pge.com/assets/pge/docs/outages-and-safety/outage-preparedness-and-support/2026-2028-MGRA_005.zip"/>
    <n v="1"/>
    <s v="No"/>
    <s v="Appendix D"/>
    <x v="20"/>
    <s v="ACI PG&amp;E-23B-03"/>
    <s v="Incorporation of Extreme Weather Scenarios in Planning Models"/>
    <s v="MGRA"/>
    <s v="005"/>
    <n v="2"/>
    <n v="5"/>
    <s v="Kevin Laxalt-Nomura"/>
    <s v="Travis Graham"/>
    <s v="Michael Dann/Evan Duffey/Shaun Taner"/>
    <s v="Andrea Brown/Scott Strenfel"/>
    <s v="Kenny Lee"/>
    <s v="Andy Abranches/Mark Quinlan "/>
    <s v="Yes"/>
    <s v="Yes"/>
    <s v="Yes"/>
    <s v="Yes"/>
    <s v="Yes"/>
    <s v="Yes"/>
    <s v="Yes"/>
    <s v="Yes"/>
    <d v="2025-04-30T00:00:00"/>
    <s v="No"/>
    <s v="No"/>
    <s v="N/A"/>
    <m/>
    <m/>
  </r>
  <r>
    <n v="155"/>
    <x v="3"/>
    <s v="005"/>
    <x v="13"/>
    <n v="3"/>
    <x v="0"/>
    <s v="MGRA_005_Q3"/>
    <s v="Covered Conductor_x000a_MGRA-5-3 In Table PG&amp;E-8.2.1-4: COVERED CONDUCTOR AND UNDERGOUNDING_x000a_IMPACTS ON THE LIKELIHOOD OF IGNITION, PG&amp;E’S analysis of Wire-to-_x000a_Wire contact lists the effectiveness of Covered Conductor as medium it reducing_x000a_this risk source, whereas other parties rank this as a high effectiveness._x000a_a. Please justify why wire-to-wire contact is only reduced to a medium outage_x000a_prevention._x000a_b. Please provide examples in which wire to wire contact between covered_x000a_conductors. resulted in an outage and under what conditions."/>
    <s v="a. The referenced line item in table PG&amp;E-8.2.1-4 was mislabeled as wire-to-wire _x000a_contact. This driver should have been labeled: Equipment / facility failure -_x000a_Secondary damage or failure. This update will be reflected in a forthcoming non_x0002_substantive errata targeted for May 16, 2025. PG&amp;E’s qualitative assessment of the _x000a_effectiveness of covered conductor for wire-to-wire contact is rated as Very High._x000a_b. PG&amp;E does not track covered conductor outages vs bare wire outages and does not _x000a_have examples of wire-to-wire contact readily available."/>
    <s v="Joseph Mitchell"/>
    <x v="10"/>
    <d v="2025-04-30T00:00:00"/>
    <x v="12"/>
    <s v="https://www.pge.com/assets/pge/docs/outages-and-safety/outage-preparedness-and-support/2026-2028-MGRA_005.zip"/>
    <n v="0"/>
    <s v="No"/>
    <n v="8"/>
    <x v="2"/>
    <s v="8.2.1"/>
    <s v="Covered Conductor Installation"/>
    <s v="MGRA"/>
    <s v="005"/>
    <n v="3"/>
    <n v="2"/>
    <s v="Kevin Laxalt-Nomura"/>
    <s v="Travis Graham"/>
    <s v="James Ash Jr"/>
    <s v="Justin Sadler"/>
    <s v="Nick Karkazis"/>
    <s v="Matt Pender"/>
    <s v="Yes"/>
    <s v="Yes"/>
    <s v="Yes"/>
    <s v="Yes"/>
    <s v="Yes"/>
    <s v="Yes"/>
    <s v="Yes"/>
    <s v="Yes"/>
    <d v="2025-04-30T00:00:00"/>
    <s v="No"/>
    <s v="No"/>
    <s v="N/A"/>
    <m/>
    <m/>
  </r>
  <r>
    <n v="156"/>
    <x v="3"/>
    <s v="005"/>
    <x v="13"/>
    <n v="4"/>
    <x v="0"/>
    <s v="MGRA_005_Q4"/>
    <s v="Advanced Technology_x000a_MGRA-5-4 Please direct us to or provide the technical details of Gridscope_x000a_a. Please provide the differences in action and function and purpose between_x000a_Gridscope and EFD."/>
    <s v="Gridscope is a distributed reactive real time sensor technology with sensors on _x000a_approximately every other pole that detect conditions where equipment has failed _x000a_including downed conductors, broken or leaning poles, vegetation, animal or foreign _x000a_object in conductors, and loss of power. _x000a_EFD is a distributed proactive sensor technology with sensors every few miles that _x000a_detect equipment emerging issues, prior to failure, deteriorating conductors, _x000a_connections, tie wires, insulators, degraded service transformers, and close vegetation _x000a_proximity."/>
    <s v="Joseph Mitchell"/>
    <x v="10"/>
    <d v="2025-04-30T00:00:00"/>
    <x v="12"/>
    <s v="https://www.pge.com/assets/pge/docs/outages-and-safety/outage-preparedness-and-support/2026-2028-MGRA_005.zip"/>
    <n v="0"/>
    <s v="No"/>
    <n v="10"/>
    <x v="8"/>
    <s v="10.3.1"/>
    <s v="Existing Systems, Technologies, and Procedures"/>
    <s v="MGRA"/>
    <s v="005"/>
    <n v="4"/>
    <n v="1"/>
    <s v="Kevin Laxalt-Nomura"/>
    <s v="Travis Graham"/>
    <s v="Eric Schoenman"/>
    <s v="Craig Kurtz/Andy Abranches"/>
    <s v="Aaron Shapiro"/>
    <s v="Craig Kurtz/Andy Abranches"/>
    <s v="Yes"/>
    <s v="Yes"/>
    <s v="Yes"/>
    <s v="Yes"/>
    <s v="Yes"/>
    <s v="Yes"/>
    <s v="Yes"/>
    <s v="Yes"/>
    <d v="2025-04-30T00:00:00"/>
    <s v="No"/>
    <s v="No"/>
    <s v="N/A"/>
    <m/>
    <m/>
  </r>
  <r>
    <n v="157"/>
    <x v="3"/>
    <s v="005"/>
    <x v="13"/>
    <n v="5"/>
    <x v="0"/>
    <s v="MGRA_005_Q5"/>
    <s v="Weather_x000a_MGRA-5-5 Provide a list of the 571 worst weather days, along with_x000a_a. geographic limits associated with the designation (polygon, counties, etc. ),_x000a_b. FPI,_x000a_c. Diablo wind event classifier,_x000a_d. associated catastrophic wildfire_x000a_e. any other notes or comments added by the meteorological team"/>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Joseph Mitchell"/>
    <x v="10"/>
    <d v="2025-04-30T00:00:00"/>
    <x v="12"/>
    <s v="https://www.pge.com/assets/pge/docs/outages-and-safety/outage-preparedness-and-support/2026-2028-MGRA_005.zip"/>
    <n v="3"/>
    <s v="No"/>
    <s v="Appendix D"/>
    <x v="20"/>
    <s v="ACI PG&amp;E-23B-03"/>
    <s v="Incorporation of Extreme Weather Scenarios in Planning Models"/>
    <s v="MGRA"/>
    <s v="005"/>
    <n v="5"/>
    <n v="5"/>
    <s v="Kevin Laxalt-Nomura"/>
    <s v="Travis Graham"/>
    <s v="Evan Duffey/Shaun Tanner"/>
    <s v="Scott Strenfel"/>
    <s v="Aaron Shapiro"/>
    <s v="Mark Quinlan"/>
    <s v="Yes"/>
    <s v="Yes"/>
    <s v="Yes"/>
    <s v="Yes"/>
    <s v="Yes"/>
    <s v="Yes"/>
    <s v="Yes"/>
    <s v="Yes"/>
    <d v="2025-04-30T00:00:00"/>
    <s v="No"/>
    <s v="No"/>
    <n v="1"/>
    <s v="4/29 - extension requested and approved (SME request)"/>
    <m/>
  </r>
  <r>
    <n v="158"/>
    <x v="1"/>
    <s v="006"/>
    <x v="14"/>
    <n v="1"/>
    <x v="0"/>
    <s v="OEIS_006_Q1"/>
    <s v="Regarding PSPS Impact_x000a_In response to data request OEIS-P-WMP_2025-PG&amp;E-003, Question 3, PG&amp;E states that &quot;the criteria for determining whether a circuit protection zone is affected by PSPS is binary and PG&amp;E considers the distinction of whether there is PSPS impact or not.&quot; Provide the following based on the CPZs in which there is PSPS impact:_x000a_a. The percentage by total circuit mileage_x000a_b. The associated total circuit mileage impacted_x000a_c. The percentage by total number of CPZs in the HFRA_x000a_d. The associated number of CPZs impacted"/>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Nathan Poon"/>
    <x v="10"/>
    <d v="2025-04-30T00:00:00"/>
    <x v="12"/>
    <s v="https://www.pge.com/assets/pge/docs/outages-and-safety/outage-preparedness-and-support/2026-2028-OEIS_006.zip"/>
    <n v="0"/>
    <s v="No"/>
    <n v="8"/>
    <x v="2"/>
    <s v="8.2.1"/>
    <s v="Covered Conductor Installation"/>
    <s v="OEIS"/>
    <s v="006"/>
    <n v="1"/>
    <n v="4"/>
    <s v="Kevin Laxalt-Nomura"/>
    <s v="Travis Graham"/>
    <s v="Brad Koelling/Paula Avery/Andrea Morales"/>
    <s v="Andrea Tau"/>
    <s v="Nick Karkazis"/>
    <s v="Jim Gill"/>
    <s v="Yes"/>
    <s v="Yes"/>
    <s v="Yes"/>
    <s v="Yes"/>
    <s v="Yes"/>
    <s v="Yes"/>
    <s v="Yes"/>
    <s v="Yes"/>
    <d v="2025-04-30T00:00:00"/>
    <s v="No"/>
    <s v="No"/>
    <s v="N/A"/>
    <m/>
    <m/>
  </r>
  <r>
    <n v="159"/>
    <x v="1"/>
    <s v="006"/>
    <x v="14"/>
    <n v="2"/>
    <x v="0"/>
    <s v="OEIS_006_Q2"/>
    <s v="Regarding the Wildfire Risk Bow Tie_x000a_Figure PG&amp;E-5.1.1-2 shows the risk bow tie for wildfire risk on page 47 of the 2026-2028 Base WMP._x000a_a. Provide two updated versions of this figure for distribution-only risk and transmission-only risk._x000a_b. The figure shows that equipment/facility failure and vegetation contact make up 49% and 23%, respectively, of the risk events per year based on frequency. However, it shows that both make up 39% of the risk._x000a_i. Provide the timeframe used to determine the number of events per year within the figure._x000a_ii. Provide a definition for what qualifies as an “event” within the figure (i.e. outage, ignition)._x000a_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
    <s v="a. Please see the figures below for the distribution- and transmission-only versions of _x000a_Figure PG&amp;E-5.1.1-2. Please note that the model used to generate Figure PG&amp;E_x0002_5.1.1-2 includes 5 tranches of data (Distribution-HFRA, Transmission-HFRA, _x000a_Substation-HFRA, Underground-HFRA, and non-HFRA). These new bowties only _x000a_include the distribution and transmission tranches (including disaggregated _x000a_distribution and transmission portions of the non-HFRA tranche) and exclude the _x000a_underground and substation tranches. As a result, the sum of events shown in the _x000a_provided distribution and transmission figures in this response does not equal the _x000a_aggregate sum of events in the model shown in Figure PG&amp;E-5.1.1-2._x000a_WMP-Discovery 2026-2028_DR_OEIS_006-Q002 Page 2_x000a_Also note that PG&amp;E determined that the “Exposure” value presented in Figure _x000a_PG&amp;E-5.1.1-2 in its 2026-2028 WMP inadvertently double-counted miles. The _x000a_correct aggregated Exposure value is 236,744 miles as of the date of the WMP _x000a_filing. Please note that, for the reasons explained above, the sum of the distribution _x000a_and transmission exposures in the figures provided in this response does not equal _x000a_this aggregate exposure._x000a_b._x000a_i. The timeframe used to determine the number of events per year within the _x000a_figure was from 2015-2024._x000a_ii. The definition of “event” within the figure is defined as a PG&amp;E-caused _x000a_ignition._x000a_iii. In general, areas with high probability of ignition from vegetation related _x000a_branch and trunk failures tend to be located in areas of high consequence, _x000a_particularly foothills and lower mountain regions. Ignition probabilities for _x000a_equipment failures tend to be more dispersed between areas of low and high _x000a_consequence. The clustering of high vegetation ignition probabilities in high _x000a_consequence areas results in a higher average effective consequence and, _x000a_therefore, higher risk for vegetation related failures."/>
    <s v="Nathan Poon"/>
    <x v="10"/>
    <d v="2025-04-30T00:00:00"/>
    <x v="12"/>
    <s v="https://www.pge.com/assets/pge/docs/outages-and-safety/outage-preparedness-and-support/2026-2028-OEIS_006.zip"/>
    <n v="0"/>
    <s v="No"/>
    <n v="5"/>
    <x v="0"/>
    <s v="5.1.1"/>
    <s v="Overview"/>
    <s v="OEIS"/>
    <s v="006"/>
    <n v="2"/>
    <n v="5"/>
    <s v="Kevin Laxalt-Nomura"/>
    <s v="Travis Graham"/>
    <s v="Peter Lee/Harlan Giles"/>
    <s v="Shay Bahramirad"/>
    <s v="Aaron Shapiro"/>
    <s v="Joe Bentley"/>
    <s v="Yes"/>
    <s v="Yes"/>
    <s v="Yes"/>
    <s v="Yes"/>
    <s v="Yes"/>
    <s v="Yes"/>
    <s v="Yes"/>
    <s v="Yes"/>
    <d v="2025-04-30T00:00:00"/>
    <s v="No"/>
    <s v="No"/>
    <s v="N/A"/>
    <m/>
    <m/>
  </r>
  <r>
    <n v="160"/>
    <x v="1"/>
    <s v="006"/>
    <x v="14"/>
    <n v="3"/>
    <x v="0"/>
    <s v="OEIS_006_Q3"/>
    <s v="Regarding Weather Model Validation_x000a_a. Page 57 of the 2026-2028 Base WMP states that “The models use PSPS guidance criteria to perform a back-cast using our 30+ year climatological dataset.”_x000a_i. Provide documentation describing this climatological dataset_x000a_ii. Provide a list of the variables contained within the dataset_x000a_iii. Provide a detailed description of the validation performed on the dataset and results of the validation, as well as documentation similar in technical detail to the operational weather modeling presented in (https://doi.org/10.3390/atmos15101244)._x000a_b. Table 5-1 on page 82 of the 2026-2028 Base WMP includes a description of FPI and IPW models, stating that the weather model forecasts are “skillful and well validated.”_x000a_i. Provide documentation describing these weather model forecasts_x000a_ii. Provide a list of variables that these weather models forecast_x000a_iii. Provide a detailed description of the validation performed on the weather model forecasts and results of the validation, as well as documentation similar in technical detail to the operational weather modeling presented in https://doi.org/10.3390/atmos15101244."/>
    <s v="a._x000a_i. Documentation that describes the climatological dataset can be found at the _x000a_sources below. _x000a_1. The POMMS 3.0 Configuration Report provided as “WMP_x0002_Discovery2026-2028_DR_OEIS_006-Q003Atch01.pdf. _x000a_2. Section 8.6 of the PSPS Model White Paper provided as “WMP_x0002_Discovery2026-2028_DR_OEIS_006-Q003Atch02.pdf.” _x000a_WMP-Discovery 2026-2028_DR_OEIS_006-Q003 Page 2_x000a_3. For documentation on the Weather Research and Forecasting _x000a_model, please see: https://www.mmm.ucar.edu/models/wrf. The _x000a_WRF model can be used in forecast mode or utilized to create _x000a_historical (climatological) data using global weather model _x000a_forcing or climatological reanalyzes, respectively. _x000a_4. For information on the Climate Forecast System Version 2 _x000a_(CFSv2) Operational reanalysis, please reference this site: _x000a_https://www.ncei.noaa.gov/access/metadata/landing_x0002_page/bin/iso?id=gov.noaa.ncdc:C00878_x000a_5. For information on the Climate Forecast System Reanalysis _x000a_(CFSR) please see this location. _x000a_https://www.ncei.noaa.gov/access/metadata/landing_x0002_page/bin/iso?id=gov.noaa.ncdc:C00765_x000a_ii. The list of variables available at the surface or near surface can be found in _x000a_“WMP-Discovery2026-2028_DR_OEIS_006-Q003Atch03.txt.” The list of _x000a_variables that can be extracted from the 3D climatology and forecast dataset _x000a_can be found in “WMP-Discovery2026-2028_DR_OEIS_006-_x000a_Q003Atch04.txt.” _x000a_iii. Please see “WMP-Discovery2026-2028_DR_OEIS_006-Q003Atch01.pdf” _x000a_and “WMP-Discovery2026-2028_DR_OEIS_006-Q003Atch02.pdf.”_x000a_b._x000a_i. Documentation of the FPI and IPW models can be found in sections 3 _x000a_and 4, respectively, of “WMP-Discovery2026-2028_DR_OEIS_006-_x000a_Q003Atch02.pdf.”_x000a_ii. Please see response to B.i. _x000a_iii. Please see response to B.i. "/>
    <s v="Nathan Poon"/>
    <x v="10"/>
    <d v="2025-04-30T00:00:00"/>
    <x v="12"/>
    <s v="https://www.pge.com/assets/pge/docs/outages-and-safety/outage-preparedness-and-support/2026-2028-OEIS_006.zip"/>
    <n v="4"/>
    <s v="No"/>
    <s v="Appendix D"/>
    <x v="20"/>
    <s v="ACI PG&amp;E-23B-03"/>
    <s v="ACI PG&amp;E-23B-03 - Incorporation of Extreme Weather Scenarios in Planning Models"/>
    <s v="OEIS"/>
    <s v="006"/>
    <n v="3"/>
    <n v="8"/>
    <s v="Kevin Laxalt-Nomura"/>
    <s v="Travis Graham"/>
    <s v="Manuj  Sharma/Evan Duffey/Shaun Tanner"/>
    <s v="Andrea Brown/Scott Strenfel"/>
    <s v="Kenny Lee"/>
    <s v="Andy Abranches/Mark Quinlan "/>
    <s v="Yes"/>
    <s v="Yes"/>
    <s v="Yes"/>
    <s v="Yes"/>
    <s v="Yes"/>
    <s v="Yes"/>
    <s v="Yes"/>
    <s v="Yes"/>
    <d v="2025-04-30T00:00:00"/>
    <s v="No"/>
    <s v="No"/>
    <s v="N/A"/>
    <m/>
    <m/>
  </r>
  <r>
    <n v="161"/>
    <x v="1"/>
    <s v="006"/>
    <x v="14"/>
    <n v="4"/>
    <x v="0"/>
    <s v="OEIS_006_Q4"/>
    <s v="Regarding EPSS Risk_x000a_On page 65 of the 2026-2028 Base WMP, PG&amp;E states that the EPSS outage risk model “considers the fraction of failures that turn into sustained outages when EPSS is not enabled so that the baseline outage risk can be subtracted from the EPSS enabled risk.”_x000a_a. Provide the number of outages that are within that fraction, including the number of customer minutes interrupted associated with those outages._x000a_b. Provide the number of outages used prior to the removal of baseline outages discussed in part (a), including the associated customer minutes interrupted."/>
    <s v="a. When EPSS is not enabled, roughly 85-90% of the outages are sustained and 10-_x000a_15% are momentary, due to the installed reclosers. Momentary outages need to be_x000a_excluded from the calculation of baseline risk as they do not cause additional_x000a_customer minutes of interruption._x000a_The EPSS Outage Risk model does not use historical customer minutes interrupted_x000a_within the calculation methodology. Therefore, customer minutes cannot be_x000a_provided as part of the response._x000a_b. For outages that occurred in HFTD/HFRA during wildfire season, approximately_x000a_120,000 outages were sustained out of approximately 136,000 total failures in the_x000a_historical records dating back to 2008._x000a_Please see subpart (a) above for why customer minutes cannot be provided as part_x000a_of the response."/>
    <s v="Nathan Poon"/>
    <x v="10"/>
    <d v="2025-05-14T00:00:00"/>
    <x v="18"/>
    <s v="https://www.pge.com/assets/pge/docs/outages-and-safety/outage-preparedness-and-support/2026-2028-OEIS_006.zip"/>
    <n v="0"/>
    <s v="No"/>
    <s v="Appendix D"/>
    <x v="20"/>
    <s v="ACI PG&amp;E-25U-06"/>
    <s v="Evaluation and Reporting of Safety Impacts Relating to EPSS"/>
    <s v="OEIS"/>
    <s v="006"/>
    <n v="4"/>
    <n v="2"/>
    <s v="Kevin Laxalt-Nomura"/>
    <s v="Travis Graham"/>
    <s v="Manuj Sharma/John Birch"/>
    <s v="Andrea Brown/Eric Lamoureux"/>
    <s v="Kenny Lee"/>
    <s v="Andy Abranches/Mark Quinlan "/>
    <s v="Yes"/>
    <s v="Yes"/>
    <s v="Yes"/>
    <s v="Yes"/>
    <s v="Yes"/>
    <s v="Yes"/>
    <s v="Yes"/>
    <s v="Yes"/>
    <d v="2025-05-14T00:00:00"/>
    <s v="No"/>
    <s v="No"/>
    <n v="1"/>
    <s v="4/29 - SME request (Risk)"/>
    <m/>
  </r>
  <r>
    <n v="162"/>
    <x v="1"/>
    <s v="007"/>
    <x v="15"/>
    <n v="1"/>
    <x v="0"/>
    <s v="OEIS_007_Q1"/>
    <s v="Regarding Distribution Hazard Patrol_x000a_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_x000a_a. Provide footnotes (1), (2), and (3) for the figure above._x000a_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_x000a_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_x000a_d. Provide a GIS file showing the miles identified in the Inspection Selection Matrix above color-coded to show the circuits that will be inspected by “Routine” only, by “Routine/Hazard” only, and by “Routine/Hazard/Remote Sensing.” Include the following attributes:_x000a_i. CircuitID (as defined by the Energy Safety Data Guidelines)_x000a_ii. CircuitName (as defined by the Energy Safety Data Guidelines)_x000a_iii. Inspection category (i.e., Routine only, Routine/Hazard only, and Routine/Hazard/Remote Sensing)_x000a_iv. Consequence category (i.e., Low, Medium, High, Severe, and Extreme)_x000a_v. Wildfire Risk category (i.e., Low, Medium, High, Severe, and Extreme)_x000a_e. Explain PG&amp;E’s decision-making process for defining the Consequence categories in the Inspection Selection Matrix above. Include the Consequence score range for each category as a percentile of scores from within the HFTD and HFRA._x000a_f. Explain PG&amp;E’s decision-making process for defining the Wildfire Risk categories in the Inspection Selection Matrix above. Include the Wildfire Risk score range for each category as a percentile of scores from within the HFTD and HFRA._x000a_g. Explain PG&amp;E’s decision-making process for choosing to limit the scope of Hazard Patrol to 75.14% of its risk. Discuss the variables that contributed to this decision (e.g., geography, workforce, resources, effectiveness of other mitigations, etc.)._x000a_h. Explain how PG&amp;E plans to mitigate the remaining 24.86% of the risk that is not in scope for Hazard Patrol."/>
    <s v="a. Please see below for footnotes:_x000a_WMP-Discovery 2026-2028_DR_OEIS_007-Q001 Page 3_x000a_(1) Groupings for consequence are based on the percentiles of circuit segments in_x000a_the following categories: Extreme 0-1%, Severe 1-2%, High 2-10%, Medium 10-_x000a_20%, Low 20-100%. _x000a_(2) Groupings for wildfire risk are based on the percentiles of circuit segments in the _x000a_following categories: Extreme 0-1%, Severe 1-2%, High 2-10%, Medium 10-20%, _x000a_Low 20-100%. _x000a_(3) “Eyes on risk” demonstrates the anticipated average “eyes on risk” value per _x000a_year and may fluctuate per year depending on changes in overhead circuit mileage._x000a_b. Please see tables below for the number of vegetation-caused ignitions that have _x000a_occurred on the miles identified in the Inspection Selection Matrix above for 2020-_x000a_2024_x000a_c. Please see tables below for the number of vegetation-caused outages that have occurred _x000a_on the miles identified in the Inspection Selection Matrix above for 2020-2024. _x000a_d. See “WMP-Discovery2026-2028_DR_OEIS_007-Q001Atch01.kmz”, which shows_x000a_the miles identified in the Inspection Selection Matrix above. Circuits are color-coded _x000a_to show those that will be inspected by “Routine” only; by “Routine/Hazard” only; and _x000a_by “Routine/Hazard/Remote Sensing. Within the .kmz file are the requested _x000a_attributes listed below: _x000a_I. CircuitID (as defined by the Energy Safety Data Guidelines) _x000a_II. CircuitName (as defined by the Energy Safety Data Guidelines) _x000a_III. Inspection category (i.e., Routine only, Routine/Hazard only, and _x000a_Routine/Hazard/Remote Sensing) _x000a_IV. Consequence category (i.e., Low, Medium, High, Severe, and Extreme) _x000a_V. Wildfire Risk category (i.e., Low, Medium, High, Severe, and Extreme)_x000a_WMP-Discovery 2026-2028_DR_OEIS_007-Q001 Page 6_x000a_e. Consequence categories capture locations that if a failure occurs, these locations _x000a_could result in a higher catastrophic outcome. As such, as part of defining an _x000a_inspection strategy, these locations should be patrolled, independent of whether_x000a_there was a high probability of vegetation failures in the past as defined from the _x000a_WDRM model. In essence, these locations could have limited vegetation, but any _x000a_such vegetation failures could lead to a higher chance of a catastrophic outcome. _x000a_For the Consequence score range for each category, please see footnote [1] _x000a_referenced in response to 7a above._x000a_f. Wildfire risk categories capture the locations in which the overall vegetation-related _x000a_wildfire risk is high, given historical failure events and consequence driven by the _x000a_WDRM. For the Wildfire Risk score range for each category, please see footnote [1]_x000a_referenced in response to 7a above._x000a_g. PG&amp;E’s decision-making process is based on creating a risk-based prioritization for _x000a_its inspections, balancing between targeting the highest risk locations, with _x000a_consideration of reducing customer touchpoints to the extent possible. This further _x000a_allows the vegetation work to be focused at higher risk locations as PG&amp;E optimizes_x000a_resources utilized for vegetation work. Additionally, given PG&amp;E’s portfolio of wildfire _x000a_mitigations, those resources can be deployed to focus on permanent risk mitigation _x000a_programs like system hardening, continuous monitoring devices, and electric _x000a_corrective maintenance work. _x000a_h. The 24.86% of risk not within scope for the Hazard Patrol program will still be _x000a_inspected on the Distribution Routine program, as that program will continue to _x000a_inspect all portions of the distribution overhead electric system not impacted by _x000a_external factors._x000a_• Please note: The percentage of risk not within scope for the Hazard Patrol _x000a_program may change as we continue to assess and develop our plans for _x000a_2026."/>
    <s v="Nathan Poon"/>
    <x v="11"/>
    <d v="2025-05-07T00:00:00"/>
    <x v="13"/>
    <s v="https://www.pge.com/assets/pge/docs/outages-and-safety/outage-preparedness-and-support/2026-2028-OEIS_007.zip"/>
    <n v="1"/>
    <s v="No"/>
    <n v="9"/>
    <x v="18"/>
    <s v="9.2.2"/>
    <s v="Hazard Patrol - Distribution"/>
    <s v="OEIS"/>
    <s v="007"/>
    <n v="1"/>
    <n v="13"/>
    <s v="Kevin Laxalt-Nomura"/>
    <s v="Travis Graham"/>
    <s v="VMDR"/>
    <s v="Kamran Rasheed"/>
    <s v="Lauren Ruby"/>
    <s v="Angela Sanford"/>
    <s v="Yes"/>
    <s v="Yes"/>
    <s v="Yes"/>
    <s v="Yes"/>
    <s v="Yes"/>
    <s v="Yes"/>
    <s v="Yes"/>
    <s v="Yes"/>
    <d v="2025-05-07T00:00:00"/>
    <s v="No"/>
    <s v="No"/>
    <n v="1"/>
    <s v="5/1 - extension SME request; will provide partial on 5/7 and then the rest on 5/14"/>
    <m/>
  </r>
  <r>
    <n v="163"/>
    <x v="1"/>
    <s v="007"/>
    <x v="15"/>
    <n v="2"/>
    <x v="0"/>
    <s v="OEIS_007_Q2"/>
    <s v="Regarding PG&amp;E’s Pole Clearing Program target (VM-02)_x000a_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_x000a_a. Provide justification and details of planned activities which support that the volume of pole clearing work PG&amp;E will execute will decrease by nearly 10,000 poles between 2024 and 2026."/>
    <s v="The 70,000 distribution poles for 2026-2028 is a target that can and will change year _x000a_after year based on various factors that can impact the VM Pole Clearing program. _x000a_Factors that impacted our 2026-2028 target forecasts included system hardening, which _x000a_involves changing non-exempt equipment to exempt equipment (and thus removing the _x000a_PRC 4292 compliance requirement), as well as undergrounding efforts, which will result _x000a_in removing the pole completely from inventory upon completion. In addition to these_x000a_efforts, each year, poles are removed, added or have a change in status during the Pole _x000a_Clearing program cycle, thereby affecting targets for the following year."/>
    <s v="Nathan Poon"/>
    <x v="11"/>
    <d v="2025-05-02T00:00:00"/>
    <x v="16"/>
    <s v="https://www.pge.com/assets/pge/docs/outages-and-safety/outage-preparedness-and-support/2026-2028-OEIS_007.zip"/>
    <n v="0"/>
    <s v="No"/>
    <s v="VM-02"/>
    <x v="21"/>
    <s v="VM-02"/>
    <s v="VM-02"/>
    <s v="OEIS"/>
    <s v="007"/>
    <n v="2"/>
    <n v="1"/>
    <s v="Kevin Laxalt-Nomura"/>
    <s v="Travis Graham"/>
    <s v="VMDR"/>
    <s v="John Fiske"/>
    <s v="Lauren Ruby"/>
    <s v="Angela Sanford"/>
    <s v="Yes"/>
    <s v="Yes"/>
    <s v="Yes"/>
    <s v="Yes"/>
    <s v="Yes"/>
    <s v="Yes"/>
    <s v="Yes"/>
    <s v="Yes"/>
    <d v="2025-05-02T00:00:00"/>
    <s v="No"/>
    <s v="No"/>
    <s v="N/A"/>
    <m/>
    <m/>
  </r>
  <r>
    <n v="164"/>
    <x v="1"/>
    <s v="007"/>
    <x v="15"/>
    <n v="3"/>
    <x v="0"/>
    <s v="OEIS_007_Q3"/>
    <s v="Regarding Previous Overhead Assessment Job Aid Revisions_x000a_a. Provide TD-2305M-JA02 Overhead Assessment revisions 9, 10, 11 and 13."/>
    <s v="Please see the attachments below for the requested documents:_x000a_• Rev. 9: “WMP-Discovery2026-2028_DR_OEIS_007-Q003Atch01CONF.pdf.”_x000a_• Rev. 10: “WMP-Discovery2026-2028_DR_OEIS_007-Q003Atch02CONF.pdf.”_x000a_• Rev. 11: “WMP-Discovery2026-2028_DR_OEIS_007-Q003Atch03CONF.pdf.”_x000a_• Rev. 13: “WMP-Discovery2026-2028_DR_OEIS_007-Q003Atch04CONF.pdf.”"/>
    <s v="Nathan Poon"/>
    <x v="11"/>
    <d v="2025-05-02T00:00:00"/>
    <x v="16"/>
    <s v="https://www.pge.com/assets/pge/docs/outages-and-safety/outage-preparedness-and-support/2026-2028-OEIS_007.zip"/>
    <n v="4"/>
    <s v="No"/>
    <n v="8"/>
    <x v="2"/>
    <s v="8.3.12.3"/>
    <s v="Distribution - Overhead Equipment Inspections - Accomplishments, Roadblocks, and Updates"/>
    <s v="OEIS"/>
    <s v="007"/>
    <n v="3"/>
    <n v="1"/>
    <s v="Kevin Laxalt-Nomura"/>
    <s v="Travis Graham"/>
    <s v="Jared Leong"/>
    <s v="Joanna Sturges"/>
    <s v="Aaron Shapiro"/>
    <s v="Jim Gill"/>
    <s v="Yes"/>
    <s v="Yes"/>
    <s v="Yes"/>
    <s v="Yes"/>
    <s v="Yes"/>
    <s v="Yes"/>
    <s v="Yes"/>
    <s v="Yes"/>
    <d v="2025-05-02T00:00:00"/>
    <s v="Yes"/>
    <s v="No"/>
    <s v="N/A"/>
    <m/>
    <m/>
  </r>
  <r>
    <n v="165"/>
    <x v="2"/>
    <s v="004"/>
    <x v="16"/>
    <n v="1"/>
    <x v="0"/>
    <s v="SPD_004_Q1"/>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PG&amp;E has identified the figures, tables, and text values below as utilizing the risk scaling function._x000a_a. The following are figures where a risk scaling function has been applied:_x000a_• Figure PG&amp;E-5.1.1-2 Risk Bow Tie for Wildfire Risk_x000a_• Figure PG&amp;E-5.1.1-3 Risk Bow Tie for PSPS Risk_x000a_• Figure PG&amp;E-5.1.1-4 Risk Bow Tie for EPSS_x000a_• Figure PG&amp;E-6.1.3.2-1 2026 Year Baseline (With and Without Operational Mitigation)_x000a_• Figure 6-1 Projected Overall Service Territory Risk._x000a_b. The following are tables where a risk scaling function has been applied:_x000a_• Table 5-5: Summary of Top Risk Circuit Segments_x000a_• Table 6-1: PG&amp;E Prioritized Areas Based on Overall Utility Risk_x000a_• Table PG&amp;E-6.1.3-1 Mitigation Effectiveness Alone and In Combination_x000a__x000a_• Table 6-3: Risk Impact of Activities_x000a_• Table 6-4 Summary of Risk Reduction for Top Risk Circuits_x000a_• Table 8-1 Grid Design, Operation, and Maintenance Targets by Year_x000a_• Table PG&amp;E-8.2.1-3 Ignition Mitigation Effectiveness Representative Blended Average Values_x000a_• Appendix F, Table 5-5 Summary of Top-Risk Circuits, Segments, or Spans_x000a_• Appendix F, Table 6-1 PG&amp;E Prioritized Areas Based on Overall Utility Risk_x000a_• Appendix F, Table 6-4 Summary of Risk Reduction for Top Risk Circuits._x000a_c. The following are page numbers and sentences where a risk scaling function has been applied:_x000a_d. The same risk scaling function from PG&amp;E’s 2024 RAMP was used in the 2026-2028 Base WMP."/>
    <s v="Eddie Schmitt"/>
    <x v="12"/>
    <d v="2025-05-30T00:00:00"/>
    <x v="19"/>
    <s v="https://www.pge.com/assets/pge/docs/outages-and-safety/outage-preparedness-and-support/2026-2028-SPD_004.zip"/>
    <n v="0"/>
    <s v="No"/>
    <n v="5"/>
    <x v="0"/>
    <n v="5"/>
    <s v="Risk Methodology and Assessment"/>
    <s v="SPD"/>
    <s v="004"/>
    <n v="1"/>
    <n v="4"/>
    <s v="Kevin Laxalt-Nomura"/>
    <s v="Travis Graham"/>
    <s v="Richard Anderson/Meagan Nolan/Manuj Sharma/Yanping Chong/Harlan Giles/James Ash Jr"/>
    <s v="Andrea Brown/Shay Bahramirad/Yumi Oum/Justin Sadler"/>
    <s v="Aaron Shapiro "/>
    <s v="Andy Abranches/Joe Bentley"/>
    <s v="Yes"/>
    <m/>
    <m/>
    <m/>
    <m/>
    <m/>
    <m/>
    <m/>
    <d v="2025-05-30T00:00:00"/>
    <m/>
    <m/>
    <n v="1"/>
    <s v="5/4 - email from Kevin to RaDA"/>
    <m/>
  </r>
  <r>
    <n v="166"/>
    <x v="2"/>
    <s v="004"/>
    <x v="16"/>
    <n v="2"/>
    <x v="0"/>
    <s v="SPD_004_Q2"/>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_x000a_a. The following figures are regenerated without a risk scaling function on the April 2025 vintage models for the 2026 Baseline:_x000a__x000a_• Figure PG&amp;E-5.1.1-2 Risk Bow Tie for Wildfire Risk (Risk Neutral, April 2025 vintage)._x000a__x000a_• Figure PG&amp;E-5.1.1-3 Risk Bow Tie for PSPS Risk (Risk Neutral, April 2025 vintage)._x000a__x000a_• Figure PG&amp;E-5.1.1-4 Risk Bow Tie for EPSS (Risk Neutral, April 2025 vintage)._x000a__x000a_• Figure PG&amp;E-6.1.3.2-1 2026 Year Baseline (With and Without Operational Mitigation)._x000a__x000a_b. The following tables are regenerated without a risk scaling function:_x000a_• Table PG&amp;E-6.1.3-1 Mitigation Effectiveness Alone and In Combination_x000a__x000a_• Table 6-3: Risk Impact of Activities_x000a__x000a_• Table PG&amp;E-8.2.1-3 Ignition Mitigation Effectiveness Representative Blended Average Values._x000a__x000a_• Appendix F, Table 5-5 Summary of Top-Risk Circuits, Segments, or Spans_x000a__x000a_• Appendix F, Table 6-1 PG&amp;E Prioritized Areas Based on Overall Utility Risk_x000a__x000a_c. The following formulas and sentences are regenerated without a risk scaling function on the April 2025 vintage models for the 2026 Baseline:"/>
    <s v="Eddie Schmitt"/>
    <x v="12"/>
    <d v="2025-05-30T00:00:00"/>
    <x v="19"/>
    <s v="https://www.pge.com/assets/pge/docs/outages-and-safety/outage-preparedness-and-support/2026-2028-SPD_004.zip"/>
    <n v="0"/>
    <s v="No"/>
    <n v="5"/>
    <x v="0"/>
    <n v="5"/>
    <s v="Risk Methodology and Assessment"/>
    <s v="SPD"/>
    <s v="004"/>
    <n v="2"/>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1"/>
    <s v="5/4 - email from Kevin to RaDA"/>
    <m/>
  </r>
  <r>
    <n v="167"/>
    <x v="2"/>
    <s v="004"/>
    <x v="16"/>
    <n v="3"/>
    <x v="0"/>
    <s v="SPD_004_Q3"/>
    <s v="List the locations in the 2026-2028 Base WMP where PG&amp;E applied a territory-wide monetized _x000a_value of electric reliability generated by the ICE (Interruption Cost Estimator) Calculator 1.0 to _x000a_calculate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
    <s v="PG&amp;E has identified the figures, tables, and text values below as utilizing an aggregated ICE 1.0 value._x000a_a._x000a_The following are figures where an aggregated ICE 1.0 value has been applied:_x000a_•_x000a_Figure PG&amp;E-5.1.1-2 Risk Bow Tie for Wildfire Risk;_x000a_•_x000a_Figure PG&amp;E-5.1.1-3 Risk Bow Tie for PSPS Risk;_x000a_•_x000a_Figure PG&amp;E-5.1.1-4 Risk Bow Tie for EPSS;_x000a_•_x000a_Figure PG&amp;E-6.1.3.2-1 2026 Year Baseline (With and Without Operational Mitigation); and_x000a_•_x000a_Figure 6-1 Projected Overall Service Territory Risk._x000a_b._x000a_The following are tables where an aggregated ICE 1.0 value has been applied:_x000a_•_x000a_Table 5-5 Summary of Top Risk Circuit Segments;_x000a_•_x000a_Table 6-1 PG&amp;E Prioritized Areas Based on Overall Utility Risk;_x000a_•_x000a_Table 6-3 Risk Impact of Activities;_x000a_•_x000a_Table 6-4 Summary of Risk Reduction for Top Risk Circuits;_x000a_WMP-Discovery 2026-2028_DR_SPD_004-Q003 Page 2_x000a_•_x000a_Appendix F, Table 5-5 Summary of Top-Risk Circuits, Segments, or Spans;_x000a_•_x000a_Appendix F, Table 6-1 PG&amp;E Prioritized Areas Based on Overall Utility Risk; and_x000a_•_x000a_Appendix F, Table 6-4 Summary of Risk Reduction for Top Risk Circuits._x000a_c._x000a_The following are page numbers and sentences where an aggregated ICE 1.0 value has been applied:"/>
    <s v="Eddie Schmitt"/>
    <x v="12"/>
    <d v="2025-06-20T00:00:00"/>
    <x v="20"/>
    <s v="https://www.pge.com/assets/pge/docs/outages-and-safety/outage-preparedness-and-support/2026-2028-SPD_004.zip"/>
    <n v="0"/>
    <s v="No"/>
    <n v="5"/>
    <x v="0"/>
    <n v="5"/>
    <s v="Risk Methodology and Assessment"/>
    <s v="SPD"/>
    <s v="004"/>
    <n v="3"/>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8"/>
    <x v="2"/>
    <s v="004"/>
    <x v="16"/>
    <n v="4"/>
    <x v="0"/>
    <s v="SPD_004_Q4"/>
    <s v="In an Administrative Law Judge Ruling dated April 22 2025 in the PG&amp;E 2024 RAMP Proceeding _x000a_(A.24-05-008), PG&amp;E was directed to provide a parallel reliability cost calculation using the _x000a_disaggregated approach recommended in the SPD Evaluation Report on PG&amp;E’s 2024 RAMP _x000a_Application in preparation for PG&amp;E’s 2027 GRC Rate Case. For each of the locations listed in 3a.-_x000a_3c. provide a new calculation by applying the disaggregated approach recommended in the SPD _x000a_Evaluation Report._x000a_a. If the values are in a figure, recreate the figure by applying the disaggregated approach _x000a_recommended in the SPD Evaluation Report to the calculation that generated the value(s) in _x000a_the figure._x000a_b. If the values are in a table, recreate the table by applying the disaggregated approach _x000a_recommended in the SPD Evaluation Report to the calculation that generated the value(s) in _x000a_the table._x000a_c. If the values are in the text of the 2026-2028 Base WMP, provide the sentence with the new _x000a_value that was generated by applying the disaggregated approach recommended in the SPD _x000a_Evaluation Report to the calculation."/>
    <s v="a. The following figures are regenerated by applying the ICE 2.0 disaggregated values ($0.08/CMI for residential, $23.11/CMI for nonresidential) on the April 2025 vintage models for the 2026 Baseline:_x000a_WMP-Discovery 2026-2028_DR_SPD_004-Q004 Page 2_x000a_•_x000a_Figure PG&amp;E-5.1.1-2 Risk Bow Tie for Wildfire Risk_x000a_•_x000a_Figure PG&amp;E-5.1.1-3 Risk Bow Tie for PSPS Risk_x000a_WMP-Discovery 2026-2028_DR_SPD_004-Q004 Page 3_x000a_•_x000a_Figure PG&amp;E-5.1.1-4 Risk Bow Tie for EPSS_x000a_•_x000a_Figure PG&amp;E-6.1.3.2-1 2026 Year Baseline (With and Without Operational Mitigation)_x000a_$19,398 $(15,863)$3,535 $1,464 $696 $5,695 Wildfire (pre-EPSS/PSPS)Wildfire Mitigation …Wildfire (post-EPSS/PSPS)PSPS ConsequenceEPSS ConsequenceWildfire + EPSS + PSPSMonetized Levels (_x000a_2024 $_x000a_M)$-$5,000 $10,000 $15,000 $20,000 $25,000 Wildfire Risk with PSPS and EPSS(when applying ICE2.0 disaggregation)_x000a_WMP-Discovery 2026-2028_DR_SPD_004-Q004 Page 4_x000a_•_x000a_Figure 6-1 Projected Overall Service Territory Risk_x000a_b. The following tables are regenerated by applying the ICE 2.0 disaggregated values ($0.08/CMI for residential, $23.11/CMI for nonresidential):_x000a_0%_x000a_20%_x000a_40%_x000a_60%_x000a_80%_x000a_100%_x000a_2023 2025 2027 2029 2031 2033_x000a_Projected Overall Utility Risk_x000a_Year_x000a_Residual Risk with Resiliency_x000a_Mitigations_x000a_Residual Risk with Resiliency and_x000a_Operational Mitigations_x000a_WMP-Discovery 2026-2028_DR_SPD_004-Q004 Page 5_x000a_•_x000a_Table 6-3: Risk Impact of Activities"/>
    <s v="Eddie Schmitt"/>
    <x v="12"/>
    <d v="2025-06-20T00:00:00"/>
    <x v="20"/>
    <s v="https://www.pge.com/assets/pge/docs/outages-and-safety/outage-preparedness-and-support/2026-2028-SPD_004.zip"/>
    <n v="3"/>
    <s v="No"/>
    <n v="5"/>
    <x v="0"/>
    <n v="5"/>
    <s v="Risk Methodology and Assessment"/>
    <s v="SPD"/>
    <s v="004"/>
    <n v="4"/>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9"/>
    <x v="2"/>
    <s v="004"/>
    <x v="16"/>
    <s v="5(s)"/>
    <x v="1"/>
    <s v="SPD_004_Q5(s)"/>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As indicated in the previous response to this question, PG&amp;E is providing the following tranche-level data in attachment “WMP-Discovery2026-2028_DR_SPD_004-Q005Supp01Atch01.xlsx”, worksheet ‘EORM WLDFR Values’, ‘EORM EPSS Values’, ‘EORM PSPS Values’1:_x000a__x000a_• Pre-Mitigated Ignition LoRE_x000a_• Pre-Mitigated Ignition Safety CoRE (Natural Units)_x000a_• Unscaled Ignition Pre-Mitigated Safety CoRE ($)_x000a_• Pre-Mitigated Ignition Reliability CoRE (Natural Units)_x000a_• Unscaled Pre-Mitigated Ignition Reliability CoRE ($)_x000a_• Pre-Mitigated Ignition Financial CoRE (Natural Units)_x000a_• Unscaled Pre-Mitigated Ignition Financial CoRE ($)_x000a_• Unscaled Pre-Mitigated Ignition Risk ($)_x000a_• Pre-Mitigated Outage Program LoRE_x000a_• Pre-Mitigated Outage Program Safety CoRE (Natural Units)_x000a_• Unscaled Outage Program Pre-Mitigated Safety CoRE ($)_x000a_• Pre-Mitigated Outage Program Reliability CoRE (Natural Units)_x000a_• Unscaled Pre-Mitigated Outage Program Reliability CoRE ($)_x000a_• Pre-Mitigated Outage Program Financial CoRE (Natural Units)_x000a_• Unscaled Pre-Mitigated Outage Program Financial CoRE ($)_x000a_• Unscaled Pre-Mitigated Outage Program Risk ($)_x000a_• Unscaled Pre-Mitigated Overall Risk ($)._x000a_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_x000a_As indicated in the previous response to this question, PG&amp;E is providing the following data in attachment “WMP-Discovery2026-2028_DR_SPD_004-Q005Supp01Atch01.xlsx”, worksheet ‘Primary’:_x000a_• Miles of OH (columns AN:AS)_x000a_• Miles of UG (columns AT:AY)_x000a_• Miles of Line Removal (columns AZ:BE)_x000a_• Total Miles of System Hardening (columns BF:BK)_x000a_• Total Expenditure of OH Completed in Year (columns EF:EH)_x000a_• Total Expenditure of UG Completed in Year (columns EL:EN)_x000a_• Total Expenditure of Line Removal Completed in Year (columns ER:ET)_x000a_• Total Expenditure of System Hardening Completed in Year (columns EX:EZ)._x000a_Please note the following regarding the data provided:_x000a_• The information provided includes PG&amp;E’s System Hardening and Community Rebuild work._x000a_•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 Regarding expenditures:_x000a_o Expenditure values reported are represented in thousands ($000)._x000a_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_x000a_o Forecasted 2026-2028 costs are currently not broken out into circuit segments. As an alternative, PG&amp;E is providing program-level forecasts for these years. Values are represented as thousands ($000)._x000a_Year_x000a_Total OH Forecasted Expenditure ($000)_x000a_Total UG Forecasted Expenditure ($000)_x000a_Total Line Removal Forecasted Expenditure ($000)_x000a_Total System Hardening Forecasted Expenditure ($000)_x000a_2026_x000a_$284,906_x000a_$1,153,619_x000a_$22,418_x000a_$1,460,943_x000a_2027_x000a_$197,265_x000a_$1,060,346_x000a_$17,607_x000a_$1,275,218_x000a_2028_x000a_$197,501_x000a_$1,184,019_x000a_$17,645_x000a_$1,399,165_x000a_o As a reminder, comparing the reported expenditures and the reported miles will not yield an accurate unit cost because a project’s costs may be spread across multiple years._x000a_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_x000a_▪ Inaccurately include both the readiness/pre-construction costs for future subprojects that are not yet complete and the post-construction/closeout costs for previously completed subprojects; and_x000a_▪ Inaccurately include subprojects with partially completed miles at year-end."/>
    <s v="Eddie Schmitt"/>
    <x v="12"/>
    <d v="2025-05-30T00:00:00"/>
    <x v="19"/>
    <s v="https://www.pge.com/assets/pge/docs/outages-and-safety/outage-preparedness-and-support/2026-2028-SPD_004.zip"/>
    <n v="1"/>
    <s v="No"/>
    <n v="5"/>
    <x v="0"/>
    <s v="5.5.2"/>
    <s v="Top Risk-Contributing Circuits/Segments/Spans"/>
    <s v="SPD"/>
    <s v="004"/>
    <s v="5(s)"/>
    <n v="5"/>
    <s v="Kevin Laxalt-Nomura"/>
    <s v="Travis Graham"/>
    <s v="Various"/>
    <s v="Various"/>
    <s v="Aaron Shapiro"/>
    <s v="Andy Abranches"/>
    <s v="Yes"/>
    <s v="Yes"/>
    <s v="Yes"/>
    <s v="Yes"/>
    <s v="Yes"/>
    <s v="Yes"/>
    <s v="Yes"/>
    <s v="Yes"/>
    <d v="2025-05-30T00:00:00"/>
    <m/>
    <m/>
    <m/>
    <m/>
    <m/>
  </r>
  <r>
    <n v="169"/>
    <x v="2"/>
    <s v="004"/>
    <x v="16"/>
    <s v="5(s2)"/>
    <x v="1"/>
    <s v="SPD_004_Q5(s2)"/>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2Atch01.xlsx,” worksheet “Primary:”_x000a_•_x000a_Miles of Tree Removal;_x000a_WMP-Discovery 2026-2028_DR_SPD_004-Q005Supp02 Page 2_x000a_•_x000a_Miles of Pole Clearing;1_x000a_•_x000a_Total Expenditure of Tree Removal Completed in Year; and_x000a_•_x000a_Total Expenditure of Pole Clearing Completed in Year._x000a_Please note the following regarding the data provided:_x000a_•_x000a_As previously indicated, PG&amp;E cannot unitize the “Tree Removal” or “Pole Clearing” mitigations by circuit mile. Instead, PG&amp;E is providing the number of units mitigated per circuit segment per year._x000a_•_x000a_As previously indicated, PG&amp;E cannot provide data for 2026-2028 for these mitigations. However, please note that PG&amp;E is providing a forecast of units and total expenditure (subject to the note below) for “Pole Clearing” for these years. These forecasts represent estimates only._x000a_•_x000a_As previously indicated, PG&amp;E cannot provide specific expenditures for these mitigations at a circuit segment level. Instead, PG&amp;E has multiplied units completed per segment by average unit cost to populate the “Total Expenditure” fields."/>
    <s v="Eddie Schmitt"/>
    <x v="12"/>
    <d v="2025-06-20T00:00:00"/>
    <x v="20"/>
    <s v="https://www.pge.com/assets/pge/docs/outages-and-safety/outage-preparedness-and-support/2026-2028-SPD_004.zip"/>
    <n v="1"/>
    <s v="No"/>
    <n v="5"/>
    <x v="0"/>
    <s v="5.5.2"/>
    <s v="Top Risk-Contributing Circuits/Segments/Spans"/>
    <s v="SPD"/>
    <s v="004"/>
    <s v="5(s2)"/>
    <n v="5"/>
    <s v="Kevin Laxalt-Nomura"/>
    <s v="Travis Graham"/>
    <s v="Various"/>
    <s v="Various"/>
    <s v="Aaron Shapiro"/>
    <s v="Andy Abranches"/>
    <m/>
    <m/>
    <m/>
    <m/>
    <m/>
    <m/>
    <m/>
    <m/>
    <d v="2025-06-20T00:00:00"/>
    <m/>
    <m/>
    <n v="1"/>
    <m/>
    <m/>
  </r>
  <r>
    <n v="169"/>
    <x v="2"/>
    <s v="004"/>
    <x v="16"/>
    <n v="5"/>
    <x v="0"/>
    <s v="SPD_004_Q5"/>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lease see attachment “WMP-Discovery2026-2028_DR_SPD_004-Q005Atch01.xlsx.” _x000a_In this delivery, PG&amp;E is providing the data fields in the table below, subject to the _x000a_following clarifications. As discussed at PG&amp;E’s meeting with the SPD on May 9, 2025, _x000a_PG&amp;E is also providing its assessment of the fields that it has determined are not _x000a_possible to provide as requested and what it proposes to provide in lieu of those fields._x000a_PG&amp;E also provides a brief explanation of each field that PG&amp;E has determined is not _x000a_WMP-Discovery 2026-2028_DR_SPD_004-Q005 Page 2_x000a_possible to provide. Please note that, as PG&amp;E’s subject matter experts continue to _x000a_engage with this data request, further clarifications and challenges may emerge._x000a_Please note that PG&amp;E is still determining the dates by which those fields not provided _x000a_with this delivery or identified below can be produced. PG&amp;E is working diligently to _x000a_respond to this request and will endeavor to provide as many fields as reasonably _x000a_possible on May 30, 2025. PG&amp;E will provide updates to SPD as timelines are _x000a_determined, and appreciates SPD’s patience._x000a_PG&amp;E will endeavor to respond to this data request to the fullest extent possible._x000a_At this time, PG&amp;E expects to provide the following fields on May 30, 2025:_x000a_• Miles of OH_x000a_• Miles of UG_x000a_• Miles of Line Removal_x000a_• Total Miles of System Hardening_x000a_• Total Expenditure of OH Completed in Year_x000a_• Total Expenditure of UG Completed in Year_x000a_• Total Expenditure of Line Removal Completed in Year_x000a_• Total Expenditure of system Hardening Completed in Year_x000a_PG&amp;E is still determining the dates by which those fields not provided with this delivery _x000a_or identified here can be produced._x000a_Fields PG&amp;E has Determined Are Impossible to Provide as Requested_x000a_In addition to the limitations described below, please note that the following mitigation _x000a_programs are not unitized by circuit mile and cannot be provided as such. Unless _x000a_otherwise noted, PG&amp;E will provide the total number of units mitigated per circuit _x000a_segment:_x000a_• Expulsion Fuse Replacement_x000a_• Surge Arrestor Replacement_x000a_• Aerial Inspection_x000a_• Ground Inspection_x000a_• Non-Pole Backlog_x000a_• Tree Removal_x000a_• Down Conductor Detection (DCD)_x000a_• Line Sensors_x000a_• Pole Backlog_x000a_• Pole Clearing._x000a_Further, in addition to the limitations described below, please note that the following _x000a_mitigation programs do not forecast work at the circuit-segment level. As a result, PG&amp;E _x000a_cannot provide the Units/Miles, Total Expenditure, or Present Value Cost for 2026, _x000a_2027, or 2028 for these mitigation programs:_x000a_• Expulsion Fuse Replacement_x000a_• Surge Arrestor Replacement_x000a_• Aerial Inspection_x000a_• Ground Inspection_x000a_• Non-Pole Backlog_x000a_• Tree Removal_x000a_• Line Sensors_x000a_• Pole Backlog_x000a_• Pole Clearing._x000a_Further, in addition to the limitations described below, please note that, for the following _x000a_mitigation programs, PG&amp;E is unable to determine actual expenditure and present value _x000a_cost of specific work done on a circuit segment. For these mitigation programs, PG&amp;E _x000a_will provide estimates for these fields based on the average cost to complete one unit of _x000a_the mitigation program._x000a_• Expulsion Fuse Replacement_x000a_• Surge Arrestor Replacement_x000a_• Aerial Inspection_x000a_• Ground Inspection_x000a_• Non-Pole Backlog1_x000a_• Tree Removal_x000a_• Line Sensors_x000a_• Pole Backlog_x000a_• Pole Clearing._x000a_Further, in addition to the limitations described below, PG&amp;E does not track breakaway _x000a_connector installations and cannot provide any fields related to this mitigation program. _x000a_Finally, PG&amp;E is still determining the feasibility of providing circuit-segment level CBR _x000a_values. "/>
    <s v="Eddie Schmitt"/>
    <x v="12"/>
    <d v="2025-05-13T00:00:00"/>
    <x v="17"/>
    <s v="https://www.pge.com/assets/pge/docs/outages-and-safety/outage-preparedness-and-support/2026-2028-SPD_004.zip"/>
    <n v="1"/>
    <s v="No"/>
    <n v="5"/>
    <x v="0"/>
    <s v="5.5.2"/>
    <s v="Top Risk-Contributing Circuits/Segments/Spans"/>
    <s v="SPD"/>
    <s v="004"/>
    <n v="5"/>
    <n v="5"/>
    <s v="Kevin Laxalt-Nomura"/>
    <s v="Travis Graham"/>
    <s v="Various"/>
    <s v="Various"/>
    <s v="Aaron Shapiro"/>
    <s v="Andy Abranches"/>
    <s v="Yes"/>
    <s v="Yes"/>
    <s v="Yes"/>
    <s v="Yes"/>
    <s v="Yes"/>
    <s v="Yes"/>
    <s v="Yes"/>
    <s v="Yes"/>
    <d v="2025-05-13T00:00:00"/>
    <m/>
    <m/>
    <n v="1"/>
    <s v="5/4 - email with tranches (1st tranche no later than 5/13; 2nd tranche no later than 5/30; final tranche no later than 6/20)"/>
    <m/>
  </r>
  <r>
    <n v="170"/>
    <x v="2"/>
    <s v="004"/>
    <x v="16"/>
    <n v="6"/>
    <x v="0"/>
    <s v="SPD_004_Q6"/>
    <s v="Per PG&amp;E’s response to Question 26c in SPD-PGE-WMP2026-001, where was Figure SRN-PG&amp;E_x0002_23-05-06C from PG&amp;E’s 2023-2025 Base WMP published?"/>
    <s v="In our response to Question 26c in SPD-PGE-WMP2026-001 we inadvertently _x000a_referenced SRN-PG&amp;E- 23-05-06C. _x000a_Figure SRN-PG&amp;E-23-06 from PGE’s 2023-2025 Base WMP is PG&amp;E’s System _x000a_Hardening Decision Tree. PG&amp;E showed the decision tree in its entirety and then _x000a_separated the figure into two individual figures (Figure SRN-PG&amp;E-23-06A and Figure _x000a_SRN-PG&amp;E-23-06B), three figures in total, because Figure SRN-PG&amp;E-23-06 is difficult _x000a_to read. _x000a_When we responded to SPD-PGE-WMP2026-001, Question 26c we mistakenly referred _x000a_to the three decision tree figures as SRN-PG&amp;E- 23-05-06A, SRN-PG&amp;E- 23-05-06B _x000a_and SRN-PG&amp;E- 23-05-06C._x000a_The decision tree was published in the 2023-2025 Base WMP."/>
    <s v="Eddie Schmitt"/>
    <x v="12"/>
    <d v="2025-05-06T00:00:00"/>
    <x v="8"/>
    <s v="https://www.pge.com/assets/pge/docs/outages-and-safety/outage-preparedness-and-support/2026-2028-SPD_004.zip"/>
    <n v="0"/>
    <s v="No"/>
    <n v="5"/>
    <x v="0"/>
    <n v="5.4"/>
    <s v="Summary of Risk Models"/>
    <s v="SPD"/>
    <s v="004"/>
    <n v="6"/>
    <n v="0"/>
    <s v="Kevin Laxalt-Nomura"/>
    <s v="Travis Graham"/>
    <s v="Brad Koelling"/>
    <s v="Arvind Simhadri"/>
    <s v="Nick Karkazis"/>
    <s v="Jim Gill"/>
    <s v="Yes"/>
    <s v="Yes"/>
    <s v="Yes"/>
    <s v="Yes"/>
    <s v="Yes"/>
    <s v="Yes"/>
    <s v="Yes"/>
    <s v="Yes"/>
    <d v="2025-05-06T00:00:00"/>
    <m/>
    <m/>
    <n v="0"/>
    <m/>
    <m/>
  </r>
  <r>
    <n v="171"/>
    <x v="2"/>
    <s v="004"/>
    <x v="16"/>
    <n v="7"/>
    <x v="0"/>
    <s v="SPD_004_Q7"/>
    <s v=" Provide copies of Figures SRN-PG&amp;E-23-05-06A, SRN-PG&amp;E-23-05-06B, SRN-PG&amp;E-23-05-06C_x000a_from PG&amp;E’s 2023-2025 Base WMP in their native format._x000a_a. If the native format was not .pptx, convert all three figures into the .pptx format and provide _x000a_them with this response. All objects and text in the figures must manipulatable in the .pptx _x000a_format"/>
    <s v="See attached “WMP-Discovery2026-2028_DR_SPD_004-Q007Atch01.pptx”. The slides _x000a_provided represent FIGURE SRN-PG&amp;E-23-05-06, SRN-PG&amp;E-23-05-06A, and SRN_x0002_PG&amp;E-23-05-06B. As noted in WMP-Discovery2026-2028_DR_SPD_004-Q006, SRN_x0002_PG&amp;E- 23-05-06C was inadvertently referenced. "/>
    <s v="Eddie Schmitt"/>
    <x v="12"/>
    <d v="2025-05-06T00:00:00"/>
    <x v="8"/>
    <s v="https://www.pge.com/assets/pge/docs/outages-and-safety/outage-preparedness-and-support/2026-2028-SPD_004.zip"/>
    <n v="1"/>
    <s v="No"/>
    <n v="5"/>
    <x v="0"/>
    <n v="5.4"/>
    <s v="Summary of Risk Models"/>
    <s v="SPD"/>
    <s v="004"/>
    <n v="7"/>
    <n v="1"/>
    <s v="Kevin Laxalt-Nomura"/>
    <s v="Travis Graham"/>
    <s v="Brad Koelling"/>
    <s v="Arvind Simhadri"/>
    <s v="Nick Karkazis"/>
    <s v="Jim Gill"/>
    <s v="Yes"/>
    <s v="Yes"/>
    <s v="Yes"/>
    <s v="Yes"/>
    <s v="Yes"/>
    <s v="Yes"/>
    <s v="Yes"/>
    <s v="Yes"/>
    <d v="2025-05-06T00:00:00"/>
    <m/>
    <m/>
    <n v="0"/>
    <m/>
    <m/>
  </r>
  <r>
    <n v="172"/>
    <x v="2"/>
    <s v="004"/>
    <x v="16"/>
    <s v="8(s)"/>
    <x v="1"/>
    <s v="SPD_004_Q8(s)"/>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_x000a_Please see attachment “WMP-Discovery2026-2028_DR_SPD_004-Q008Supp01Atch02.vsdx” for a copy of Figure PG&amp;E-6.1.3.1-4 in its native Visio (vsdx) format._x000a_Please see attachments “WMP-Discovery2026-2028_DR_SPD_004-Q008Supp01Atch03.png” and “WMP-Discovery2026-2028_DR_SPD_004-Q008Supp01Atch04.png” for copies of Figures PG&amp;E-8-1-1 and PG&amp;E-8-1-2 in their native format."/>
    <s v="Eddie Schmitt"/>
    <x v="12"/>
    <d v="2025-05-30T00:00:00"/>
    <x v="19"/>
    <s v="https://www.pge.com/assets/pge/docs/outages-and-safety/outage-preparedness-and-support/2026-2028-SPD_004.zip"/>
    <n v="4"/>
    <s v="No"/>
    <n v="5"/>
    <x v="0"/>
    <s v="5.2.1"/>
    <s v="Risk and Risk Component Identification"/>
    <s v="SPD"/>
    <s v="004"/>
    <s v="8(s)"/>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30T00:00:00"/>
    <m/>
    <m/>
    <n v="0"/>
    <m/>
    <m/>
  </r>
  <r>
    <n v="172"/>
    <x v="2"/>
    <s v="004"/>
    <x v="16"/>
    <n v="8"/>
    <x v="0"/>
    <s v="SPD_004_Q8"/>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Atch01.pptx” for Figures PG&amp;E-8.2.1-1, PG&amp;E-8.2.1-2, and PG&amp;E-8.2.1-3 in their native .pptx format."/>
    <s v="Eddie Schmitt"/>
    <x v="12"/>
    <d v="2025-05-13T00:00:00"/>
    <x v="17"/>
    <s v="https://www.pge.com/assets/pge/docs/outages-and-safety/outage-preparedness-and-support/2026-2028-SPD_004.zip"/>
    <n v="1"/>
    <s v="No"/>
    <n v="5"/>
    <x v="0"/>
    <s v="5.2.1"/>
    <s v="Risk and Risk Component Identification"/>
    <s v="SPD"/>
    <s v="004"/>
    <n v="8"/>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13T00:00:00"/>
    <m/>
    <m/>
    <n v="1"/>
    <s v="5/4 - SPD wants certain figures by 5/13 and the rest no later tham 5/30"/>
    <m/>
  </r>
  <r>
    <n v="173"/>
    <x v="2"/>
    <s v="004"/>
    <x v="16"/>
    <n v="9"/>
    <x v="0"/>
    <s v="SPD_004_Q9"/>
    <s v=" Which bowtie workpaper was used to generate Figure PG&amp;E-5.1.1-2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2 in the 2026-2028 Base WMP._x000a_d. How did this bowtie workpaper inform mitigation selection in this WMP? Provide a step-by_x0002_step example demonstrating how this bowtie workpaper informed and resulted in the _x000a_mitigation selections on the circuit segment named CORNING 110185152._x000a_e. Figure 1-5 of the 2024 RAMP Application exhibited an exposure of 222,209 miles. Figure _x000a_PG&amp;E-5.1.1-2 of the 2026-2028 Base WMP exhibits an exposure of 472,475 miles. Explain _x000a_why the number of miles increased from the 2024 RAMP to the 2026-2028 Base WMP._x000a_f. Does PG&amp;E intend to update this bowtie workpaper, between now and when it submits its _x000a_2027 GRC? If so, explain how and why this bowtie workpaper will be updated between now _x000a_and when PG&amp;E submits its 2027 GRC."/>
    <s v="The workpaper, Exhibit (PG&amp;E-4) EO-WLDFR-2a_Bow Tie (System).xlsm, was _x000a_provided in the RAMP application. An updated version was used to generate Figure _x000a_PG&amp;E-5.1.1-2 for the 2026-2028 Base WMP._x000a_a. Yes, this bowtie workpaper has been updated since it was submitted with the 2024 _x000a_RAMP application. The updates include the following:_x000a_WMP-Discovery 2026-2028_DR_SPD_004-Q009 Page 2_x000a_• Historical source data used to predict frequency and consequence of ignitions _x000a_have been updated to include incidents from 2023 and 2024;_x000a_• The WDRM used for distribution tranches has updated from version 3 to _x000a_version 4; and_x000a_• The EPSS and PSPS effectiveness as well as the EPSS multiplier have been _x000a_updated._x000a_b. Please see attachment “WMP-Discovery2026-2028_DR_SPD_004-_x000a_Q009Atch01.xlsm” for the requested document._x000a_c. Please refer to the sheet “Bowtie” in the attachment “WMP-Discovery2026-_x000a_2028_DR_SPD_004-Q009Atch01.xlsm”. The settings are defaulted to the following:_x000a_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x v="0"/>
    <s v="5.1.1"/>
    <s v="Overview"/>
    <s v="SPD"/>
    <s v="004"/>
    <n v="9"/>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4"/>
    <x v="2"/>
    <s v="004"/>
    <x v="16"/>
    <n v="10"/>
    <x v="0"/>
    <s v="SPD_004_Q10"/>
    <s v="Which bowtie workpaper was used to generate Figure PG&amp;E-5.1.1-3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3 in the 2026-2028 Base WMP._x000a_d. How did this bowtie workpaper inform mitigation selection in this WMP? Provide a step-by_x0002_step example demonstrating how this bowtie workpaper informed and resulted in the _x000a_mitigation selections on CORNING 110185152._x000a_e. Figure 1-8 of the 2024 RAMP Application exhibited an exposure of 1,208,023 customers._x000a_Figure PG&amp;E-5.1.1-3 of the 2026-2028 Base WMP exhibits an exposure of 611,246_x000a_customers. Explain why the number of customers decreased from the 2024 RAMP to the _x000a_2026-2028 Base WMP._x000a_f. Does PG&amp;E intend to update this bowtie workpaper, between now and when it submits its _x000a_2027 GRC? If so, explain how and why this bowtie workpaper must be updated between _x000a_now and when it submits its 2027 GRC."/>
    <s v="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_x000a_d. The bowtie provides an overall picture of risk drivers and consequences. The _x000a_tranche level is the most granular view, which is grouped by customer classification_x000a_(Extreme, Significant, Elevated, and Regular). It does not inform mitigation selection _x000a_at the circuit segment level in the WMP._x000a_e. The reason for the decrease in exposure is due to removing the Potentially_x0002_Impacted Customers (PIC) dataset and using PSPS 5.0 Guidance for the lookback _x000a_events and including the years 2023 and 2024. PSPS events are smaller in size and _x000a_less frequent as our PSPS guidance evolves._x000a_f. Yes, the bowtie will be updated to include these updates:_x000a_• Corrections to the PSPS lookback analysi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x v="0"/>
    <s v="5.1.1"/>
    <s v="Overview"/>
    <s v="SPD"/>
    <s v="004"/>
    <n v="10"/>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5"/>
    <x v="2"/>
    <s v="004"/>
    <x v="16"/>
    <n v="11"/>
    <x v="0"/>
    <s v="SPD_004_Q11"/>
    <s v=" Which bowtie workpaper was used to generate Figure PG&amp;E-5.1.1-4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4 in the 2026-2028 Base WMP._x000a_d. How did this bowtie workpaper inform mitigation selection in this WMP? Provide a step-by_x0002_step example demonstrating how this bowtie workpaper informed and resulted in the _x000a_mitigation selections on CORNING 110185152._x000a_e. Figure 1-9 of the 2024 RAMP Application exhibited an exposure of 43,433 miles. Figure _x000a_PG&amp;E-5.1.1-4 of the 2026-2028 Base WMP exhibits an exposure of 43,506 miles. Explain _x000a_why the number of miles increased from the 2024 RAMP to the 2026-2028 Base WMP._x000a_f. Does PG&amp;E intend to update this bowtie workpaper, between now and when it submits its _x000a_2027 GRC? If so, explain how and why this bowtie workpaper must be updated between _x000a_now and when it submits its 2027 GRC."/>
    <s v="The workpaper, Exhibit (PG&amp;E-4) EO-WEPSS-2_Bow tie.xlsm, was provided in the _x000a_RAMP application. An updated version was used to generate Figure PG&amp;E-5.1.1-4 for _x000a_the 2026-2028 Base WMP._x000a_a. Yes, this bowtie workpaper has been updated since it was submitted with the 2024 _x000a_RAMP application. The updates include the following:_x000a_WMP-Discovery 2026-2028_DR_SPD_004-Q011 Page 2_x000a_• The 2026-2028 Base WMP version of the bowtie includes updated outage data _x000a_to include 2023 and 2024 whenever applicable. _x000a_• The WDRM used for developing tranches has been updated from version 3 to _x000a_version 4._x000a_• EPSS lookback analysis is updated based on Fire Potential Index (FPI) version 5._x000a_• The EPSS multiplier has been updated from 6.8 to 5.9._x000a_b. Please see attachment “WMP-Discovery2026-2028_DR_SPD_004-_x000a_Q011Atch01.xlsm” for the requested document._x000a_c. Please refer to the sheet “Bowtie” in the attachment “WMP-Discovery2026-_x000a_2028_DR_SPD_004-Q011Atch01.xlsm”. The settings are defaulted to the following:_x000a_d. The bowtie provides an overall picture of risk drivers and consequences. The _x000a_tranche level is the most granular view. The tranche is a group of circuit segments _x000a_of similar risk profile. Most of the program workplans are developed at the circuit _x000a_segment or circuit level and then mapped to the tranche level. It does not inform _x000a_mitigation selection at the circuit segment level in the WMP._x000a_e. The RAMP Workpaper is based on older vintage of GIS data that informs our _x000a_exposure mapping. The marginal change in exposure miles is from using updated _x000a_version of the GIS data._x000a_f. Yes, the bowtie will be updated to include these updates:_x000a_• The monetized safety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the latest information"/>
    <s v="Eddie Schmitt"/>
    <x v="12"/>
    <d v="2025-05-06T00:00:00"/>
    <x v="8"/>
    <s v="https://www.pge.com/assets/pge/docs/outages-and-safety/outage-preparedness-and-support/2026-2028-SPD_004.zip"/>
    <n v="1"/>
    <s v="No"/>
    <n v="5"/>
    <x v="0"/>
    <s v="5.1.1"/>
    <s v="Overview"/>
    <s v="SPD"/>
    <s v="004"/>
    <n v="11"/>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6"/>
    <x v="2"/>
    <s v="004"/>
    <x v="16"/>
    <n v="12"/>
    <x v="0"/>
    <s v="SPD_004_Q12"/>
    <s v="Question 11e. highlights a marginal change in exposure for EPSS risk between the 2024 RAMP and _x000a_2026-2028 Base WMP filings. Questions 9e and 10e highlight a significant change in exposure for _x000a_Wildfire and PSPS risk between the 2024 RAMP and 2026-2028 Base WMP filings. Explain why _x000a_exposure to EPSS risk exhibits a marginal change, despite significant changes in the exposure to _x000a_Wildfire and PSPS risk._x000a_a. The significant decrease in exposure to PSPS risk highlighted in Question 10e resulted in a _x000a_significant decrease in risk value between the 2024 RAMP and 2026-2028 Base WMP _x000a_filings.1 The significant increase in exposure to Wildfire risk highlighted in Question 9e did _x000a_not result in a significant increase in risk value between the 2024 RAMP and 2026-2028 Base _x000a_WMP filings.2 Explain why the change in exposure to PSPS risk resulted in a corresponding _x000a_change in risk value, but the change in exposure to Wildfire risk did not result in a _x000a_corresponding change in risk value."/>
    <s v="EPSS risk is quantified as the difference between the Failure of Distribution Overhead _x000a_Assets risk with and without EPSS. EPSS exposure is the mileage of overhead primary _x000a_circuits that are EPSS capable. EPSS capable means the circuits could have EPSS _x000a_enabled when the enablement criteria are met. Marginal change in EPSS exposure _x000a_resulted in marginal change in EPSS risk. EPSS risk is not directly correlated to Wildfire _x000a_and PSPS._x000a_a. PSPS risk had changes in customer count to drive a significant decrease in risk _x000a_value. The Wildfire exposure is an error and should have read 235,746 miles."/>
    <s v="Eddie Schmitt"/>
    <x v="12"/>
    <d v="2025-05-06T00:00:00"/>
    <x v="8"/>
    <s v="https://www.pge.com/assets/pge/docs/outages-and-safety/outage-preparedness-and-support/2026-2028-SPD_004.zip"/>
    <n v="0"/>
    <s v="No"/>
    <s v="Appendix D"/>
    <x v="20"/>
    <s v="ACI PG&amp;E-25U-06"/>
    <s v="Evaluation and Reporting of Safety Impacts Relating to EPSS"/>
    <s v="SPD"/>
    <s v="004"/>
    <n v="12"/>
    <n v="1"/>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7"/>
    <x v="2"/>
    <s v="004"/>
    <x v="16"/>
    <n v="13"/>
    <x v="0"/>
    <s v="SPD_004_Q13"/>
    <s v=" Explain why the x% of Ignitions in HFTD/HFRA column in Table 3-1 in the PG&amp;E 2026-2028 _x000a_Base WMP does not total to 100%. "/>
    <s v="In reviewing Table 3-1 submitted in the WMP, we determined that a non-final version of _x000a_the table was included. The correct version of Table 3-1 is provided below. Please note, _x000a_due to rounding of numbers, the total percentage of ignitions in HFTD/HFRA equals _x000a_100.1%."/>
    <s v="Eddie Schmitt"/>
    <x v="12"/>
    <d v="2025-05-06T00:00:00"/>
    <x v="8"/>
    <s v="https://www.pge.com/assets/pge/docs/outages-and-safety/outage-preparedness-and-support/2026-2028-SPD_004.zip"/>
    <n v="0"/>
    <s v="No"/>
    <n v="3"/>
    <x v="11"/>
    <n v="3.4"/>
    <s v="Prioritized List of Wildfire Risks and Risk Drivers"/>
    <s v="SPD"/>
    <s v="004"/>
    <n v="13"/>
    <n v="0"/>
    <s v="Kevin Laxalt-Nomura"/>
    <s v="Travis Graham"/>
    <s v="Peter Lee/Harlan Giles/Linda Wan"/>
    <s v="Shay Bahramirad"/>
    <s v="Aaron Shapiro"/>
    <s v="Andy Abranches"/>
    <s v="Yes"/>
    <s v="Yes"/>
    <s v="Yes"/>
    <s v="Yes"/>
    <s v="Yes"/>
    <s v="Yes"/>
    <s v="Yes"/>
    <s v="Yes"/>
    <d v="2025-05-06T00:00:00"/>
    <m/>
    <m/>
    <n v="0"/>
    <m/>
    <m/>
  </r>
  <r>
    <n v="178"/>
    <x v="2"/>
    <s v="004"/>
    <x v="16"/>
    <n v="14"/>
    <x v="0"/>
    <s v="SPD_004_Q14"/>
    <s v=" Table 4-1 in 6th Revision of the PG&amp;E 2023-2025 Base WMP shows a ramp up in expenditures from _x000a_2020-2022 and from 2023-2025. Table 3-3 in the PG&amp;E 2026-2028 Base WMP, shows a similar _x000a_ramp up in expenditures. _x000a_a. Explain what causes the low forecasts in the first year of each WMP._x000a_b. Explain what caused the significant variances in 2020-2022 in Table 4-1 from the 6th_x000a_Revision of the PG&amp;E 2023-2025 Base WMP._x000a_c. Provide an update to Table 4-1 from the 6th Revision of the PG&amp;E 2023-2025 Base WMP _x000a_that includes the actuals and variance for 2023 and 2024._x000a_d. Provide an explanation for any variances in the update created in response to Question 14c."/>
    <s v="a. The forecast for each year is driven by the workplan and target commitments for wildfire mitigation work. As the workplan increases, so does the forecast._x000a_b. Please refer to the explanations provided in PG&amp;E’s Annual Report on Compliance (ARC), which is included here as attachments “WMP-Discovery2026-2028_DR_SPD_004-Q014Atch01.xlsx” and “WMP-Discovery2026-2028_DR_SPD_004-Q014Atch02.pdf”._x000a_c. Please refer to attachment “WMP-Discovery2026-2028_DR_SPD_004-Q014Atch01.xlsx” for the updated Actual amounts for 2023 and 2024 and updated plan for 2025._x000a_d. The variance explanations can be found in the ARC report for each year."/>
    <s v="Eddie Schmitt"/>
    <x v="12"/>
    <d v="2025-05-13T00:00:00"/>
    <x v="17"/>
    <s v="https://www.pge.com/assets/pge/docs/outages-and-safety/outage-preparedness-and-support/2026-2028-SPD_004.zip"/>
    <n v="2"/>
    <s v="No"/>
    <n v="3"/>
    <x v="11"/>
    <n v="3.6"/>
    <s v="Projected Expenditures"/>
    <s v="SPD"/>
    <s v="004"/>
    <n v="14"/>
    <n v="4"/>
    <s v="Kevin Laxalt-Nomura"/>
    <s v="Travis Graham"/>
    <s v="Kamran Bhatti"/>
    <s v="Christopher Wong"/>
    <s v="Aaron Shapiro"/>
    <s v="Andy Abranches"/>
    <s v="Yes"/>
    <s v="Yes"/>
    <s v="Yes"/>
    <s v="Yes"/>
    <s v="Yes"/>
    <s v="Yes"/>
    <s v="Yes"/>
    <s v="Yes"/>
    <d v="2025-05-13T00:00:00"/>
    <m/>
    <m/>
    <n v="1"/>
    <s v="5/4 - email from SPD"/>
    <m/>
  </r>
  <r>
    <n v="179"/>
    <x v="2"/>
    <s v="004"/>
    <x v="16"/>
    <n v="15"/>
    <x v="0"/>
    <s v="SPD_004_Q15"/>
    <s v=" Pg. 135 explains each of the elements in the waterfall figure PG&amp;E-6.1.3.2-1 in the 2026-2028 Base _x000a_WMP. PG&amp;E states that Wildfire (pre-EPSS/PSPS) is the “inherent wildfire risk based on the data _x000a_from 2017 to 2024, absent of the use of PSPS and EPSS operational mitigations”._x000a_a. Was the Wildfire (pre-EPSS/PSPS) calculated as a product of LoRE and CoRE? _x000a_b. Explain why PSPS Consequence and EPSS Consequence were included in this figure, rather _x000a_than PSPS Risk and EPSS Risk._x000a_i. Explain why PG&amp;E did not use the product of LoRE and CoRE for PSPS and _x000a_EPSS when generating this figure."/>
    <s v="a. Yes, Wildfire (pre-EPSS/PSPS) is calculated as a product of LoRE and CoRE. The pre-EPSS/PSPS Wildfire LoRE is 945.66 events per year and the CoRE is $20.7M, resulting in approximately $19,578M as the risk value._x000a_b. In this instance, the terms “PSPS Consequence” and “EPSS Consequence” are interchangeable with “PSPS Risk” and “EPSS Risk.”_x000a_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
    <s v="Eddie Schmitt"/>
    <x v="12"/>
    <d v="2025-05-13T00:00:00"/>
    <x v="17"/>
    <s v="https://www.pge.com/assets/pge/docs/outages-and-safety/outage-preparedness-and-support/2026-2028-SPD_004.zip"/>
    <n v="0"/>
    <s v="No"/>
    <n v="6"/>
    <x v="1"/>
    <s v="6.1.3"/>
    <s v="Activity Selection Process"/>
    <s v="SPD"/>
    <s v="004"/>
    <n v="15"/>
    <n v="3"/>
    <s v="Kevin Laxalt-Nomura"/>
    <s v="Travis Graham"/>
    <s v="Yanping Chong"/>
    <s v="Yumi Oum"/>
    <s v="Aaron Shapiro"/>
    <s v="Andy Abranches"/>
    <s v="Yes"/>
    <s v="Yes"/>
    <s v="Yes"/>
    <s v="Yes"/>
    <s v="Yes"/>
    <s v="Yes"/>
    <s v="Yes"/>
    <s v="Yes"/>
    <d v="2025-05-13T00:00:00"/>
    <m/>
    <m/>
    <n v="1"/>
    <s v="5/4 - email from SPD"/>
    <m/>
  </r>
  <r>
    <n v="180"/>
    <x v="2"/>
    <s v="004"/>
    <x v="16"/>
    <n v="16"/>
    <x v="0"/>
    <s v="SPD_004_Q16"/>
    <s v=" Provide a copy of Figure 1-2 in PG&amp;E-4 Chapter 1 of the PG&amp;E 2024 RAMP without the scaling _x000a_function (a neutral risk attitude)._x000a_a. Explain any variances in the values displayed in the Figure 1-2 without the scaling function _x000a_when compared with PG&amp;E’s response to WMP-Discovery2026-2028_DR_MGRA_003-_x000a_Q007."/>
    <s v="Please see the attachment “WMP-Discovery2026-2028_DR_SPD_004-Q016Atch01.xlsx” for the requested information._x000a_WMP-Discovery 2026-2028_DR_SPD_004-Q016 Page 2_x000a_a._x000a_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
    <s v="Eddie Schmitt"/>
    <x v="12"/>
    <d v="2025-05-13T00:00:00"/>
    <x v="17"/>
    <s v="https://www.pge.com/assets/pge/docs/outages-and-safety/outage-preparedness-and-support/2026-2028-SPD_004.zip"/>
    <n v="1"/>
    <s v="No"/>
    <n v="6"/>
    <x v="1"/>
    <s v="6.1.3.2"/>
    <s v="Activity Prioritization"/>
    <s v="SPD"/>
    <s v="004"/>
    <n v="16"/>
    <n v="1"/>
    <s v="Kevin Laxalt-Nomura"/>
    <s v="Travis Graham"/>
    <s v="Yanping Chong"/>
    <s v="Yumi Oum"/>
    <s v="Aaron Shapiro"/>
    <s v="Andy Abranches"/>
    <s v="Yes"/>
    <s v="Yes"/>
    <s v="Yes"/>
    <s v="Yes"/>
    <s v="Yes"/>
    <s v="Yes"/>
    <s v="Yes"/>
    <s v="Yes"/>
    <d v="2025-05-13T00:00:00"/>
    <m/>
    <m/>
    <n v="1"/>
    <s v="5/4 - PGE re-evaluate extension (initial request to 5/31) and provide update on 5/7"/>
    <m/>
  </r>
  <r>
    <n v="181"/>
    <x v="2"/>
    <s v="004"/>
    <x v="16"/>
    <n v="17"/>
    <x v="0"/>
    <s v="SPD_004_Q17"/>
    <s v=" In Question 1c of PG&amp;E’s data request response to titled WMP-Discovery2026-_x000a_2028_DR_TURN_002-Q001, PG&amp;E said that “The inclusion of PICs results in an increased risk _x000a_associated with customers in locations where PSPS thresholds were not met in our historical _x000a_lookback, but have exposure to PSPS risk based on HFTD/HFRA location and system _x000a_configuration.”_x000a_a. What does HFTD/HFRA location mean in this sentence? _x000a_i. Does PG&amp;E mean that every customer living within the HFTD/HFRA was _x000a_included in the historical lookback?_x000a_ii. Does this include customers who might be downstream of circuit segment that is _x000a_exposed to PSPS risk?_x000a_b. Define “system configuration”. _x000a_c. Include a list of the components that were considered within the “system configuration” and _x000a_explain their relationship to PSPS thresholds._x000a_d. List each procedural step used to determine whether customers were exposed to PSPS risk_x000a_based on HFTD/HFRA location and system configuration. Provide an explanation for each _x000a_step."/>
    <s v="a. HFTD/HFRA refers to the applicable HFRA version at the time of the lookback analysis._x000a_i. No. Customers living within the HFTD/HFRA were included in the Potentially Impacted Customers dataset, not in the historical lookback dataset. HFTD/HFRA customers included in the historical lookback dataset would have to have met the PSPS 5.0 Guidance threshold._x000a_ii. Yes. Customers who might be downstream of a circuit segment in HFRA would be included._x000a_WMP-Discovery 2026-2028_DR_SPD_004-Q017 Page 2_x000a_b. System configuration in this sentence refers to customers who might be physically located in non-HFRA but are included because they are downstream of a circuit segment in HFRA that would have been de-energized._x000a_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_x000a_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
    <s v="Eddie Schmitt"/>
    <x v="12"/>
    <d v="2025-05-13T00:00:00"/>
    <x v="17"/>
    <s v="https://www.pge.com/assets/pge/docs/outages-and-safety/outage-preparedness-and-support/2026-2028-SPD_004.zip"/>
    <n v="0"/>
    <s v="No"/>
    <n v="5"/>
    <x v="0"/>
    <s v="5.2.1"/>
    <s v="Risk and Risk Component Identification"/>
    <s v="SPD"/>
    <s v="004"/>
    <n v="17"/>
    <n v="6"/>
    <s v="Kevin Laxalt-Nomura"/>
    <s v="Travis Graham"/>
    <s v="Peter Lee/Harlan Giles/Linda Wan"/>
    <s v="Shay Bahramirad"/>
    <s v="Aaron Shapiro"/>
    <s v="Joe Bentley"/>
    <s v="Yes"/>
    <s v="Yes"/>
    <s v="Yes"/>
    <s v="Yes"/>
    <s v="Yes"/>
    <s v="Yes"/>
    <s v="Yes"/>
    <s v="Yes"/>
    <d v="2025-05-13T00:00:00"/>
    <m/>
    <m/>
    <n v="1"/>
    <s v="5/4 - email from SPD"/>
    <m/>
  </r>
  <r>
    <n v="182"/>
    <x v="2"/>
    <s v="004"/>
    <x v="16"/>
    <n v="18"/>
    <x v="0"/>
    <s v="SPD_004_Q18"/>
    <s v=" PG&amp;E’s Response to TURN-PG&amp;E-3 Question 1 stated that with regard to the risk score in the _x000a_attached datasets (e.g. WMP-Discovery2026-2028_DR_TURN_003-Q001Atch02CONF.xlsx),_x000a_PG&amp;E replaced the previously provided “mean risk score” with the “estimated wildfire risk _x000a_reduction”. Provide an example for a subproject where both the “mean risk score” and “estimated _x000a_wildfire risk reduction” is calculated."/>
    <s v="Please see attachment “WMP-Discovery2026-2028_DR_SPD_004-_x000a_Q018Atch01CONF.xlsx” for an example of wildfire risk reduction and mean risk for _x000a_multiple subprojects on the same circuit segment. _x000a_This appends a new column (Column S) to the previous attachment “WMP_x0002_Discovery2026-2028_DR_TURN_003-Q001Atch02CONF.xlsx” for one sample circuit _x000a_segment. _x000a_PG&amp;E originally included estimated wildfire risk reduction for each subproject because _x000a_this is an indicator of absolute risk reduction to be achieved by the subproject. _x000a_The mean risk is the total risk score divided by the number of primary overhead miles_x000a_on a circuit segment and is an indicator of the risk density of a subproject. It does not _x000a_consider the total risk exposure associated with the length of the subproject."/>
    <s v="Eddie Schmitt"/>
    <x v="12"/>
    <d v="2025-05-06T00:00:00"/>
    <x v="8"/>
    <s v="https://www.pge.com/assets/pge/docs/outages-and-safety/outage-preparedness-and-support/2026-2028-SPD_004.zip"/>
    <n v="1"/>
    <s v="No"/>
    <n v="5"/>
    <x v="0"/>
    <n v="5.4"/>
    <s v="Summary of Risk Models"/>
    <s v="SPD"/>
    <s v="004"/>
    <n v="18"/>
    <n v="0"/>
    <s v="Kevin Laxalt-Nomura"/>
    <s v="Travis Graham"/>
    <s v="James Ash Jr"/>
    <s v="Justin Sadler"/>
    <s v="Nick Karkazis"/>
    <s v="Matt Pender"/>
    <s v="Yes"/>
    <s v="Yes"/>
    <s v="Yes"/>
    <s v="Yes"/>
    <s v="Yes"/>
    <s v="Yes"/>
    <s v="Yes"/>
    <s v="Yes"/>
    <d v="2025-05-06T00:00:00"/>
    <m/>
    <m/>
    <n v="0"/>
    <m/>
    <m/>
  </r>
  <r>
    <n v="183"/>
    <x v="2"/>
    <s v="004"/>
    <x v="16"/>
    <n v="19"/>
    <x v="0"/>
    <s v="SPD_004_Q19"/>
    <s v=" PG&amp;E’s Response to TURN-PG&amp;E-3 Question 1 included the dataset titled WMP-Discovery2026-_x000a_2028_DR_TURN_003-Q001Atch02CONF.xlsx. PG&amp;E’s Response to SPD-PGE-WMP2026-001_x000a_Question 2 included the same dataset titled WMP-Discovery2026-2028_DR_SPD_001-_x000a_Q002Supp01Atch01CONF.xlsx. Why do these datasets include TBD Orders where the Applicable _x000a_Risk Model is Version 2 and Version 3?_x000a_a. Why do these TBD Orders exhibit a pre-scoping status?_x000a_b. Why do these TBD Orders only report Forecast UG Miles in 2027?_x000a_c. Will WDRM v2 and v3 be used to scope projects that are Forecasted for 2028? If so, explain _x000a_why."/>
    <s v="“TBD” orders with an applicable risk model of v2 and v3 represent circuit protection_x000a_zones (CPZs) which were originally identified for scoping when the applicable risk_x000a_model was v2 or v3 at the time. These TBD orders fall into three categories:_x000a_1. On Hold Projects: Projects on these CPZs were paused following the 2023-2026_x000a_GRC decision. They will remain in a pre-scoping status and be re-evaluated and rescoped_x000a_under WDRM v4. There are 2 CPZs in this category representing_x000a_approximately 37 miles._x000a_2. Carryover Projects: These CPZs represent projects that will carry over from the_x000a_current GRC period and will remain as v2 or v3 projects. The pre-scoping status was_x000a_an error. There are six CPZs in this category representing approximately 5.6 miles._x000a_3. Inadvertently Included: These CPZs were initially identified as potential_x000a_undergrounding projects due to mitigations being previously planned on a portion of_x000a_the CPZ prior to 2027. The high-level workplan was developed based on the_x000a_assumption that remaining mileage on these CPZs should be mitigated. For TBD_x000a_orders in category 3, these projects were inadvertently included and will not be pursued as part of PG&amp;E’s 2027 workplan. There are four CPZs in this category_x000a_representing less than 1 mile of work and 0.00085% risk reduction. Based on the_x000a_current scoping process described by the System Hardening Project Scoping_x000a_Decisions Trees: Figures PG&amp;E-8.2.1-1, PG&amp;E-8.2.1-2, and PG&amp;E-8.2.1-3, these_x000a_projects would not have met the WDRM V4 criteria for inclusion in the work plan,_x000a_and would not have proceeded beyond their inadvertent inclusion in this high-level_x000a_workplan._x000a_For categorization of each of the CPZs with TBD orders in v2 and v3, please_x000a_reference the table below:_x000a_a. At the time of PG&amp;E’s WMP submission, the 2027 and 2028 work plan had not yet_x000a_been fully scoped. For purposes of estimating risk reduction associated with_x000a_PG&amp;E’s GH-04 WMP initiative mileage target, PG&amp;E identified a list of circuit_x000a_segments that would be considered for scoping and thus when producing_x000a_attachment WMPDiscovery2026-2028_DR_SPD_001-_x000a_Q002Supp01Atch01CONF.xlsx all line items with an end date in 2027 or 2028 were_x000a_listed with a “pre-scoping” status. The workplan is dynamic and will continue to_x000a_evolve as work is scoped in accordance with the System Hardening Project_x000a_Scoping Decisions Trees provided in the WMP Figures PG&amp;E-8.2.1-1, PG&amp;E-8.2.1-_x000a_2, and PG&amp;E-8.2.1-3._x000a_b. These TBD orders are only reported in 2027 because they were identified as part of_x000a_the 2027 workplan._x000a_c. No, WDRM v2/v3 will not be used to scope projects forecasted for 2028 and_x000a_beyond. However, if a project selected using v2 or v3 is delayed, it may carry over_x000a_into 2028 and beyond."/>
    <s v="Eddie Schmitt"/>
    <x v="12"/>
    <d v="2025-05-09T00:00:00"/>
    <x v="21"/>
    <s v="https://www.pge.com/assets/pge/docs/outages-and-safety/outage-preparedness-and-support/2026-2028-SPD_004.zip"/>
    <n v="0"/>
    <s v="No"/>
    <n v="5"/>
    <x v="0"/>
    <n v="5.4"/>
    <s v="Summary of Risk Models"/>
    <s v="SPD"/>
    <s v="004"/>
    <n v="19"/>
    <n v="3"/>
    <s v="Kevin Laxalt-Nomura"/>
    <s v="Travis Graham"/>
    <s v="Undergrounding Data Requests"/>
    <s v="Justin Sadler"/>
    <s v="Nick Karkazis"/>
    <s v="Matt Pender"/>
    <s v="Yes"/>
    <s v="Yes"/>
    <s v="Yes"/>
    <s v="Yes"/>
    <s v="Yes"/>
    <s v="Yes"/>
    <s v="Yes"/>
    <s v="Yes"/>
    <d v="2025-05-09T00:00:00"/>
    <m/>
    <m/>
    <n v="1"/>
    <s v="5/6 - SME request"/>
    <m/>
  </r>
  <r>
    <n v="184"/>
    <x v="2"/>
    <s v="004"/>
    <x v="16"/>
    <n v="20"/>
    <x v="0"/>
    <s v="SPD_004_Q20"/>
    <s v=" PG&amp;E’s Response to SPD-PGE-WMP2026-003 Question 9 included Tables 1, 2 and 3. Provide _x000a_Excel versions of these tables._x000a_a. Confirm that the Advice Letter PG&amp;E referred to in response to SPD-PGE-WMP2026-003 _x000a_Question 9 was not “PG&amp;E Advice 7130 E-A” but rather PG&amp;E Advice 7150 E-A._x000a_b. Include the “Workplan Detail” Worksheet that was used to generate Tables 1 and 2 and is _x000a_required by PG&amp;E Advice 7150 E-A._x000a_c. Include the worksheet that PG&amp;E used to generate Table 3._x000a_d. Ensure that all of the cells in Tables 1, 2 and 3 include formulas for calculating each number _x000a_by referencing the worksheets requested in Questions 20b and 20c._x000a_e. Check the submitted Table 1 – some cells appear merged when in fact they should not be _x000a_merged. For instance, for WDRM v2 total where Mitigation Type is listed as Line Removal _x000a_the Total and 2026 are merged. Correct the table or explain why the cells are merged._x000a_i. Similarly, some cells appear to be split – for instance for 2023, there are two values _x000a_for many of the mitigation types."/>
    <s v="Please see attachment “WMP-Discovery2026-2028_DR_SPD_004-Q020Atch01.xlsx”, _x000a_worksheet “Summary FINAL_WMP_Discovery”._x000a_a. Yes, PG&amp;E intended to reference PG&amp;E Advice 7150 E-A in response to _x000a_SPD-PGE-WMP2026-003 Question 9._x000a_b. See attached “WMP-Discovery2026-2028_DR_SPD_004-Q020Atch01.xlsx” –_x000a_Project Details, 2025 + 2026 UG, 2025 + 2026 OH, and 2025 + 2026 LR Tabs._x000a_c. See attached “WMP-Discovery2026-2028_DR_SPD_004-Q020Atch01.xlsx” –_x000a_Project Details and the 2026 Workplans Tabs._x000a_WMP-Discovery 2026-2028_DR_SPD_004-Q020 Page 2_x000a_d. See attached “WMP-Discovery2026-2028_DR_SPD_004-Q020Atch01.xlsx”, each _x000a_calculation includes the requested formula. _x000a_e. Merged cells in the attached “WMP-Discovery2026-2028_DR_SPD_004-_x000a_Q020Atch01.xlsx” have been corrected. _x000a_i. Split cells in the attached “WMP-Discovery2026-2028_DR_SPD_004-_x000a_Q020Atch01.xlsx” have been corrected._x000a_Please note that in the attachment, PG&amp;E has included “unallocated” risk reduction for _x000a_circuit segments that have been fully mitigated, but where discrepancies exist between _x000a_circuit segment length data (as specified in the applicable version of the WDRM) and _x000a_field as-built data. For example, unallocated overhead removal occurs when the _x000a_mitigation footage recorded in our as-built dataset is less than the total length of the _x000a_original overhead line being mitigated. As an example, this can occur when a more_x0002_direct route with fewer bends than the original route is installed. Although the risk _x000a_associated with the original overhead line is still addressed, it may not be reflected _x000a_under the three mitigation categories (OH, UG, or Removal). To ensure every part of the _x000a_original overhead line is accounted for in the risk reduction calculation, this “unallocated” _x000a_difference must be included for a comprehensive assessment."/>
    <s v="Eddie Schmitt"/>
    <x v="12"/>
    <d v="2025-05-06T00:00:00"/>
    <x v="8"/>
    <s v="https://www.pge.com/assets/pge/docs/outages-and-safety/outage-preparedness-and-support/2026-2028-SPD_004.zip"/>
    <n v="1"/>
    <s v="No"/>
    <s v="GH-04"/>
    <x v="19"/>
    <s v="GH-04"/>
    <s v="GH-04"/>
    <s v="SPD"/>
    <s v="004"/>
    <n v="20"/>
    <n v="6"/>
    <s v="Kevin Laxalt-Nomura"/>
    <s v="Travis Graham"/>
    <s v="James Ash Jr/Undergrounding Data Requests"/>
    <s v="Justin Sadler"/>
    <s v="Nick Karkazis"/>
    <s v="Matt Pender"/>
    <s v="Yes"/>
    <s v="Yes"/>
    <s v="Yes"/>
    <s v="Yes"/>
    <s v="Yes"/>
    <s v="Yes"/>
    <s v="Yes"/>
    <s v="Yes"/>
    <d v="2025-05-06T00:00:00"/>
    <m/>
    <m/>
    <n v="0"/>
    <m/>
    <m/>
  </r>
  <r>
    <n v="185"/>
    <x v="2"/>
    <s v="004"/>
    <x v="16"/>
    <n v="21"/>
    <x v="0"/>
    <s v="SPD_004_Q21"/>
    <s v="Figure PG&amp;E-5-2-1 in the 2026-2028 Base WMP presents “Outage Probability Vegetation” as a _x000a_Model. Section 3.5.2.3 Distribution Event Probability Models Version 4 (DEPM v4) Documentation_x000a_is dedicated to describing “Vegetation Models”. Pg. 60 presents “asset-based event models” and _x000a_“contact from object” models but does not present “vegetations models.” Does the “contact from _x000a_object” description apply to “vegetation models?” If not:_x000a_a. Why are vegetation models not discussed on pg. 60 of the 2026-2028 Base WMP?_x000a_b. How are vegetation models integrated into the calculation of probability of ignition given _x000a_outage?_x000a_c. Compared with the Asset Equipment or Contact from Object models, are there any _x000a_differences in how vegetation models are integrated into the calculation of probability of _x000a_ignition? If so, list them and explain why there are differences."/>
    <s v="a. PG&amp;E categorizes “vegetation models” within “contact from object” models (i.e. vegetation contacted the lines). Thus, vegetation models, which are pixel-based, are described on page 60 of the WMP as part of the description of contact from object models._x000a_b. Vegetation models are integrated as described for “contact from object” models, which are all pixel-based._x000a_c. Vegetation models are integrated as described for “contact from object” models, which are all pixel-based."/>
    <s v="Eddie Schmitt"/>
    <x v="12"/>
    <d v="2025-05-13T00:00:00"/>
    <x v="17"/>
    <s v="https://www.pge.com/assets/pge/docs/outages-and-safety/outage-preparedness-and-support/2026-2028-SPD_004.zip"/>
    <n v="0"/>
    <s v="No"/>
    <n v="5"/>
    <x v="0"/>
    <s v="5.2.1"/>
    <s v="Risk and Risk Component Identification"/>
    <s v="SPD"/>
    <s v="004"/>
    <n v="21"/>
    <n v="3"/>
    <s v="Kevin Laxalt-Nomura"/>
    <s v="Travis Graham"/>
    <s v="Richard Anderson"/>
    <s v="Andrea Brown"/>
    <s v="Aaron Shapiro"/>
    <s v="Andy Abranches"/>
    <s v="Yes"/>
    <s v="Yes"/>
    <s v="Yes"/>
    <s v="Yes"/>
    <s v="Yes"/>
    <s v="Yes"/>
    <s v="Yes"/>
    <s v="Yes"/>
    <d v="2025-05-13T00:00:00"/>
    <m/>
    <m/>
    <n v="1"/>
    <s v="5/4 - email from Kevin to RaDA"/>
    <m/>
  </r>
  <r>
    <n v="186"/>
    <x v="2"/>
    <s v="004"/>
    <x v="16"/>
    <n v="22"/>
    <x v="0"/>
    <s v="SPD_004_Q22"/>
    <s v=" Provide a description of each of the alphanumeric customer categories listed in Table PG&amp;E 5.2.2.2-_x000a_2 in the 2026-2028 Base WMP._x000a_a. Include in the description an explanation of how PG&amp;E established each category._x000a_b. What justification did PG&amp;E use to establish the relative customer weightings? PG&amp;E _x000a_explains that CC1 has higher consequence, but why is “Extreme” weighted 20x more than _x000a_“Significant?”"/>
    <s v="a. PG&amp;E categorizes Critical Customers according to both the California Public Utilities Commission (CPUC) definition and PG&amp;E’s internal designations. See table below for description and explanation of how PG&amp;E established each category:_x000a_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
    <s v="Eddie Schmitt"/>
    <x v="12"/>
    <d v="2025-05-13T00:00:00"/>
    <x v="17"/>
    <s v="https://www.pge.com/assets/pge/docs/outages-and-safety/outage-preparedness-and-support/2026-2028-SPD_004.zip"/>
    <n v="0"/>
    <s v="No"/>
    <n v="5"/>
    <x v="0"/>
    <s v="5.2.2.2"/>
    <s v="Consequence of Risk Event"/>
    <s v="SPD"/>
    <s v="004"/>
    <n v="22"/>
    <n v="2"/>
    <s v="Kevin Laxalt-Nomura"/>
    <s v="Travis Graham"/>
    <s v="Manuj Sharma/Tommy Van"/>
    <s v="Andrea Brown/Shawn Holder"/>
    <s v="Aaron Shapiro"/>
    <s v="Andy Abranches/Mark Quinlan "/>
    <s v="Yes"/>
    <s v="Yes"/>
    <s v="Yes"/>
    <s v="Yes"/>
    <s v="Yes"/>
    <s v="Yes"/>
    <s v="Yes"/>
    <s v="Yes"/>
    <d v="2025-05-13T00:00:00"/>
    <m/>
    <m/>
    <n v="1"/>
    <s v="5/4 - partial by 5/13, 22a and 22b no later than 5/30"/>
    <m/>
  </r>
  <r>
    <n v="187"/>
    <x v="2"/>
    <s v="004"/>
    <x v="16"/>
    <n v="23"/>
    <x v="0"/>
    <s v="SPD_004_Q23"/>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a. Please see attachment “WMP-Discovery2026-2028_DR_SPD_004-Q023Atch01.pdf”_x000a_for the requested information."/>
    <s v="Eddie Schmitt"/>
    <x v="12"/>
    <d v="2025-05-06T00:00:00"/>
    <x v="8"/>
    <s v="https://www.pge.com/assets/pge/docs/outages-and-safety/outage-preparedness-and-support/2026-2028-SPD_004.zip"/>
    <n v="1"/>
    <s v="No"/>
    <n v="5"/>
    <x v="0"/>
    <s v="5.2.2.2"/>
    <s v="Consequence of Risk Event"/>
    <s v="SPD"/>
    <s v="004"/>
    <n v="23"/>
    <n v="9"/>
    <s v="Kevin Laxalt-Nomura"/>
    <s v="Travis Graham"/>
    <s v="Richard Anderson"/>
    <s v="Andrea Brown"/>
    <s v="Aaron Shapiro"/>
    <s v="Andy Abranches"/>
    <s v="Yes"/>
    <s v="Yes"/>
    <s v="Yes"/>
    <s v="Yes"/>
    <s v="Yes"/>
    <s v="Yes"/>
    <s v="Yes"/>
    <s v="Yes"/>
    <d v="2025-05-06T00:00:00"/>
    <m/>
    <m/>
    <n v="1"/>
    <s v="5/4 - 23a no later than 5/6; 23b and 23c no later than 5/30"/>
    <m/>
  </r>
  <r>
    <n v="187"/>
    <x v="2"/>
    <s v="004"/>
    <x v="16"/>
    <s v="23(s)"/>
    <x v="1"/>
    <s v="SPD_004_Q23(s)"/>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b. Section 4.2 of “RaDA Algorithms and Methodologies” explains circuit segment aggregation of pixel and asset risk._x000a__x000a_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_x000a_ii. Shared pixel risk is always distributed equally. There are no instances of inequal distribution._x000a_a) Risk from shared pixels is always distributed equally._x000a_b) Explained in answer (i) above._x000a_c. There are many pixels that are intersected by more than two circuit segments._x000a_i. Pixels that are intersected by more than two circuit segments can typically be found near substations._x000a_An example of a pixel with more than two intersecting circuit segments is Pixel 4356_1929, located in Vallejo:_x000a__x000a_Pixel 4356_1929 is intersected by three circuit segments_x000a__x000a_VALLEJO B 1102CB:_x000a_VALLEJO B 1101CB:_x000a__x000a_VALLEJO B 0415CB_x000a__x000a_ii. A pixel can be intersected by more than two circuit segments as demonstrated above."/>
    <s v="Eddie Schmitt"/>
    <x v="12"/>
    <d v="2025-05-30T00:00:00"/>
    <x v="19"/>
    <s v="https://www.pge.com/assets/pge/docs/outages-and-safety/outage-preparedness-and-support/2026-2028-SPD_004.zip"/>
    <n v="1"/>
    <s v="No"/>
    <n v="5"/>
    <x v="0"/>
    <s v="5.2.2.2"/>
    <s v="Consequence of Risk Event"/>
    <s v="SPD"/>
    <s v="004"/>
    <s v="23(s)"/>
    <n v="9"/>
    <s v="Kevin Laxalt-Nomura"/>
    <s v="Travis Graham"/>
    <s v="Richard Anderson"/>
    <s v="Andrea Brown"/>
    <s v="Aaron Shapiro"/>
    <s v="Andy Abranches"/>
    <s v="Yes"/>
    <s v="Yes"/>
    <s v="Yes"/>
    <s v="Yes"/>
    <s v="Yes"/>
    <s v="Yes"/>
    <s v="Yes"/>
    <s v="Yes"/>
    <d v="2025-05-30T00:00:00"/>
    <m/>
    <m/>
    <n v="0"/>
    <m/>
    <m/>
  </r>
  <r>
    <n v="188"/>
    <x v="2"/>
    <s v="004"/>
    <x v="16"/>
    <n v="24"/>
    <x v="0"/>
    <s v="SPD_004_Q24"/>
    <s v=" When discussing PSPS Risk on pages 74-75 in the 2026-2028 Base WMP, PG&amp;E states that_x000a_“…PSPS likelihood and PSPS consequence are calculated by the probability and consequence of _x000a_each individual customer service_point_ID (SPID).” Describe each step in the procedure that PG&amp;E _x000a_takes to estimate the PSPS likelihood and consequence of each individual customer _x000a_service_point_ID._x000a_a. Explain how PG&amp;E predicts where PSPS events will occur for customers that PG&amp;E has _x000a_not had a PSPS event._x000a_b. Explain how PG&amp;E uses each of the Model Inputs listed in Figure PG&amp;E-B-1.3 to estimate _x000a_PSPS likelihood for each individual customer service_point_ID._x000a_c. Page 68 notes that the “combination of weather, switching, and restoration is represented as _x000a_total CMI”. Are the values associated with weather, switching and restoration measured in _x000a_CMI and just added together? Additionally, explain the following:_x000a_i. How does PG&amp;E estimate the severity of an expected weather period in which a _x000a_customer is expected to be de-energized?_x000a_ii. How did PG&amp;E come up with the estimate that patrol and restoration typically take _x000a_11 hours?_x000a_iii. Why did PG&amp;E not use Estimated Time of Restoration?"/>
    <s v="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_x000a_b. The lookback events are leveraged by utilizing the frequency of events. The lookback includes all potential weather events and identifies the customer impacted and duration. In addition, the lookback also identifies what type of event it was (i.e. Dx only, Tx only, Dx/Tx)._x000a_Additionally, a customer weighting is applied to prioritize customers at higher risk. Essentially, there is a risk for each historical customer event, and that can be aggregated to the granularity of a customer, isolation zone, CPZ, or circuit._x000a_c. Yes, the values associated with weather, switching and restoration measured in Customer Minutes Interrupted (CMI) are added together._x000a_i. PG&amp;E estimates severity through PG&amp;E's Meteorology models and historic weather events._x000a_ii. This is a historical average over a few years; it was used to reflect a value as close to reality as possible, and it is included in the lookback events data as part of the total outage duration._x000a_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
    <s v="Eddie Schmitt"/>
    <x v="12"/>
    <d v="2025-05-30T00:00:00"/>
    <x v="19"/>
    <s v="https://www.pge.com/assets/pge/docs/outages-and-safety/outage-preparedness-and-support/2026-2028-SPD_004.zip"/>
    <n v="0"/>
    <s v="No"/>
    <n v="7"/>
    <x v="3"/>
    <n v="7"/>
    <s v="Public Safety Power Shutoff"/>
    <s v="SPD"/>
    <s v="004"/>
    <n v="24"/>
    <n v="6"/>
    <s v="Kevin Laxalt-Nomura"/>
    <s v="Travis Graham"/>
    <s v="Meagan Nolan/Tommy Van"/>
    <s v="Andrea Brown"/>
    <s v="Aaron Shapiro"/>
    <s v="Andy Abranches"/>
    <s v="Yes"/>
    <s v="Yes"/>
    <s v="Yes"/>
    <s v="Yes"/>
    <s v="Yes"/>
    <s v="Yes"/>
    <s v="Yes"/>
    <s v="Yes"/>
    <d v="2025-05-30T00:00:00"/>
    <m/>
    <m/>
    <n v="1"/>
    <s v="5/4 - email from Kevin to RaDA"/>
    <m/>
  </r>
  <r>
    <n v="189"/>
    <x v="2"/>
    <s v="004"/>
    <x v="16"/>
    <n v="25"/>
    <x v="0"/>
    <s v="SPD_004_Q25"/>
    <s v=" In its description of CoRE on page 56 in the 2026-2028 Base WMP, PG&amp;E states “Our perspective _x000a_is that the Burn Probability is a deterministic assessment of local conditions at the time of an ignition _x000a_event rather than a probabilistic outcome.” There is no mention of Burn Probability in the Wildfire _x000a_Consequence Model Version 4 (WFC v4) Documentation. Provide a step-by-step description of _x000a_PG&amp;E’s deterministic assessment of Burn Probability._x000a_a. If PG&amp;E’s deterministic assessment of Burn Probability is conducted with SME judgement, _x000a_list the criteria SME’s are required to consider in their assessment._x000a_b. If PG&amp;E’s deterministic assessment of Burn Probability is conducted with SME judgement, _x000a_explain how many SMEs participated in an estimation of Burn Probability based on the local _x000a_conditions for each circuit segment."/>
    <s v="Clarification of the terminology used in the documentation._x000a_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_x000a__x000a_reached by fires are not directly used in the WFC calculations and are therefore not called out by name in the documentation._x000a_a. Not applicable based on the explanation above._x000a_b. Not applicable based on the explanation above."/>
    <s v="Eddie Schmitt"/>
    <x v="12"/>
    <d v="2025-05-30T00:00:00"/>
    <x v="19"/>
    <s v="https://www.pge.com/assets/pge/docs/outages-and-safety/outage-preparedness-and-support/2026-2028-SPD_004.zip"/>
    <n v="0"/>
    <s v="No"/>
    <n v="5"/>
    <x v="0"/>
    <n v="5.4"/>
    <s v="Summary of Risk Models"/>
    <s v="SPD"/>
    <s v="004"/>
    <n v="25"/>
    <n v="2"/>
    <s v="Kevin Laxalt-Nomura"/>
    <s v="Travis Graham"/>
    <s v="Manuj Sharma"/>
    <s v="Andrea Brown"/>
    <s v="Aaron Shapiro"/>
    <s v="Andy Abranches"/>
    <s v="Yes"/>
    <s v="Yes"/>
    <s v="Yes"/>
    <s v="Yes"/>
    <s v="Yes"/>
    <s v="Yes"/>
    <s v="Yes"/>
    <s v="Yes"/>
    <d v="2025-05-30T00:00:00"/>
    <m/>
    <m/>
    <n v="1"/>
    <s v="5/4 - email from Kevin to RaDA"/>
    <m/>
  </r>
  <r>
    <n v="190"/>
    <x v="2"/>
    <s v="004"/>
    <x v="16"/>
    <n v="26"/>
    <x v="0"/>
    <s v="SPD_004_Q26"/>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a. WDRM v3 has been archived. The WDRM version archival includes all source data, _x000a_model code, and output data._x000a_i. All aspects of WDRM v3 have been archived and will be available for future _x000a_analysis requests._x000a_b. Currently, WDRM v3 has been archived indefinitely. However, as additional WDRM _x000a_versions are produced for future WMPs, PG&amp;E may adopt an end-of-life retention _x000a_policy in the future to deprecate older model versions once all mitigation project _x000a_work supported by a version has been completed or cancelled._x000a_c. Pursuant to agreement with SPD, PG&amp;E will respond to this subpart by May 13, _x000a_2025."/>
    <s v="Eddie Schmitt"/>
    <x v="12"/>
    <d v="2025-05-06T00:00:00"/>
    <x v="8"/>
    <s v="https://www.pge.com/assets/pge/docs/outages-and-safety/outage-preparedness-and-support/2026-2028-SPD_004.zip"/>
    <n v="0"/>
    <s v="No"/>
    <n v="5"/>
    <x v="0"/>
    <n v="5.4"/>
    <s v="Summary of Risk Models"/>
    <s v="SPD"/>
    <s v="004"/>
    <n v="26"/>
    <n v="4"/>
    <s v="Kevin Laxalt-Nomura"/>
    <s v="Travis Graham"/>
    <s v="Richard Anderson/Steve Nelson"/>
    <s v="Andrea Brown/Ali Moazed"/>
    <s v="Aaron Shapiro"/>
    <s v="Andy Abranches/Jim Gill"/>
    <s v="Yes"/>
    <s v="Yes"/>
    <s v="Yes"/>
    <s v="Yes"/>
    <s v="Yes"/>
    <s v="Yes"/>
    <s v="Yes"/>
    <s v="Yes"/>
    <d v="2025-05-06T00:00:00"/>
    <m/>
    <m/>
    <n v="1"/>
    <s v="5/4 - partial by 5/6; narrative by 5/13"/>
    <m/>
  </r>
  <r>
    <n v="190"/>
    <x v="2"/>
    <s v="004"/>
    <x v="16"/>
    <s v="26(s)"/>
    <x v="1"/>
    <s v="SPD_004_Q26(s)"/>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c. What data is PG&amp;E maintaining of its previous asset data?_x000a_Asset history is not currently tracked in PG&amp;E’s GIS database. Historical asset data_x000a_can be accessed through annually archived GIS database backups. Note that _x000a_historical backups don’t include future data quality improvements._x000a_As detailed for WDRM v3 for subparts (a) and (b), WDRM v4 source data, model _x000a_code, and output data has been archived indefinitely. In addition, GIS configuration _x000a_data going forward from January 1, 2023 only, has been snapshotted and archived _x000a_monthly._x000a_What data would be missing if PG&amp;E wanted to backcast the risk in pre-2023 years _x000a_using WDRM v4?_x000a_PG&amp;E is assuming ‘backcast the risk’ means taking a version of the WDRM aligned _x000a_around a specific configuration of the system (e.g. Jan 1, 2023 for WDRM v4) and _x000a_re-aggregating the risk to a configuration of the system representing a prior date._x000a_WMP-Discovery 2026-2028_DR_SPD_004-Q026Supp01 Page 2_x000a_Primarily, the assignment of asset model risk to circuit segments would be missing _x000a_prior to Jan 1, 2023. Additionally, there would be other missing data when _x000a_backcasting to a previous circuit segment configuration. The distribution system is _x000a_continuously changing; circuit segments are reconfigured, added, and deleted, GIS _x000a_location data errors are corrected, equipment assets are replaced, etc. All these _x000a_accumulated changes will result in a mismatch with grid configuration data from the _x000a_January 1, 2023 snapshot used to generate WDRM v4. The further a backcast date _x000a_is from the original snapshot, the more severe the mismatches will become. For _x000a_each mismatch, the likelihood that the WDRM v4 would be unable to produce a risk _x000a_value for a given asset or location increase. In turn, the aggregated risk value for any _x000a_given circuit segment would likely be underreported, as any missing asset/pixel risk _x000a_values would be assumed to be zero._x000a_How is PG&amp;E working to ensure that future models have the data necessary to _x000a_backcast the risk to current system configurations?_x000a_PG&amp;E is archiving monthly snapshots of data related to WDRM v4 to enable re_x0002_creating historical configurations of the system. However, many of the issues _x000a_mentioned previously around the risk data becoming stale over time will still be true, _x000a_even when a historical configuration can be created. Additionally, it’s challenging to _x000a_foresee what data would be required in a future model release to initiate historical _x000a_archival of the data."/>
    <s v="Eddie Schmitt"/>
    <x v="12"/>
    <d v="2025-05-13T00:00:00"/>
    <x v="17"/>
    <s v="https://www.pge.com/assets/pge/docs/outages-and-safety/outage-preparedness-and-support/2026-2028-SPD_004.zip"/>
    <n v="0"/>
    <s v="No"/>
    <n v="5"/>
    <x v="0"/>
    <n v="5.4"/>
    <s v="Summary of Risk Models"/>
    <s v="SPD"/>
    <s v="004"/>
    <s v="26(s)"/>
    <n v="4"/>
    <s v="Kevin Laxalt-Nomura"/>
    <s v="Travis Graham"/>
    <s v="Richard Anderson/Steve Nelson"/>
    <s v="Andrea Brown/Ali Moazed"/>
    <s v="Aaron Shapiro"/>
    <s v="Andy Abranches/Jim Gill"/>
    <s v="Yes"/>
    <s v="Yes"/>
    <s v="Yes"/>
    <s v="Yes"/>
    <s v="Yes"/>
    <s v="Yes"/>
    <s v="Yes"/>
    <s v="Yes"/>
    <d v="2025-05-13T00:00:00"/>
    <m/>
    <m/>
    <n v="0"/>
    <m/>
    <m/>
  </r>
  <r>
    <n v="191"/>
    <x v="2"/>
    <s v="004"/>
    <x v="16"/>
    <n v="27"/>
    <x v="0"/>
    <s v="SPD_004_Q27"/>
    <s v=" List all the feasibility constraints that are relevant to the decision trees found in Figures PG&amp;E-8.2.1-_x000a_1, PG&amp;E-8.2.1-2, and PG&amp;E-8.2.1-3 in the 2026-2028 Base WMP._x000a_a. How are these feasibility constraints operationalized within these decision trees?_x000a_b. How are these feasibility constraints quantified?_x000a_c. How are these feasibility constraints addressed in PG&amp;E’s Cost Benefit Analysis?"/>
    <s v="PG&amp;E objects that the request is overbroad because there are many potential feasibility _x000a_constraints depending on the specific circumstances of a given case. Due to the _x000a_extensive range of feasibility constraints that may be considered in the design of _x000a_undergrounding, covered conductor, and line removal projects, it is impracticable, if not _x000a_impossible, to enumerate all potential factors. Therefore, although the list provided _x000a_below attempts to thoroughly set forth common feasibility constraints that significantly _x000a_impact the program, it may not be an exhaustive list._x000a_Below are primary examples of feasibility constraints considered within the scoping_x000a_process :_x000a_• High-impact dependencies and permitting requirements from federal, state and _x000a_local agencies._x000a_• Soil impacts, such as granite/hard rock, waterway crossings, bio, cultural and _x000a_environmental._x000a_• Terrain impacts, such as the need for retaining walls, grading/access, and _x000a_vegetation removal._x000a_• Asbestos and other contaminants that are known to exist in the project scope._x000a_• Construction and restoration restrictions such as bird nests, helicopter sets, _x000a_special equipment._x000a_• Easement and customer engagement limitations to building the scope_x000a_• Constructability of alternatives whether it be due to overhead limitations or _x000a_underground._x000a_a. Feasibility constraints are operationalized within the decision tree starting with a _x000a_lead engineer who conducts a desktop feasibility review and determines a _x000a_preliminary proposed scope that we compare to available alternatives. This _x000a_preliminary proposed scope is sent out to a greater scoping team who completes a _x000a_combination of field and desktop reviews targeted at the locations proposed for _x000a_work. The various reviews are evaluated in a desktop scoping meeting where the _x000a_proposed scope may be modified to ensure constructability and to address _x000a_dependencies that may impact timing and cost. _x000a_b. Feasibility constraints influence the construction route of projects. For example, if _x000a_there is steep terrain or significantly hard rock, the route will be adjusted based on _x000a_the location of the constraints. Cost-related feasibility factors are incorporated into _x000a_cost assumptions as a quantifiable cost modifier, which are then included in the _x000a_estimated unit cost of the proposed construction._x000a_c. During the scoping process, PG&amp;E adjusts the estimated costs to account for _x000a_feasibility constraints, including suggesting construction methodologies based on _x000a_the feasibility factors identified. Going forward, PG&amp;E’s cost benefit analysis will _x000a_account for the project-specific cost estimates including the feasibility constraints."/>
    <s v="Eddie Schmitt"/>
    <x v="12"/>
    <d v="2025-05-06T00:00:00"/>
    <x v="8"/>
    <s v="https://www.pge.com/assets/pge/docs/outages-and-safety/outage-preparedness-and-support/2026-2028-SPD_004.zip"/>
    <n v="0"/>
    <s v="No"/>
    <n v="8"/>
    <x v="2"/>
    <s v="8.2.1"/>
    <s v="Covered Conductor Installation"/>
    <s v="SPD"/>
    <s v="004"/>
    <n v="27"/>
    <n v="3"/>
    <s v="Kevin Laxalt-Nomura"/>
    <s v="Travis Graham"/>
    <s v="Brad Koelling/Undergrounding Data Requests"/>
    <s v="Arvind Simhadri"/>
    <s v="Nick Karkazis"/>
    <s v="Jim Gill"/>
    <s v="Yes"/>
    <s v="Yes"/>
    <s v="Yes"/>
    <s v="Yes"/>
    <s v="Yes"/>
    <s v="Yes"/>
    <s v="Yes"/>
    <s v="Yes"/>
    <d v="2025-05-06T00:00:00"/>
    <m/>
    <m/>
    <n v="0"/>
    <m/>
    <m/>
  </r>
  <r>
    <n v="192"/>
    <x v="2"/>
    <s v="004"/>
    <x v="16"/>
    <n v="28"/>
    <x v="0"/>
    <s v="SPD_004_Q28"/>
    <s v="On page 124 in the 2026-2028 Base WMP, PG&amp;E states that it has adopted a consistent treatment of _x000a_risk tolerance in its risk assessment and mitigation strategies. In an Administrative Law Judge Ruling _x000a_dated April 22 2025 in the PG&amp;E 2024 RAMP Proceeding (A.24-05-008), PG&amp;E was ordered to not _x000a_refer to “risk tolerance” to justify risk mitigation activities in the 2027 GRC Rate Case._x000a_a. Explain which mitigations discussed in the 2026-2028 WMP will need to be reconsidered in _x000a_light of this order._x000a_i. Explain how and why risk tolerance was used as a justification for selecting those _x000a_mitigation strategies._x000a_b. Explain what role risk tolerance played in the decision trees found in Figures PG&amp;E-8.2.1-1, _x000a_PG&amp;E-8.2.1-2, and PG&amp;E-8.2.1-3 in the 2026-2028 Base WMP._x000a_i. Explain how these three decision trees will change in light of the ALJ Ruling._x000a_c. Explain any other decision-making procedure, protocol, tool or other approach where a _x000a_treatment of risk tolerance was integrated into PG&amp;E’s mitigation selection process._x000a_i. Explain how these approaches will change in light of the ALJ Ruling."/>
    <s v="To date the CPUC has not adopted any Risk Tolerance standard. Accordingly we do _x000a_not rely on any determination by PG&amp;E or the CPUC regarding a Risk Tolerance _x000a_standard as justification for our proposed mitigation strategies. However, in proposing _x000a_our mitigation strategies we employ our professional experience, expertise, and prudent _x000a_operator judgment to assess the level of safety event risk posed by wildfire. We do not _x000a_assert that these risk levels are “intolerable.” As the ALJ ruling correctly points out, and _x000a_PG&amp;E agrees, establishing Risk Tolerance standards for California is the Commission’s _x000a_responsibility. We believe, however, that understanding the potential for catastrophic _x000a_WMP-Discovery 2026-2028_DR_SPD_004-Q028 Page 2_x000a_risk consequences is an important factor to be considered along with cost-benefit _x000a_analysis._x000a_a. There is no mitigation that needs to be reconsidered in light of this order. A specific _x000a_risk tolerance threshold was not used as a justification for selecting those mitigation _x000a_strategies._x000a_b. A specific risk tolerance threshold was not used in the decision trees._x000a_c. Risk tolerance thresholds have not been integrated into PG&amp;E's mitigation selection _x000a_process for the 2026-2028 WMP."/>
    <s v="Eddie Schmitt"/>
    <x v="12"/>
    <d v="2025-05-06T00:00:00"/>
    <x v="8"/>
    <s v="https://www.pge.com/assets/pge/docs/outages-and-safety/outage-preparedness-and-support/2026-2028-SPD_004.zip"/>
    <n v="0"/>
    <s v="No"/>
    <n v="5"/>
    <x v="0"/>
    <n v="5"/>
    <s v="Risk Methodology and Assessment"/>
    <s v="SPD"/>
    <s v="004"/>
    <n v="28"/>
    <n v="6"/>
    <s v="Kevin Laxalt-Nomura"/>
    <s v="Travis Graham"/>
    <s v="Yanping Chong"/>
    <s v="Yumi Oum"/>
    <s v="Aaron Shapiro"/>
    <s v="Andy Abranches"/>
    <s v="Yes"/>
    <s v="Yes"/>
    <s v="Yes"/>
    <s v="Yes"/>
    <s v="Yes"/>
    <s v="Yes"/>
    <s v="Yes"/>
    <s v="Yes"/>
    <d v="2025-05-06T00:00:00"/>
    <m/>
    <m/>
    <n v="0"/>
    <m/>
    <m/>
  </r>
  <r>
    <n v="193"/>
    <x v="2"/>
    <s v="004"/>
    <x v="16"/>
    <n v="29"/>
    <x v="0"/>
    <s v="SPD_004_Q29"/>
    <s v="Provide a detailed explanation of how PG&amp;E addresses tail risk in its risk models presented in the _x000a_2026-2028 Base WMP? _x000a_a. Is the EORM impacted by PG&amp;E's approach to addressing wildfire tail risk? If so, how? If _x000a_not, why not? _x000a_b. Is the WDRM impacted by PG&amp;E's approach to addressing wildfire tail risk? If so, how? If _x000a_not, why not? _x000a_c. Is the WTRM impacted by PG&amp;E's approach to addressing wildfire tail risk? If so, how? If _x000a_not, why not?"/>
    <s v="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_x000a_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_x000a_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
    <s v="Eddie Schmitt"/>
    <x v="12"/>
    <d v="2025-05-30T00:00:00"/>
    <x v="19"/>
    <s v="https://www.pge.com/assets/pge/docs/outages-and-safety/outage-preparedness-and-support/2026-2028-SPD_004.zip"/>
    <n v="0"/>
    <s v="No"/>
    <n v="5"/>
    <x v="0"/>
    <n v="5.4"/>
    <s v="Summary of Risk Models"/>
    <s v="SPD"/>
    <s v="004"/>
    <n v="29"/>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4"/>
    <x v="2"/>
    <s v="004"/>
    <x v="16"/>
    <n v="30"/>
    <x v="0"/>
    <s v="SPD_004_Q30"/>
    <s v="Provide a detailed explanation of how PG&amp;E applies the risk scaling function in its risk models_x000a_presented in the 2026-2028 Base WMP? _x000a_a. Is the risk scaling function applied to the EORM? If so, how? If not, why not? _x000a_b. Is the risk scaling function applied to the WDRM? If so, how? If not, why not? _x000a_c. Is the risk scaling function applied to the WTRM? If so, how? If not, why not?"/>
    <s v="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_x000a_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_x000a_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
    <s v="Eddie Schmitt"/>
    <x v="12"/>
    <d v="2025-05-30T00:00:00"/>
    <x v="19"/>
    <s v="https://www.pge.com/assets/pge/docs/outages-and-safety/outage-preparedness-and-support/2026-2028-SPD_004.zip"/>
    <n v="0"/>
    <s v="No"/>
    <n v="5"/>
    <x v="0"/>
    <n v="5.4"/>
    <s v="Summary of Risk Models"/>
    <s v="SPD"/>
    <s v="004"/>
    <n v="30"/>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5"/>
    <x v="2"/>
    <s v="004"/>
    <x v="16"/>
    <n v="31"/>
    <x v="0"/>
    <s v="SPD_004_Q31"/>
    <s v=" On page 124 in the 2026-2028 Base WMP, PG&amp;E states “PG&amp;E’s Investment Planning group _x000a_leverages the CBRs and the RDF to prioritize the proposed investments to achieve risk reduction at a _x000a_reasonable cost as part of its GRC forecast.”_x000a_a. How does PG&amp;E leverage CBRs to prioritize investments in risk reduction? Explain._x000a_b. List which non-CBR aspects of the RDF PG&amp;E leverages to prioritize investments in risk _x000a_reduction._x000a_i. Explain how PG&amp;E leverages those non-CBR aspects of the RDF to prioritize _x000a_investments in risk reduction._x000a_c. Define “reasonable cost”. Explain how PG&amp;E incorporates “reasonable cost” as a _x000a_constraint in its risk models."/>
    <s v="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_x000a_b. Row 26 of the RDF states that mitigation programs can be selected based on other factors besides their CBRs. These factors are:_x000a_•_x000a_PG&amp;E’s obligation to consider Safety as the Top Priority_x000a_WMP-Discovery 2026-2028_DR_SPD_004-Q031 Page 2_x000a_•_x000a_The exercise of PG&amp;E’s Prudent Operator Judgement_x000a_•_x000a_Modeling Limitations and Uncertainty_x000a_•_x000a_Compliance Requirements._x000a_Exhibit (PG&amp;E-2), Chapter 1 of PG&amp;E’s 2027 GRC Testimony provides an in-depth discussion on each of these factors._x000a_i._x000a_PG&amp;E considers CBRs, and the factors mentioned above on a case-by-case basis for each of its mitigations and documents the rationale for selecting them in the GRC Testimony._x000a_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
    <s v="Eddie Schmitt"/>
    <x v="12"/>
    <d v="2025-05-13T00:00:00"/>
    <x v="17"/>
    <s v="https://www.pge.com/assets/pge/docs/outages-and-safety/outage-preparedness-and-support/2026-2028-SPD_004.zip"/>
    <n v="0"/>
    <s v="No"/>
    <n v="3"/>
    <x v="11"/>
    <n v="3.6"/>
    <s v="Projected Expenditures"/>
    <s v="SPD"/>
    <s v="004"/>
    <n v="31"/>
    <n v="4"/>
    <s v="Kevin Laxalt-Nomura"/>
    <s v="Travis Graham"/>
    <s v="Peter Lee/Harlan Giles/Linda Wan"/>
    <s v="Shay Bahramirad"/>
    <s v="Aaron Shapiro"/>
    <s v="Joe Bentley"/>
    <s v="Yes"/>
    <s v="Yes"/>
    <s v="Yes"/>
    <s v="Yes"/>
    <s v="Yes"/>
    <s v="Yes"/>
    <s v="Yes"/>
    <s v="Yes"/>
    <d v="2025-05-13T00:00:00"/>
    <m/>
    <m/>
    <n v="1"/>
    <s v="5/4 - email from SPD"/>
    <m/>
  </r>
  <r>
    <n v="196"/>
    <x v="2"/>
    <s v="004"/>
    <x v="16"/>
    <n v="32"/>
    <x v="0"/>
    <s v="SPD_004_Q32"/>
    <s v="On page 125 in the 2026-2028 Base WMP, PG&amp;E explains that SME Judgement is integrated into _x000a_the process of mitigation selection through “cross-functional working groups”. Provide a detailed _x000a_narrative description of how these cross-functional working groups operate. _x000a_a. List each type of document or other kinds of information that is created at these cross_x0002_functional working groups. _x000a_i. How are these documents or other kinds of information retained?_x000a_ii. Provide an example of each type of document or other kinds of information that _x000a_was generated by the cross-functional working group when selecting mitigations on_x000a_circuit segment CORNING 110185152. _x000a_b. Do the working groups evaluate every asset within a circuit segment to determine which _x000a_mitigation should be implemented?_x000a_i. If so, explain how this is done._x000a_ii. If not, explain why not._x000a_c. List the inputs the SME's review to support the cross-functional working group’s decision _x000a_about which mitigation should be selected at a given circuit segment._x000a_i. Explain how the SME’s use each of those inputs to support the cross-functional _x000a_working group’s decision about which mitigation should be selected at a given _x000a_circuit segment."/>
    <s v="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_x000a_o APPENDIX A – ENROACHMENT KMZ &amp; SUPPORTING DOCUMENTS_x000a_o_x000a_APPENDIX B – SEGMENTATION KMZ_x000a_o APPENDIX C – SUBORDER TABLE_x000a_o APPENDIX D – WORKSHEET DESCRIPTION_x000a_o APPENDIX E – KEY SKETCHES_x000a_o APPENDIX F – WILDFIRE BENEFIT COST ALALYSIS (WBCA) TOOL OUTPUTS_x000a_o APPENDIX G – EC TAG LIST_x000a_o APPENDIX H – LAND RIGHTS KMZ &amp; SUPPORTING DOCUMENTS_x000a_o APPENDIX I – VEGETATION MANAGEMENT &amp; SUPPORTING DOCUMENTS_x000a_o APPENDIX J – ENVIRONMENTAL KMZ &amp; SUPPORTING DOCUMENTS_x000a_o APPENDIX K – PUBLIC SAFETY KMZ &amp; SUPPORTING DOCUMENTS_x000a_o APPENDIX L – P6 SCHEDULE_x000a_o APPENDIX M – IDLE FACILITY_x000a_i. The documents are retained in PG&amp;E’s Electronic Document Routing System (EDRS)._x000a_ii. CORNING 110185152 is still at the early stages of scoping, and we have not developed the full job package._x000a_b. No, we do not evaluate every asset within a circuit segment to determine which mitigation should be evaluated._x000a_i. N/A_x000a_ii. The Scoping working groups evaluate the circuit segment for overall feasibility, vegetation risk exposure, constructability, cost estimate, ingress/egress concerns, land and environmental impacts, permitting requirements, and risk reduction benefit to help develop the best mitigation._x000a_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_x000a_• Land / Encroachment / Environmental – Reviews work proposal and provides approximate time for land acquisition or permitting based on environmental issues._x000a_• Public Safety Specialist (PSS) – Provides recommendations on which poles to underground based on ingress/egress concerns._x000a_• Vegetation – Provides input if enhanced vegetation work is required if proceeding with overhead hardening._x000a_• Construction Management – Review underground route proposals and will confirm if it is feasible or recommend an alternative route._x000a_i. See above response in subpart (c)."/>
    <s v="Eddie Schmitt"/>
    <x v="12"/>
    <d v="2025-05-21T00:00:00"/>
    <x v="22"/>
    <s v="https://www.pge.com/assets/pge/docs/outages-and-safety/outage-preparedness-and-support/2026-2028-SPD_004.zip"/>
    <n v="0"/>
    <s v="No"/>
    <n v="6"/>
    <x v="1"/>
    <s v="6.1.3"/>
    <s v="Activity Selection Process"/>
    <s v="SPD"/>
    <s v="004"/>
    <n v="32"/>
    <n v="8"/>
    <s v="Kevin Laxalt-Nomura"/>
    <s v="Travis Graham"/>
    <s v="Andy Abranches"/>
    <s v="Andy Abranches"/>
    <s v="Andy Abranches"/>
    <s v="Andy Abranches"/>
    <s v="Yes"/>
    <s v="Yes"/>
    <s v="Yes"/>
    <s v="Yes"/>
    <s v="Yes"/>
    <s v="Yes"/>
    <s v="Yes"/>
    <s v="Yes"/>
    <d v="2025-05-21T00:00:00"/>
    <s v="No"/>
    <s v="No"/>
    <n v="1"/>
    <s v="5/4 - PGE to provide update on 5/7"/>
    <m/>
  </r>
  <r>
    <n v="197"/>
    <x v="2"/>
    <s v="004"/>
    <x v="16"/>
    <n v="33"/>
    <x v="0"/>
    <s v="SPD_004_Q33"/>
    <s v=" On page 125 in the 2026-2028 Base WMP, PG&amp;E explains that the cross-functional working groups_x000a_leverage both quantitative risk assessments and qualitative operational insights. Provide a list of the _x000a_qualitative operational insights._x000a_a. Describe how each of these qualitative operational insights can contribute to the mitigation _x000a_selection._x000a_i. Provide an example. Explain how and why each of these qualitative operational _x000a_insights either did or did not inform the selection of mitigations on circuit segment _x000a_CORNING 110185152._x000a_b. Describe how each of these qualitative operational insights are integrated into the decision _x000a_trees found in Figures PG&amp;E-8.2.1-1, PG&amp;E-8.2.1-2, and PG&amp;E-8.2.1-3 in the 2026-2028 _x000a_Base WMP._x000a_i. Which of the steps in the decision-trees reviews these qualitative operational _x000a_insights? How is that performed?"/>
    <s v="The following is a list of the key qualitative operational insights used by the crossfunctional_x000a_working groups. Although the list provided below attempts to thoroughly set_x000a_forth common qualitative insights that contribute to mitigation selection, it may not be an_x000a_exhaustive list. t:_x000a_• High tree strike potential, including an assessment of the current quantitative_x000a_data with the vegetation management team._x000a_• Ingress/egress concerns and major historical fire data identified by the Public_x000a_Safety Specialist (PSS)._x000a_• Construction management feasibility, which accounts for local geology, including_x000a_presence of hard rock, steep terrain, water crossings._x000a_• Environmental considerations, including sensitive habitats._x000a_• Cultural or historical considerations, including tribal lands._x000a_• Customer/community impacts, such as significant construction in a neighborhood by PG&amp;E or another utility, land rights and/or permitting challenges._x000a_a. The CORNING 110185152 project is still in the early stages of scoping and PG&amp;E can provide information on the qualitative operational insights once the analysis is complete._x000a_b. Qualitative insights on any given project are discussed during the Hybrid Analysis and Desktop Scoping Meeting (Figures 8.2.1-2 and 8.2.1-3)._x000a_i. During the Desktop Scoping Meeting, the cross-functional team reviews the qualitative insights to answer the question “Are there any significant dependency or constructability limitations in the areas of impact?” (Figure 8.2.1-3)."/>
    <s v="Eddie Schmitt"/>
    <x v="12"/>
    <d v="2025-05-21T00:00:00"/>
    <x v="22"/>
    <s v="https://www.pge.com/assets/pge/docs/outages-and-safety/outage-preparedness-and-support/2026-2028-SPD_004.zip"/>
    <n v="0"/>
    <s v="No"/>
    <n v="6"/>
    <x v="1"/>
    <s v="6.1.3"/>
    <s v="Activity Selection Process"/>
    <s v="SPD"/>
    <s v="004"/>
    <n v="33"/>
    <n v="4"/>
    <s v="Kevin Laxalt-Nomura"/>
    <s v="Travis Graham"/>
    <s v="Andy Abranches"/>
    <s v="Andy Abranches"/>
    <s v="Andy Abranches"/>
    <s v="Andy Abranches"/>
    <s v="Yes"/>
    <s v="Yes"/>
    <s v="Yes"/>
    <s v="Yes"/>
    <s v="Yes"/>
    <s v="Yes"/>
    <s v="Yes"/>
    <s v="Yes"/>
    <d v="2025-05-21T00:00:00"/>
    <s v="No"/>
    <s v="No"/>
    <n v="1"/>
    <s v="5/4 - PGE to provide update on 5/7"/>
    <m/>
  </r>
  <r>
    <n v="198"/>
    <x v="2"/>
    <s v="004"/>
    <x v="16"/>
    <n v="34"/>
    <x v="0"/>
    <s v="SPD_004_Q34"/>
    <s v="On page 125 in the 2026-2028 Base WMP, PG&amp;E explains that when selecting a mitigation it _x000a_considers relevant local factors on a case-by-case basis._x000a_a. Provide a list of local factors that PG&amp;E considers when selecting a mitigation. _x000a_b. Describe how this list of local factors was established by PG&amp;E._x000a_i. Were any other factors considered in this process but removed from the final list? If _x000a_so, explain why._x000a_c. Describe how each of these local factors can inform mitigation selection._x000a_d. Describe how each of these local factors are integrated into the decision trees found in _x000a_Figures PG&amp;E-8.2.1-1, PG&amp;E-8.2.1-2, and PG&amp;E-8.2.1-3 in the 2026-2028 Base WMP._x000a_i. Which of the steps in the decision-trees reviews these local factors? How is that _x000a_performed?"/>
    <s v="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_x000a_• High tree strike potential, including an assessment of the current quantitative data provided by the vegetation management team._x000a_• Ingress/egress concerns and major historical fire data identified by the Public Safety Specialist (PSS)_x000a_._x000a_• Construction management feasibility assessment, which accounts for local geology, including presence of hard rock, steep terrain, and water crossings._x000a_• Environmental considerations, such as sensitive habitats._x000a_• Cultural or historical considerations, such as tribal lands._x000a_• Customer/community impacts, such as significant construction in a neighborhood by PG&amp;E or another utility, or land rights and permitting challenges._x000a_• Public Safety Power Shutoff (PSPS) history in the area, assessed by reviewing the PSPS polygon data. The polygon data shows the area identified for each PSPS event in the lookback period that identifies which of the overhead assets will have required deenergization._x000a_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_x000a_i. No additional factors were considered but removed from the list._x000a_c. These local factors can inform PG&amp;E’s mitigation selection at two key stages leading up to and during the scoping process:_x000a_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_x000a_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_x000a_2. PG&amp;E also considers additional local factors in addition to tree strike, ingress/egress, and PSPS polygons, during the Desktop Scoping Meeting (Figure 8.2.1-3) and integrates these findings into our analysis (Figure 8.2.1-3)._x000a_For example, if a water crossing is identified, undergrounding that portion of the CPZ may not be the preferred solution, and an overhead solution would be applied instead._x000a_d. Local insights on any given project are discussed during the Hybrid Analysis and Desktop Scoping Meeting (Figures 8.2.1-2 and 8.2.1-3)._x000a_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
    <s v="Eddie Schmitt"/>
    <x v="12"/>
    <d v="2025-05-21T00:00:00"/>
    <x v="22"/>
    <s v="https://www.pge.com/assets/pge/docs/outages-and-safety/outage-preparedness-and-support/2026-2028-SPD_004.zip"/>
    <n v="0"/>
    <s v="No"/>
    <n v="6"/>
    <x v="1"/>
    <s v="6.1.3"/>
    <s v="Activity Selection Process"/>
    <s v="SPD"/>
    <s v="004"/>
    <n v="34"/>
    <n v="6"/>
    <s v="Kevin Laxalt-Nomura"/>
    <s v="Travis Graham"/>
    <s v="Andy Abranches"/>
    <s v="Andy Abranches"/>
    <s v="Andy Abranches"/>
    <s v="Andy Abranches"/>
    <s v="Yes"/>
    <s v="Yes"/>
    <s v="Yes"/>
    <s v="Yes"/>
    <s v="Yes"/>
    <s v="Yes"/>
    <s v="Yes"/>
    <s v="Yes"/>
    <d v="2025-05-21T00:00:00"/>
    <s v="No"/>
    <s v="No"/>
    <n v="1"/>
    <s v="5/4 - PGE to provide update on 5/7"/>
    <m/>
  </r>
  <r>
    <n v="199"/>
    <x v="2"/>
    <s v="004"/>
    <x v="16"/>
    <n v="35"/>
    <x v="0"/>
    <s v="SPD_004_Q35"/>
    <s v=" On page 132 in the 2026-2028 Base WMP, PG&amp;E states that it looks at its “highest risk circuit _x000a_segments” to determine where to target the work included in the WMP._x000a_a. Within these “highest risk circuit segments”, what aspects does PG&amp;E consider in order to _x000a_determine the timing of implementing mitigations on these “highest risk circuit segments”?_x000a_i. Does PG&amp;E consider the LoRE and CoRE values of these circuit segments when _x000a_determining the timing of implementing mitigations on these “highest risk circuit _x000a_segments”? If so, how? If not, why not?"/>
    <s v="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_x000a_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_x000a_While our approach is to begin hardening as soon as practicable after scoping is complete, there are limiting factors identified through the design/estimating and permitting process that impact when projects can be implemented, such as:_x000a_• Construction management feasibility which accounts for local geology, including presence of hard rock, steep terrain, water crossings;_x000a_• Environmental considerations including sensitive habitats;_x000a_• Cultural or historical considerations including tribal lands; and_x000a_• Customer/community impacts, such as significant construction in a neighborhood by PG&amp;E or another utility, land rights and/or permitting challenges._x000a_When it seems like a project may be delayed, PG&amp;E also works to improve timing (complete mitigations more quickly) by separating projects into multiple phases and/or sub-phases and limiting the timing constraints to smaller sections of work._x000a_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
    <s v="Eddie Schmitt"/>
    <x v="12"/>
    <d v="2025-05-21T00:00:00"/>
    <x v="22"/>
    <s v="https://www.pge.com/assets/pge/docs/outages-and-safety/outage-preparedness-and-support/2026-2028-SPD_004.zip"/>
    <n v="0"/>
    <s v="No"/>
    <n v="5"/>
    <x v="0"/>
    <s v="5.5.2"/>
    <s v="Top Risk-Contributing Circuits/Segments/Spans"/>
    <s v="SPD"/>
    <s v="004"/>
    <n v="35"/>
    <n v="2"/>
    <s v="Kevin Laxalt-Nomura"/>
    <s v="Travis Graham"/>
    <s v="Andy Abranches"/>
    <s v="Andy Abranches"/>
    <s v="Andy Abranches"/>
    <s v="Andy Abranches"/>
    <s v="Yes"/>
    <s v="Yes"/>
    <s v="Yes"/>
    <s v="Yes"/>
    <s v="Yes"/>
    <s v="Yes"/>
    <s v="Yes"/>
    <s v="Yes"/>
    <d v="2025-05-21T00:00:00"/>
    <s v="No"/>
    <s v="No"/>
    <n v="1"/>
    <s v="5/4 - PGE to provide update on 5/7"/>
    <m/>
  </r>
  <r>
    <n v="200"/>
    <x v="2"/>
    <s v="004"/>
    <x v="16"/>
    <n v="36"/>
    <x v="0"/>
    <s v="SPD_004_Q36"/>
    <s v="Throughout the 2026-2028 Base WMP, PG&amp;E uses the terms system hardening, grid hardening, and _x000a_resiliency mitigation activities to describe the same category of mitigations, namely undergrounding, _x000a_covered conductor and distribution line removal. Explain why PG&amp;E uses three different terms for _x000a_this category of mitigations._x000a_a. Are there differences between these terms? If so, explain."/>
    <s v="Note: all references in this response are specific to distribution-related terms in PG&amp;E’s _x000a_2026-2028 Base WMP, R0, April 4, 2025. _x000a_Resilience Mitigations_x000a_Resilience Mitigations describe one of the four categories of mitigations that support _x000a_PG&amp;E’s foundational framework of risk-information decision-making designed to _x000a_minimize ignition risk and outage impacts.1 PG&amp;E’s system resilience activities are _x000a_critical to permanently reducing wildfire risk, minimizing negative aspects of PSPS and _x000a_EPSS, and strengthening the grid against extreme weather events (p. 6)._x000a_System Resilience describes mitigations designed to reduce ignition risk by changing _x000a_how PG&amp;E’s grid is constructed and operated (2023-2025 Base WMP, R8, p. 255)._x000a_Resilience Mitigation describe a broader category of mitigations than just system _x000a_hardening. While Resiliency Mitigations include system hardening activities (distribution _x000a_undergrounding, distribution covered conductor, distribution line removal), it also _x000a_includes non-system hardening mitigations, such as distribution pole replacement and _x000a_reinforcement and HFTD/HFRA open tag reduction - distribution (2026-2028 Base _x000a_WMP, R0, Figure PG&amp;E-6.1.3.3-1)._x000a_System Hardening_x000a_System hardening describes two distribution system hardening initiatives: _x000a_1. Covered conductor (CC) installation and line removal, including remote grids _x000a_(GH-12); and _x000a_2. Distribution undergrounding (GH-04)._x000a_Grid Hardening_x000a_WMP Section 8.8.2 is called “Grid Hardening.” PG&amp;E uses the term “grid hardening” in _x000a_our Section 8.8.2 narrative to align to the title of WMP Section 8.8.2 as specified by _x000a_Energy Safety in its 2026-2028 WMP Guidelines2. In PG&amp;E’s Section 8.8.2 narrative,_x000a_we state that grid hardening projects include undergrounding (p. 345). The term is also _x000a_specified by Energy Safety in Area for Continuous Improvement (ACI) PG&amp;E-25U-03, _x000a_Continuation of Grid Hardening Joint Studies, so PG&amp;E uses the term in its response to _x000a_that ACI. _x000a_a. While grid hardening and system hardening are basically synonymous, the key _x000a_distinction among the three terms PG&amp;E uses in the WMP is that Resilience_x000a_Mitigations refers to a broader category of mitigations than just grid hardening or _x000a_system hardening."/>
    <s v="Eddie Schmitt"/>
    <x v="12"/>
    <d v="2025-05-06T00:00:00"/>
    <x v="8"/>
    <s v="https://www.pge.com/assets/pge/docs/outages-and-safety/outage-preparedness-and-support/2026-2028-SPD_004.zip"/>
    <n v="0"/>
    <s v="No"/>
    <n v="8"/>
    <x v="2"/>
    <n v="8"/>
    <s v="Grid Design, Operations, and Maintenance"/>
    <s v="SPD"/>
    <s v="004"/>
    <n v="36"/>
    <n v="1"/>
    <s v="Kevin Laxalt-Nomura"/>
    <s v="Travis Graham"/>
    <s v="Undergrounding Data Requests"/>
    <s v="Justin Sadler"/>
    <s v="Nick Karkazis"/>
    <s v="Matt Pender"/>
    <s v="Yes"/>
    <s v="Yes"/>
    <s v="Yes"/>
    <s v="Yes"/>
    <s v="Yes"/>
    <s v="Yes"/>
    <s v="Yes"/>
    <s v="Yes"/>
    <d v="2025-05-06T00:00:00"/>
    <m/>
    <m/>
    <n v="0"/>
    <m/>
    <m/>
  </r>
  <r>
    <n v="201"/>
    <x v="2"/>
    <s v="004"/>
    <x v="16"/>
    <n v="37"/>
    <x v="0"/>
    <s v="SPD_004_Q37"/>
    <s v="On page 135 in the 2026-2028 Base WMP, PG&amp;E states “Over time, undergrounding also has lower _x000a_operations and maintenance expenses.” Provide documentation that corroborates this statement._x000a_a. What is the time scale of the analysis that led to this statement? Why was that timescale _x000a_used?_x000a_b. How would the results of the analysis be different if an alternative time scale was used? _x000a_Consider the possible results of the analysis if the following time scales were used:_x000a_i. Annual, _x000a_ii. Decadal, _x000a_iii. Multi-decadal (this must include the decommissioning and replacement costs)"/>
    <s v="a. PG&amp;E recognizes that the term “time scale” in the question could be interpreted in_x000a_multiple ways. In our response, we address two possible interpretations: (1) the_x000a_timeframe of the data used to develop the analysis and (2) the timeframe_x000a_associated with the application of the results of the analysis._x000a_1) The average annual cost considers between 1 to 5 years of historical or_x000a_forecast data for the O&amp;M activity. The timescales considered in the underlying_x000a_data vary due to the availability of data for each of the O&amp;M cost types (e.g.,_x000a_some cost types leverage yearly historical costs, whereas other cost types are_x000a_based on the 2023-2026 GRC forecast). Undergrounding can reduce some_x000a_O&amp;M costs, such as routine maintenance, vegetation management costs,_x000a_patrols and inspections, Enhanced Power Safety Settings (EPSS) and Public_x000a_Safety Power Shutoffs (PSPS)._x000a_2) The time scale of the analysis that led to this statement is one year. This_x000a_statement is based on an expected average annual cost per mile for operations_x000a_and maintenance (O&amp;M) activities. The assumption is that the average annual_x000a_cost per mile would be applicable for the useful life of the asset (i.e., 55 years_x000a_for undergrounding)._x000a_Please see “WMP-Discovery2026-2028_DR_SPD_004-Q037Atch01.xlsx”,_x000a_which outlines examples of expected O&amp;M costs as an average annual cost for_x000a_a mile of undergrounding primary lines compared to an unhardened baseline_x000a_scenario. The lower operations and maintenance costs are assumed to be_x000a_relative to a hypothetical baseline assumption for the cost of operations and_x000a_maintenance for an unhardened mile in the current system. As more of the_x000a_system is undergrounded, the average annual avoided costs will increase. This_x000a_cumulative effect leads to long-term benefits. Further information on the cost_x000a_assumptions and underlying data will be included in the final Wildfire Benefit_x000a_Cost Analysis (WBCA)._x000a_b. The total O&amp;M avoided costs are not effected by the time period considered._x000a_i. It is assumed that any avoided costs are on an average annual cost per mile_x000a_basis and would not be significantly impacted by the time-scale considered._x000a_ii. It is assumed that any avoided costs are on an average annual cost per mile_x000a_basis and would not be significantly impacted by the time-scale considered._x000a_iii. It is assumed that any avoided costs are on an average annual cost per mile_x000a_basis and would not be significantly impacted by the time-scale considered._x000a_This analysis does not consider time scaled degradation of assets but does_x000a_consider aspects of O&amp;M capital replacement over time including conductor_x000a_and cable replacement, where relevant, and as based on historic averages."/>
    <s v="Eddie Schmitt"/>
    <x v="12"/>
    <d v="2025-05-09T00:00:00"/>
    <x v="21"/>
    <s v="https://www.pge.com/assets/pge/docs/outages-and-safety/outage-preparedness-and-support/2026-2028-SPD_004.zip"/>
    <n v="1"/>
    <s v="No"/>
    <n v="8"/>
    <x v="2"/>
    <s v="8.2.2"/>
    <s v="Undergrounding of Electric Lines and/or Equipment"/>
    <s v="SPD"/>
    <s v="004"/>
    <n v="37"/>
    <n v="5"/>
    <s v="Kevin Laxalt-Nomura"/>
    <s v="Travis Graham"/>
    <s v="Undergrounding Data Requests"/>
    <s v="Justin Sadler"/>
    <s v="Nick Karkazis"/>
    <s v="Matt Pender"/>
    <s v="Yes"/>
    <s v="Yes"/>
    <s v="Yes"/>
    <s v="Yes"/>
    <s v="Yes"/>
    <s v="Yes"/>
    <s v="Yes"/>
    <s v="Yes"/>
    <d v="2025-05-09T00:00:00"/>
    <m/>
    <m/>
    <n v="1"/>
    <s v="5/4 - email from SPD"/>
    <m/>
  </r>
  <r>
    <n v="202"/>
    <x v="2"/>
    <s v="004"/>
    <x v="16"/>
    <n v="38"/>
    <x v="0"/>
    <s v="SPD_004_Q38"/>
    <s v="On page 136 in the 2026-2028 Base WMP, PG&amp;E states “For many of the mitigation programs, _x000a_wildfire risk is the primary driver of prioritization.” List the mitigation programs where wildfire risk is _x000a_not the primary driver of prioritization._x000a_a. For each mitigation program in this list, explain what is the primary driver of prioritization _x000a_and why"/>
    <s v="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
    <s v="Eddie Schmitt"/>
    <x v="12"/>
    <d v="2025-05-13T00:00:00"/>
    <x v="17"/>
    <s v="https://www.pge.com/assets/pge/docs/outages-and-safety/outage-preparedness-and-support/2026-2028-SPD_004.zip"/>
    <n v="0"/>
    <s v="No"/>
    <n v="5"/>
    <x v="0"/>
    <n v="5"/>
    <s v="Risk Methodology and Assessment"/>
    <s v="SPD"/>
    <s v="004"/>
    <n v="38"/>
    <n v="1"/>
    <s v="Kevin Laxalt-Nomura"/>
    <s v="Travis Graham"/>
    <s v="Andy Abranches"/>
    <s v="Andy Abranches"/>
    <s v="Andy Abranches"/>
    <s v="Andy Abranches"/>
    <s v="Yes"/>
    <s v="Yes"/>
    <s v="Yes"/>
    <s v="Yes"/>
    <s v="Yes"/>
    <s v="Yes"/>
    <s v="Yes"/>
    <s v="Yes"/>
    <d v="2025-05-13T00:00:00"/>
    <m/>
    <m/>
    <n v="1"/>
    <s v="5/4 - email from SPD"/>
    <m/>
  </r>
  <r>
    <n v="203"/>
    <x v="2"/>
    <s v="004"/>
    <x v="16"/>
    <n v="39"/>
    <x v="0"/>
    <s v="SPD_004_Q39"/>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_x000a_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_x000a_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_x000a_a)_x000a_Reduction driven by higher percentage of pole work that has a lower CBR value when compared to non-pole capital and expense projects_x000a_b)_x000a_New program for 2027 GRC_x000a_c)_x000a_Increase driven by a lower estimated unit cost of work and refreshed outage to ignition ratio when compared to RAMP filing_x000a_d)_x000a_Risk Reduction from RAMP to GRC is lower while costs remained relatively the same_x000a_e)_x000a_Increase driven by the exclusion of secondary and service mile scoped_x000a_f)_x000a_Reduction driven by the increase in allocated costs tied to PSPS_x000a_g)_x000a_Reduction driven by lower EPSS effectiveness"/>
    <s v="Eddie Schmitt"/>
    <x v="12"/>
    <d v="2025-05-13T00:00:00"/>
    <x v="17"/>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13T00:00:00"/>
    <m/>
    <m/>
    <n v="1"/>
    <s v="5/4 - 39a and 39b by 5/13; 39c no later than 5/30; 5/13 - cost benefit ratios due on 5/21"/>
    <m/>
  </r>
  <r>
    <n v="203"/>
    <x v="2"/>
    <s v="004"/>
    <x v="16"/>
    <s v="39(s)"/>
    <x v="1"/>
    <s v="SPD_004_Q39(s)"/>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 This table has been updated to include the two transmission programs (conductor segment replacement and shunt splice installation) cost benefit scores. Additionally, the PSPS and EPSS CBR were updated as an error was noted in the original submission._x000a_WMP activity name_x000a_Cost Benefit Score - Overall Risk (2026-2028)_x000a_Cost-Benefit Score - Wildfire Risk (2026-2028)_x000a_Cost Benefit Score - Outage Program Risk (2026-2028)_x000a_PSPS (2027-2030 CBR)_x000a_25.3_x000a_41.5_x000a_-16.2_x000a_EPSS (2027-2030 CBR)_x000a_33.8_x000a_38.1_x000a_-4.3_x000a__x000a_WMP activity name_x000a_Cost Benefit Score - Overall Risk (2026-2028)_x000a_Cost-Benefit Score - Wildfire Risk (2026-2028)_x000a_Cost Benefit Score - Outage Program Risk (2026-2028)_x000a_Transmission – Shunt Splice Installation_x000a_30.43_x000a_28.36_x000a_2.07_x000a_Transmission – Conductor Segment Replacement_x000a_5.43_x000a_3.93_x000a_1.5"/>
    <s v="Eddie Schmitt"/>
    <x v="12"/>
    <d v="2025-05-21T00:00:00"/>
    <x v="22"/>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21T00:00:00"/>
    <s v="No"/>
    <s v="No"/>
    <n v="1"/>
    <m/>
    <m/>
  </r>
  <r>
    <n v="204"/>
    <x v="2"/>
    <s v="004"/>
    <x v="16"/>
    <n v="40"/>
    <x v="0"/>
    <s v="SPD_004_Q40"/>
    <s v="On page 152 in the 2026-2028 Base WMP, PG&amp;E provides an explanation for how it calculated _x000a_Activity Effectiveness – Overall Utility Risk. The total value for Wildfire Risk (Dx, Tx, Sub) is _x000a_$19,424 Million. Explain why this value is different from the $19,578 Million expressed in Figure _x000a_6.1.3.2-1._x000a_a. Explain why the PSPS and EPSS values here are presented as “Risk” but in Figure 6.1.3.2-1_x000a_these values are referred to as “Consequence”._x000a_b. Explain why the value of Wildfire Risk (Dx, Tx, Sub) is different, but the values for PSPS _x000a_and EPSS Risk on page 152 remain exactly the same as the values for PSPS and EPSS _x000a_Consequence in Figure 6.1.3.2-1."/>
    <s v="The value expressed in Figure 6.1.3.2-1 is the aggregated baseline risk value and includes underground. This is why the sum of the Dx, Tx, and Sub Wildfire Risk differs on page 152 from Figure 6.1.3.2-1._x000a_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_x000a_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
    <s v="Eddie Schmitt"/>
    <x v="12"/>
    <d v="2025-05-13T00:00:00"/>
    <x v="17"/>
    <s v="https://www.pge.com/assets/pge/docs/outages-and-safety/outage-preparedness-and-support/2026-2028-SPD_004.zip"/>
    <n v="0"/>
    <s v="No"/>
    <n v="6"/>
    <x v="1"/>
    <s v="6.1.3"/>
    <s v="Activity Selection Process"/>
    <s v="SPD"/>
    <s v="004"/>
    <n v="40"/>
    <n v="2"/>
    <s v="Kevin Laxalt-Nomura"/>
    <s v="Travis Graham"/>
    <s v="Greg Harrison/Yanping Chong"/>
    <s v="Andrea Brown/Yumi Oum"/>
    <s v="Aaron Shapiro"/>
    <s v="Andy Abranches"/>
    <s v="Yes"/>
    <s v="Yes"/>
    <s v="Yes"/>
    <s v="Yes"/>
    <s v="Yes"/>
    <s v="Yes"/>
    <s v="Yes"/>
    <s v="Yes"/>
    <d v="2025-05-13T00:00:00"/>
    <m/>
    <m/>
    <n v="1"/>
    <s v="5/4 - email from SPD"/>
    <m/>
  </r>
  <r>
    <n v="205"/>
    <x v="2"/>
    <s v="004"/>
    <x v="16"/>
    <n v="41"/>
    <x v="0"/>
    <s v="SPD_004_Q41"/>
    <s v="On page 153 in the 2026-2028 Base WMP, PG&amp;E describes the Activity Effectiveness – Wildfire _x000a_Risk calculation and notes that a study was conducted with subject matter experts (SME) who were_x000a_asked to “fill out a questionnaire about the effectiveness of these activities against roughly 2,000 _x000a_failure modes”._x000a_a. How many SMEs participated in this study?_x000a_i. Provide a list of the expertise for each SME that participated in this study._x000a_b. How does the questionnaire compare with the mitigation effectiveness study submitted to _x000a_SPD as “WMP-Discovery2026-2028_DR_SPD_001-Q010Atch01”?_x000a_c. Provide a narrative explanation of the questionnaire and how SMEs were expected to fill it _x000a_out._x000a_i. Describe what is meant by categorical level of effectiveness._x000a_ii. If a scale was used for SMEs to respond to the questionnaire, provide a detailed _x000a_explanation of that scale and how it was established._x000a_iii. If a scale was used, was a variance and standard deviation calculated for the SME _x000a_responses to each failure mode? If so, provide a table that displays the mean,_x000a_variance and standard deviation for the SME’s scaled responses to each of the _x000a_failure modes._x000a_d. Provide a copy of the questionnaire about the effectiveness of these activities against the _x000a_failure modes._x000a_e. Provide a copy of the results of the study PG&amp;E notes on page 153 in the 2026-2028 Base _x000a_WMP."/>
    <s v="a. Approximately 3-4 SMEs from the Grid Design team participated in the study._x000a_i. The SMEs are Senior Electric Distribution Engineers whose position requires a _x000a_Bachelor of Science in Electrical Engineering from a college or university _x000a_accredited by the Accreditation Board of Engineering and Technology. The _x000a_Senior Electric Distribution Engineers have a minimum of 8 years’ experience in _x000a_engineering and design. Some of the Grid Design Engineers are licensed _x000a_professional engineers with the state of California though this license was not _x000a_required for the completion of the study._x000a_b. The mitigation effectiveness study submitted to SPD as “WMP-Discovery2026-_x000a_2028_DR_SPD_001-Q010Atch01.xlsx” are the outputs from the mitigation _x000a_effectiveness study. SMEs were asked to provide an estimated level of effectiveness _x000a_for each mitigation activity considering various combinations of outage cause, _x000a_supplemental cause, equipment affected, and equipment condition._x000a_c. The questionnaire listed observed combinations of outage cause, supplemental _x000a_cause, equipment affected, and equipment condition. For each combination, and for _x000a_each mitigation activity, SMEs were asked a to assign a level of effectiveness such _x000a_as “None,” “Medium,” or “High.”_x000a_Table PG&amp;E-8.2.1-2 in PG&amp;E’s 2026-2028 WMP is an example of this analysis._x000a_i. Categorical level of effectiveness refers to a qualitative description of the _x000a_estimated mitigation effectiveness of an activity against an outage considering _x000a_combinations of the cause, supplemental cause, equipment affected, and _x000a_equipment condition that have been observed across historic outages. _x000a_ii. The scale used by SMEs to respond to the questionnaire is described in _x000a_PG&amp;E’s 2026-2028 Base WMP (pages 188-189):_x000a_• All: 100 percent effective – Assumes no ignition events;_x000a_• Very High: 90 percent effective – Assumes the mitigation addresses _x000a_most ignition concerns, but still leaves a potential for ignition; _x000a_• High: 75 percent effective – Assumes the mitigation provides significant _x000a_ignition reduction; however, there is still a chance for contact or failure; _x000a_• Medium High: 60 percent effective – More than likely ignition reduction _x000a_for an event; _x000a_• Medium: 40 percent effective – Less probable ignition reduction for an _x000a_event; _x000a_• Low: 10 percent effective – Some ignition reduction mitigation but not _x000a_significant; and _x000a_• None: 0 percent effective – No protection against ignition._x000a_These average effectiveness ratings were developed based on a review of _x000a_ten years of unplanned outage history between 2015 and 2024._x000a_iii. No, the scale does not use calculations of standard deviation or variance._x000a_d. The questionnaire was an Excel workbook listing each combination of failure _x000a_mode (each row of the workbook showed a different combination) and each _x000a_mitigation alternative (the columns included the mitigations such as underground _x000a_all, underground primary, etc.). The SMEs were asked to input an effectiveness _x000a_value for each mitigation alternative and each failure mode combination. _x000a_Please see worksheet “Effectiveness Analysis Detail” in attachment “WMP_x0002_Discovery2026-2028_DR_SPD_001-Q010Atch01.xlsx,” which is the summary _x000a_view of the individual questionnaires. _x000a_e. The study referenced on page 153 is the same study discussed in Section 8.2. _x000a_The results of the study were submitted to SPD as “WMP-Discovery2026-_x000a_2028_DR_SPD_001-Q010Atch01.xlsx.”"/>
    <s v="Eddie Schmitt"/>
    <x v="12"/>
    <d v="2025-05-06T00:00:00"/>
    <x v="8"/>
    <s v="https://www.pge.com/assets/pge/docs/outages-and-safety/outage-preparedness-and-support/2026-2028-SPD_004.zip"/>
    <n v="0"/>
    <s v="No"/>
    <n v="6"/>
    <x v="1"/>
    <s v="6.1.3"/>
    <s v="Activity Selection Process"/>
    <s v="SPD"/>
    <s v="004"/>
    <n v="41"/>
    <n v="9"/>
    <s v="Kevin Laxalt-Nomura"/>
    <s v="Travis Graham"/>
    <s v="Undergrounding Data Requests"/>
    <s v="Justin Sadler"/>
    <s v="Aaron Shapiro"/>
    <s v="Matt Pender"/>
    <s v="Yes"/>
    <s v="Yes"/>
    <s v="Yes"/>
    <s v="Yes"/>
    <s v="Yes"/>
    <s v="Yes"/>
    <s v="Yes"/>
    <s v="Yes"/>
    <d v="2025-05-06T00:00:00"/>
    <m/>
    <m/>
    <n v="0"/>
    <m/>
    <m/>
  </r>
  <r>
    <n v="206"/>
    <x v="2"/>
    <s v="004"/>
    <x v="16"/>
    <n v="42"/>
    <x v="0"/>
    <s v="SPD_004_Q42"/>
    <s v="Related to the explanation of the Cost Benefit Ratios described on pages 154-155 in the 2026-2028 _x000a_Base WMP, provide an explanation of how PG&amp;E addressed “discounting of inflation”._x000a_a. Did PG&amp;E use a discount rate scenario specified in D.24-05-064?_x000a_i. If so, explain which scenario and why that was chosen._x000a_ii. If not, explain why not. Also explain how PG&amp;E addressed discounting and why it _x000a_chose that method."/>
    <s v="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_x000a_Where 𝑟𝑟𝑒𝑎𝑙 is the real discount rate, 𝑟𝑛𝑜𝑚 is the nominal discount rate, and 𝑟𝑖𝑛𝑓 is the inflation rate._x000a_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_x000a_WMP-Discovery 2026-2028_DR_SPD_004-Q042 Page 2_x000a_are monetized based on willingness to pay (safety), market/replacement costs (financial, gas reliability), or both (electric reliability)."/>
    <s v="Eddie Schmitt"/>
    <x v="12"/>
    <d v="2025-05-13T00:00:00"/>
    <x v="17"/>
    <s v="https://www.pge.com/assets/pge/docs/outages-and-safety/outage-preparedness-and-support/2026-2028-SPD_004.zip"/>
    <n v="0"/>
    <s v="No"/>
    <n v="3"/>
    <x v="11"/>
    <n v="3.6"/>
    <s v="Projected Expenditures"/>
    <s v="SPD"/>
    <s v="004"/>
    <n v="42"/>
    <n v="3"/>
    <s v="Kevin Laxalt-Nomura"/>
    <s v="Travis Graham"/>
    <s v="Greg Harrison"/>
    <s v="Andrea Brown"/>
    <s v="Aaron Shapiro"/>
    <s v="Andy Abranches"/>
    <s v="Yes"/>
    <s v="Yes"/>
    <s v="Yes"/>
    <s v="Yes"/>
    <s v="Yes"/>
    <s v="Yes"/>
    <s v="Yes"/>
    <s v="Yes"/>
    <d v="2025-05-13T00:00:00"/>
    <m/>
    <m/>
    <n v="1"/>
    <s v="5/4 - email from SPD"/>
    <m/>
  </r>
  <r>
    <n v="207"/>
    <x v="0"/>
    <s v="004"/>
    <x v="17"/>
    <n v="1"/>
    <x v="0"/>
    <s v="TURN_004_Q1"/>
    <s v="Regarding Table 5-5 on page 103 and PG&amp;E’s risk prioritization, why_x000a_doesn’t PG&amp;E prioritize circuit by risk per mile rather than absolute risk?_x000a_Does PG&amp;E agree that risk per mile of each CPZ is a more accurate way_x000a_to capture the risk of each CPZ relative to each other? Please explain why_x000a_or why not."/>
    <s v="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
    <s v="A Mireille Fall-Fry"/>
    <x v="13"/>
    <d v="2025-05-09T00:00:00"/>
    <x v="21"/>
    <s v="https://www.pge.com/assets/pge/docs/outages-and-safety/outage-preparedness-and-support/2026-2028-TURN_004.zip"/>
    <n v="0"/>
    <s v="No"/>
    <n v="5"/>
    <x v="0"/>
    <n v="5"/>
    <s v="Risk Methodology and Assessment"/>
    <s v="TURN"/>
    <s v="004"/>
    <n v="1"/>
    <n v="0"/>
    <s v="Kevin Laxalt-Nomura"/>
    <s v="Travis Graham"/>
    <s v="Greg Harrison/Meagan Nolan"/>
    <s v="Andrea Brown"/>
    <s v="Aaron Shapiro"/>
    <s v="Andy Abranches"/>
    <s v="Yes"/>
    <s v="Yes"/>
    <s v="Yes"/>
    <s v="Yes"/>
    <s v="Yes"/>
    <s v="Yes"/>
    <s v="Yes"/>
    <s v="Yes"/>
    <d v="2025-05-09T00:00:00"/>
    <m/>
    <m/>
    <n v="1"/>
    <s v="5/7 - SME request; addl request per Aaron"/>
    <m/>
  </r>
  <r>
    <n v="208"/>
    <x v="0"/>
    <s v="004"/>
    <x v="17"/>
    <n v="2"/>
    <x v="0"/>
    <s v="TURN_004_Q2"/>
    <s v="Regarding Table 6.1.3-1 on page 128:_x000a_a. Why does line removal with remote grid result in 98%_x000a_effectiveness? Are all overhead lines removed in each of these_x000a_instances or are lines undergrounded? Please provide an_x000a_explanation using an example project to illustrate the mitigation_x000a_effectiveness._x000a_b. Please provide the combined mitigation effectiveness of PSPS and_x000a_EPSS._x000a_i. Please provide all supporting calculations/assumptions in_x000a_Excel."/>
    <s v="REGARDING TABLE 6.1.3-1 ON PAGE 128:_x000a_a. Remote grid systems typically serve customers through low voltage overhead lines._x000a_While all high voltage overhead lines are removed, the analysis for this mitigation_x000a_assumed that the remaining secondary and service lines still pose an ignition risk, _x000a_resulting in approximately 98% reduction of the overall wildfire risk. The absolute _x000a_removal of all lines, including both primary and secondary voltage, would result in_x000a_the elimination of all ignition risk, or 100% effectiveness, since no source for ignition _x000a_would be present._x000a_b. Based on Table 6.1.3-1 on page 128 and “WMP-Discovery2026-_x000a_2028_DR_TURN_002-Q005Atch01.xlsx”, PSPS effectiveness is estimated _x000a_to be 84%. Based on “WMP-Discovery2026-2028_DR_TURN_004-_x000a_Q002Atch01.xlsx”, tab “EPSS_effectiveness_calculation”, EPSS effectiveness is estimated to be 69%. _x000a_PSPS and EPSS mitigation programs are assumed to operate independently._x000a_Effectiveness represents the probability that a program successfully mitigates a risk. _x000a_The ineffectiveness is the chance that the program does not mitigate _x000a_the risk. When programs operate independently, the chance that both programs do _x000a_not mitigate the risk is the product of their individual ineffectiveness:_x000a_The combined effectivenes of two independent mitigation programs is then the _x000a_chance that at least one of the programs mitigates the risk, which is the same as the _x000a_complement of both programs being ineffective:_x000a_Therefore, the combined effectiveness is approximately 95%._x000a_i. The supporting calculations are provided in file “WMP-Discovery2026-_x000a_2028_DR_TURN_004-Q002Atch01.xlsx”, tab “Combined_effectiveness_calc”."/>
    <s v="A Mireille Fall-Fry"/>
    <x v="13"/>
    <d v="2025-05-06T00:00:00"/>
    <x v="8"/>
    <s v="https://www.pge.com/assets/pge/docs/outages-and-safety/outage-preparedness-and-support/2026-2028-TURN_004.zip"/>
    <n v="1"/>
    <s v="No"/>
    <n v="6"/>
    <x v="1"/>
    <s v="6.1.3"/>
    <s v="Activity Selection Process"/>
    <s v="TURN"/>
    <s v="004"/>
    <n v="2"/>
    <n v="3"/>
    <s v="Kevin Laxalt-Nomura"/>
    <s v="Travis Graham"/>
    <s v="James Ash Jr/Undergrounding Data Requests"/>
    <s v="Justin Sadler"/>
    <s v="Nick"/>
    <s v="Matt Pender"/>
    <s v="Yes"/>
    <s v="Yes"/>
    <s v="Yes"/>
    <s v="Yes"/>
    <s v="Yes"/>
    <s v="Yes"/>
    <s v="Yes"/>
    <s v="Yes"/>
    <d v="2025-05-06T00:00:00"/>
    <m/>
    <m/>
    <m/>
    <m/>
    <m/>
  </r>
  <r>
    <n v="209"/>
    <x v="0"/>
    <s v="004"/>
    <x v="17"/>
    <n v="3"/>
    <x v="0"/>
    <s v="TURN_004_Q3"/>
    <s v="Regarding Figure 6.1.3.2-1 on page 136_x000a_a. Please provide this figure in Excel with all supporting data,_x000a_calculations, and assumptions._x000a_b. Please re-calculate this figure when implementing planned_x000a_mitigations for PSPS and EPSS consequences in 2026._x000a_i. Please provide in Excel with all supporting data,_x000a_calculations, and assumptions"/>
    <s v="a. Please see the attachment “WMP-Discovery2026-2028_DR_TURN_004-_x000a_Q003Atch01.xlsx” for the requested information. The response to subpart (a) is _x000a_located in “Q003_a” worksheet and the response to subpart (b) is located in the _x000a_“Q003_b” worksheet of the attachment._x000a_b. Please see above."/>
    <s v="A Mireille Fall-Fry"/>
    <x v="13"/>
    <d v="2025-05-06T00:00:00"/>
    <x v="8"/>
    <s v="https://www.pge.com/assets/pge/docs/outages-and-safety/outage-preparedness-and-support/2026-2028-TURN_004.zip"/>
    <n v="1"/>
    <s v="No"/>
    <n v="6"/>
    <x v="1"/>
    <s v="6.1.3"/>
    <s v="Activity Selection Process"/>
    <s v="TURN"/>
    <s v="004"/>
    <n v="3"/>
    <n v="3"/>
    <s v="Kevin Laxalt-Nomura"/>
    <s v="Travis Graham"/>
    <s v="Yanping Chong"/>
    <s v="Yumi Oum"/>
    <s v="Aaron Shapiro"/>
    <s v="Andy Abranches"/>
    <s v="Yes"/>
    <s v="Yes"/>
    <s v="Yes"/>
    <s v="Yes"/>
    <s v="Yes"/>
    <s v="Yes"/>
    <s v="Yes"/>
    <s v="Yes"/>
    <d v="2025-05-06T00:00:00"/>
    <m/>
    <m/>
    <m/>
    <m/>
    <m/>
  </r>
  <r>
    <n v="210"/>
    <x v="0"/>
    <s v="004"/>
    <x v="17"/>
    <n v="4"/>
    <x v="0"/>
    <s v="TURN_004_Q4"/>
    <s v="Section 6.2.1.2, page 150 states “The total number of miles within the_x000a_HFTD and HFRA = 4,250 circuit miles.”_x000a_a. Shouldn’t the total number of circuit miles be closer to 25,000?_x000a_b. Please explain the 4,250 figure and what it represents."/>
    <s v="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
    <s v="A Mireille Fall-Fry"/>
    <x v="13"/>
    <d v="2025-05-09T00:00:00"/>
    <x v="21"/>
    <s v="https://www.pge.com/assets/pge/docs/outages-and-safety/outage-preparedness-and-support/2026-2028-TURN_004.zip"/>
    <n v="0"/>
    <s v="No"/>
    <n v="6"/>
    <x v="1"/>
    <s v="6.2.1.2"/>
    <s v="Risk Impact of Activities"/>
    <s v="TURN"/>
    <s v="004"/>
    <n v="4"/>
    <n v="2"/>
    <s v="Kevin Laxalt-Nomura"/>
    <s v="Travis Graham"/>
    <s v="Undergrounding Data Requests"/>
    <s v="Justin Sadler"/>
    <s v="Nick Karkazis"/>
    <s v="Matt Pender"/>
    <s v="Yes"/>
    <s v="Yes"/>
    <s v="Yes"/>
    <s v="Yes"/>
    <s v="Yes"/>
    <s v="Yes"/>
    <s v="Yes"/>
    <s v="Yes"/>
    <d v="2025-05-09T00:00:00"/>
    <m/>
    <m/>
    <n v="1"/>
    <s v="5/7 - SME request; addl request per Aaron"/>
    <m/>
  </r>
  <r>
    <n v="211"/>
    <x v="0"/>
    <s v="004"/>
    <x v="17"/>
    <n v="5"/>
    <x v="0"/>
    <s v="TURN_004_Q5"/>
    <s v="Section 8.2.1, page 181 states “PG&amp;E will analyze the proposed CC route_x000a_to determine if there are areas with tree strike risk or locations that could_x000a_be subject to ingress/egress issues.”_x000a_a. Please define “tree strike risk.”_x000a_b. If “tree strike risk” is found to be present, does this mean the CC is_x000a_ruled out? Please explain._x000a_c. Please define ingress/egress issues as used here."/>
    <s v="a. For purposes of the System Hardening program, tree strike risk refers to the _x000a_likelihood of trees falling into the overhead span, regardless of wind speed or _x000a_direction, and breaking a proposed overhead hardened span. An area with a tree _x000a_strike score of 6 or higher is identified as “Area of impact identified, relocate to _x000a_underground preferred.” In both cases an area with a tree strike score of 0-5 is _x000a_identified as “No area of impact identified, OH in place preferred.” The logic _x000a_surrounding tree strike is shown in Figure PG&amp;E-8.2.1-2 and in Figure SRN-PG&amp;E_x0002_23-05-06A of PG&amp;E’s 2026-2028 Base WMP._x000a_b. If a high tree strike potential is identified, our preferred approach is to underground_x000a_at that location, provided that it meets the Cost-Benefit Ratio (CBR) and Net Benefit _x000a_criteria as described in Section 8.2, Figure PG&amp;E-8.2.1-2, of the WMP. However, if _x000a_undergrounding is not feasible or does not satisfy the CBR and/or Net Benefit _x000a_requirements, we will collaborate with PG&amp;E’s vegetation management team to _x000a_determine whether covered conductor (CC) and associated vegetation removal is an _x000a_acceptable alternative._x000a_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x v="2"/>
    <s v="8.2.1"/>
    <s v="Covered Conductor Installation"/>
    <s v="TURN"/>
    <s v="004"/>
    <n v="5"/>
    <n v="3"/>
    <s v="Kevin Laxalt-Nomura"/>
    <s v="Travis Graham"/>
    <s v="Brad Koelling/Undergrounding Data Requests"/>
    <s v="Justin Sadler"/>
    <s v="Nick Karkazis"/>
    <s v="Matt Pender"/>
    <s v="Yes"/>
    <s v="Yes"/>
    <s v="Yes"/>
    <s v="Yes"/>
    <s v="Yes"/>
    <s v="Yes"/>
    <s v="Yes"/>
    <s v="Yes"/>
    <d v="2025-05-06T00:00:00"/>
    <m/>
    <m/>
    <m/>
    <m/>
    <m/>
  </r>
  <r>
    <n v="212"/>
    <x v="0"/>
    <s v="004"/>
    <x v="17"/>
    <n v="6"/>
    <x v="0"/>
    <s v="TURN_004_Q6"/>
    <s v="Regarding PG&amp;E’s System Hardening Project Process Decision Tree and_x000a_Process Figures 8.2.1-1, 8.2.1-2, and 8.2.1-3 on pages 182–84:_x000a_a. Does PG&amp;E utilize project-specific unit costs for CC and UG as_x000a_opposed to generic averages? Please explain."/>
    <s v="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x v="2"/>
    <s v="8.2.1"/>
    <s v="Covered Conductor Installation"/>
    <s v="TURN"/>
    <s v="004"/>
    <n v="6"/>
    <n v="1"/>
    <s v="Kevin Laxalt-Nomura"/>
    <s v="Travis Graham"/>
    <s v="Brad Koelling/Undergrounding Data Requests"/>
    <s v="Justin Sadler"/>
    <s v="Nick Karkazis"/>
    <s v="Matt Pender"/>
    <s v="Yes"/>
    <s v="Yes"/>
    <s v="Yes"/>
    <s v="Yes"/>
    <s v="Yes"/>
    <s v="Yes"/>
    <s v="Yes"/>
    <s v="Yes"/>
    <d v="2025-05-06T00:00:00"/>
    <m/>
    <m/>
    <m/>
    <m/>
    <m/>
  </r>
  <r>
    <n v="213"/>
    <x v="0"/>
    <s v="004"/>
    <x v="17"/>
    <n v="7"/>
    <x v="0"/>
    <s v="TURN_004_Q7"/>
    <s v="Regarding Table 8.2.1-2 on page 189, please explain whether mitigation_x000a_effectiveness is calculated based on SME judgement. In each case where_x000a_SME judgement is used, please explain why PG&amp;E does not utilize datadriven_x000a_methods to calculate mitigation effectiveness."/>
    <s v="All effectiveness ratings in Table 8.2.1-2 are calculated based on SME review. These _x000a_ratings are used in combination with available outage data (as a proxy for ignitions) to _x000a_estimate mitigation effectiveness. _x000a_The SME-based approach allows PG&amp;E to calculate a realistic effectiveness estimate _x000a_based on limited mitigation-specific outage data. Relying entirely on a data-based_x000a_approach to calculate effectiveness for these mitigations would not yield meaningful _x000a_results. For example, as detailed in “RAMP-2024_DR_TURN_006-Q004.pdf” and _x000a_“WMP-Discovery2026-2028_DR_TURN_003-Q008.pdf”, observed ignition data is quite _x000a_limited for novel system hardening mitigations. Only three reportable ignitions have _x000a_been observed on covered conductor since its broad application began around 2018._x000a_Much of PG&amp;E’s covered conductor installation has also been in wildfire rebuild areas_x000a_(in burned-scarred areas with limited vegetation growth) or purposefully installed in _x000a_areas of low tree strike risk in alignment with PG&amp;E’s decision tree. Furthermore, limited _x000a_degradation of these assets has occurred due to their recent installation, biasing _x000a_observed effectiveness estimates. For all of these reasons, it is necessary to rely on _x000a_SME input to inform these estimates._x000a_Another potential issue with purely data-driven calculation methods, is the overlap _x000a_between mitigations deployed simultaneously. For example, EPSS and covered _x000a_conductor can be complimentary mitigations, but using only observed data, it is difficult _x000a_to bifurcate their effectiveness contributions ,or even identify a statistically valid data _x000a_sample where these mitigations were concurrently operational. The SME-based_x000a_analysis allows PG&amp;E’s experts to apply their knowledge and experience to assess _x000a_those scenarios despite the limited deployment of these mitigations._x000a_WMP-Discovery 2026-2028_DR_TURN_004-Q007 Page 2_x000a_Finally, the actual application of the effectiveness values referenced in Table 8.2.1-2 is _x000a_much more detailed than depicted in this simple table. Specifically, driver-level _x000a_effectiveness values are applied to the unique risk drivers of WDRM, which themselves_x000a_are derived from data-driven observations and events in PG&amp;E’ system of record. This _x000a_allows PG&amp;E to calculate specific mitigation effectiveness values for each individual _x000a_circuit segment and ultimately yields a hybrid, SME-informed, data-driven result."/>
    <s v="A Mireille Fall-Fry"/>
    <x v="13"/>
    <d v="2025-05-06T00:00:00"/>
    <x v="8"/>
    <s v="https://www.pge.com/assets/pge/docs/outages-and-safety/outage-preparedness-and-support/2026-2028-TURN_004.zip"/>
    <n v="0"/>
    <s v="No"/>
    <n v="8"/>
    <x v="2"/>
    <s v="8.2.1"/>
    <s v="Covered Conductor Installation"/>
    <s v="TURN"/>
    <s v="004"/>
    <n v="7"/>
    <n v="0"/>
    <s v="Kevin Laxalt-Nomura"/>
    <s v="Travis Graham"/>
    <s v="James Ash Jr/Undergrounding Data Requests"/>
    <s v="Justin Sadler"/>
    <s v="Nick Karkazis"/>
    <s v="Matt Pender"/>
    <s v="Yes"/>
    <s v="Yes"/>
    <s v="Yes"/>
    <s v="Yes"/>
    <s v="Yes"/>
    <s v="Yes"/>
    <s v="Yes"/>
    <s v="Yes"/>
    <d v="2025-05-06T00:00:00"/>
    <m/>
    <m/>
    <m/>
    <m/>
    <m/>
  </r>
  <r>
    <n v="214"/>
    <x v="0"/>
    <s v="004"/>
    <x v="17"/>
    <n v="8"/>
    <x v="0"/>
    <s v="TURN_004_Q8"/>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_x000a_WMP-Discovery 2026-2028_DR_TURN_004-Q008 Page 2_x000a_conducted in the Foundry Platform, and PG&amp;E is not able to re-create them in Excel in a reasonably timely manner."/>
    <s v="A Mireille Fall-Fry"/>
    <x v="13"/>
    <d v="2025-05-12T00:00:00"/>
    <x v="23"/>
    <s v="https://www.pge.com/assets/pge/docs/outages-and-safety/outage-preparedness-and-support/2026-2028-TURN_004.zip"/>
    <n v="1"/>
    <s v="No"/>
    <n v="8"/>
    <x v="2"/>
    <s v="8.2.1"/>
    <s v="Covered Conductor Installation"/>
    <s v="TURN"/>
    <s v="004"/>
    <n v="8"/>
    <n v="7"/>
    <s v="Kevin Laxalt-Nomura"/>
    <s v="Travis Graham"/>
    <s v="James Ash Jr/Undergrounding Data Requests"/>
    <s v="Justin Sadler"/>
    <s v="Nick Karkazis"/>
    <s v="Matt Pender"/>
    <s v="Yes"/>
    <s v="Yes"/>
    <s v="Yes"/>
    <s v="Yes"/>
    <s v="Yes"/>
    <s v="Yes"/>
    <s v="Yes"/>
    <s v="Yes"/>
    <d v="2025-05-12T00:00:00"/>
    <m/>
    <m/>
    <n v="1"/>
    <s v="5/7 - SME request"/>
    <m/>
  </r>
  <r>
    <n v="214"/>
    <x v="0"/>
    <s v="004"/>
    <x v="17"/>
    <s v="8(s)"/>
    <x v="1"/>
    <s v="TURN_004_Q8(s)"/>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 Please see attachment “WMP-Discovery2026-2028_DR_TURN_004-_x000a_Q008Supp01Atch01.xlsx”, worksheet ’8bi, 8bii’ for the requested information._x000a_Please note the following regarding the response to subparts 8(b)(i) and 8(b)(ii):_x000a_• The values reported in the Covered Conductor category include Line Removal _x000a_work._x000a_• The values reported in the Undergrounding category include Community Rebuild _x000a_work._x000a_• The values reported represent work under PG&amp;E’s System Hardening and _x000a_Undergrounding programs._x000a_i. Annual and cumulative miles for overhead hardening and undergrounding _x000a_(2023-2026) have been provided. _x000a_• Includes miles from non-System Hardening programs (Work Requested _x000a_by Others, Capacity, Idle Facilities, etc.) in HFTD. No financial is provided _x000a_for those sub-projects._x000a_ii. Annual and cumulative costs for overhead hardening and undergrounding _x000a_(2023-2026) have been provided. _x000a_• Includes readiness costs for sub-projects to be completed in future years._x000a_• Includes close-out costs for sub-projects that have been completed in prior _x000a_years._x000a_iii. Per confirmation received from TURN on May 13, 2025, this response will be _x000a_provided by May 16, 2025._x000a_For the purposes of responding to subpart 8(b)(iii) and (iv), PG&amp;E interprets “other _x000a_primary wildfire mitigations” as: _x000a_• PSPS (MAT Codes: WFN, WFP)._x000a_• EPSS (MAT Codes: 05#, 09B, 21#, 3US, 48D, 49#, 49B, 49D, 49E, 49G, _x000a_63C, BAF, BAH, BFJ, BHE, DD#, FZA, FZE, GC2, HGD, HXA, IG#)._x000a_iv. Annual and cumulative costs for other primary mitigations (2023-2026) have _x000a_been provided. Please see attachment “WMP-Discovery2026-_x000a_2028_DR_TURN_004-Q008Supp01Atch01.xlsx” , worksheet “8biv, 8bv,” for _x000a_the requested information._x000a_v. Annual and cumulative costs to implement EPSS and PSPS (2023-2026) _x000a_have been provided. Please see attachment “WMP-Discovery2026-_x000a_2028_DR_TURN_004-Q008Supp01Atch01.xlsx”, worksheet “8biv, 8bv,” for _x000a_the requested information."/>
    <s v="A Mireille Fall-Fry"/>
    <x v="13"/>
    <d v="2025-05-13T00:00:00"/>
    <x v="17"/>
    <s v="https://www.pge.com/assets/pge/docs/outages-and-safety/outage-preparedness-and-support/2026-2028-TURN_004.zip"/>
    <n v="1"/>
    <s v="No"/>
    <n v="8"/>
    <x v="2"/>
    <s v="8.2.1"/>
    <s v="Covered Conductor Installation"/>
    <s v="TURN"/>
    <s v="004"/>
    <s v="8(s)"/>
    <n v="7"/>
    <s v="Kevin Laxalt-Nomura"/>
    <s v="Travis Graham"/>
    <s v="James Ash Jr/Undergrounding Data Requests"/>
    <s v="Justin Sadler"/>
    <s v="Nick Karkazis"/>
    <s v="Matt Pender"/>
    <s v="Yes"/>
    <s v="Yes"/>
    <s v="Yes"/>
    <s v="Yes"/>
    <s v="Yes"/>
    <s v="Yes"/>
    <s v="Yes"/>
    <s v="Yes"/>
    <d v="2025-05-13T00:00:00"/>
    <m/>
    <m/>
    <m/>
    <m/>
    <m/>
  </r>
  <r>
    <n v="214"/>
    <x v="0"/>
    <s v="004"/>
    <x v="17"/>
    <s v="8(s2)"/>
    <x v="1"/>
    <s v="TURN_004_Q8(s2)"/>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_x000a_iii. For the purposes of this response, please note that PG&amp;E interprets “other _x000a_primary wildfire mitigations” as PSPS and EPSS. Please see “WMP_x0002_Discovery2026-2028_DR_TURN_004-Q008Supp02Atch01.xlsx” for _x000a_PG&amp;E’s best available estimates of the annual and cumulative percent risk _x000a_reductions requested."/>
    <s v="A Mireille Fall-Fry"/>
    <x v="13"/>
    <d v="2025-05-19T00:00:00"/>
    <x v="24"/>
    <s v="https://www.pge.com/assets/pge/docs/outages-and-safety/outage-preparedness-and-support/2026-2028-TURN_004.zip"/>
    <n v="1"/>
    <s v="No"/>
    <n v="8"/>
    <x v="2"/>
    <s v="8.2.1"/>
    <s v="Covered Conductor Installation"/>
    <s v="TURN"/>
    <s v="004"/>
    <s v="8(s2)"/>
    <n v="7"/>
    <s v="Kevin Laxalt-Nomura"/>
    <s v="Travis Graham"/>
    <s v="James Ash Jr/Undergrounding Data Requests"/>
    <s v="Justin Sadler"/>
    <s v="Nick Karkazis"/>
    <s v="Matt Pender"/>
    <s v="Yes"/>
    <s v="Yes"/>
    <s v="Yes"/>
    <s v="Yes"/>
    <s v="Yes"/>
    <s v="Yes"/>
    <s v="Yes"/>
    <s v="Yes"/>
    <d v="2025-05-19T00:00:00"/>
    <m/>
    <m/>
    <m/>
    <m/>
    <m/>
  </r>
  <r>
    <n v="215"/>
    <x v="0"/>
    <s v="004"/>
    <x v="17"/>
    <n v="9"/>
    <x v="0"/>
    <s v="TURN_004_Q9"/>
    <s v="Regarding Table 8-5-2 on page 321, please provide these figures on an_x000a_annual basis, from December 31, 2015, through 2023. At a minimum,_x000a_please provide the 181+ figures."/>
    <s v="Please see the table below for the requested information._x000a_Please note that, to align with Table 8-5-2 on page 321, the counts in this table include _x000a_notifications that: (1) were open as of Dec 31st of each year; (2) were open past their _x000a_authorized end date; (3) were GO 95 Level 2 or Level 3; and (4) had MAT codes _x000a_included in the Quarterly Data Report."/>
    <s v="A Mireille Fall-Fry"/>
    <x v="13"/>
    <d v="2025-05-06T00:00:00"/>
    <x v="8"/>
    <s v="https://www.pge.com/assets/pge/docs/outages-and-safety/outage-preparedness-and-support/2026-2028-TURN_004.zip"/>
    <n v="0"/>
    <s v="No"/>
    <n v="8"/>
    <x v="2"/>
    <n v="8.5"/>
    <s v="Quality Assurance and Quality Control"/>
    <s v="TURN"/>
    <s v="004"/>
    <n v="9"/>
    <n v="0"/>
    <s v="Kevin Laxalt-Nomura"/>
    <s v="Travis Graham"/>
    <s v="Justin Nakamura"/>
    <s v="Joanna Sturges"/>
    <s v="Aaron Shapiro"/>
    <s v="Jim Gill"/>
    <s v="Yes"/>
    <s v="Yes"/>
    <s v="Yes"/>
    <s v="Yes"/>
    <s v="Yes"/>
    <s v="Yes"/>
    <s v="Yes"/>
    <s v="Yes"/>
    <d v="2025-05-06T00:00:00"/>
    <m/>
    <m/>
    <m/>
    <m/>
    <m/>
  </r>
  <r>
    <n v="216"/>
    <x v="0"/>
    <s v="004"/>
    <x v="17"/>
    <n v="10"/>
    <x v="0"/>
    <s v="TURN_004_Q10"/>
    <s v="Please provide a list of mitigations PG&amp;E has examined for how to reduce_x000a_the “consequence” (outages and outage time) of PSPS and EPSS. Please_x000a_include the following:_x000a_a. Mitigation effectiveness of each mitigation, including all_x000a_workpapers and an explanation._x000a_b. Unit cost or other relevant metrics._x000a_c. All supporting data and workpapers."/>
    <s v="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_x000a_For System Hardening: The System Hardening Program has examined four mitigations for reducing consequences of PSPS and EPSS: undergrounding all; undergrounding primary distribution lines; overhead hardening; and line removal with remote grid._x000a_a. Provided in the table below is the outage mitigation effectiveness for the System Hardening mitigations:_x000a_(A) Underground assets and remote grids are exempt from PSPS and EPSS protocols. There are upstream dependencies that could result in an underground line being deenergized, but EPSS and PSPS events are not targeted for underground or remote grid assets._x000a_(B) 52% effectiveness applies only to EPSS reliability mitigation effectiveness. It is assumed that covered conductor provides 0% reliability mitigation effectiveness for PSPS._x000a_See “WMP-Discovery2026-2028_DR_TURN_004-Q010Atch01.xlsx”_x000a_b. Provided in the table below are the 2024 unit costs for the System Hardening mitigations:_x000a_(A) PG&amp;E has not yet pursued Undergrounding All (primary and secondary lines) and does not have recorded unit cost data._x000a_For reference, please see “WMP-Discovery2026-2028_DR_TURN_004-Q010Atch02.xlsx”, with a few notes about the assumptions included:_x000a_• Unit cost is calculated based on the total costs-since-inception (multi-year) of the subprojects that are 100% complete each year – in this case, for 2024._x000a_• For Undergrounding, we have included the unit costs for system hardening undergrounding, which excludes Community Rebuild undergrounding._x000a_•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_x000a_c. Supporting workpapers are provided as attachments for mitigation effectiveness and unit cost, respectively: “WMP-Discovery2026-2028_DR_TURN_004-Q010Atch01.xlsx” and “WMP-Discovery2026-2028_DR_TURN_004-Q010Atch02.xlsx.”"/>
    <s v="A Mireille Fall-Fry"/>
    <x v="13"/>
    <d v="2025-05-13T00:00:00"/>
    <x v="17"/>
    <s v="https://www.pge.com/assets/pge/docs/outages-and-safety/outage-preparedness-and-support/2026-2028-TURN_004.zip"/>
    <n v="2"/>
    <s v="No"/>
    <n v="7"/>
    <x v="3"/>
    <n v="7"/>
    <s v="Public Safety Power Shutoff"/>
    <s v="TURN"/>
    <s v="004"/>
    <n v="10"/>
    <n v="3"/>
    <s v="Kevin Laxalt-Nomura"/>
    <s v="Travis Graham"/>
    <s v="Undergrounding Data Requests/John Birch/Tommy Van"/>
    <s v="Justin Sadler/Eric Lamoureux/Shawn Holder"/>
    <s v="Nick Karkazis"/>
    <s v="Matt Pender/Mark Quinlan "/>
    <s v="Yes"/>
    <s v="Yes"/>
    <s v="Yes"/>
    <s v="Yes"/>
    <s v="Yes"/>
    <s v="Yes"/>
    <s v="Yes"/>
    <s v="Yes"/>
    <d v="2025-05-13T00:00:00"/>
    <m/>
    <m/>
    <n v="1"/>
    <s v="5/6 - SME request"/>
    <m/>
  </r>
  <r>
    <n v="217"/>
    <x v="1"/>
    <s v="008"/>
    <x v="18"/>
    <n v="1"/>
    <x v="0"/>
    <s v="OEIS_008_Q1"/>
    <s v="Regarding Tree Strike Potential_x000a_On page 184 of PG&amp;E’s 2026-2028 Base WMP, in Figure PG&amp;E-8.2.1-2, PG&amp;E shows that it considers a tree strike potential of five or greater as “High”. On page 432 of PG&amp;E’s 2023-2025 Base WMP R8, Figure SRN-PG&amp;E-23-05-6A shows a tree strike potential of fifteen or greater as “High.”_x000a_a. Explain why PG&amp;E has changed the threshold for determining the significance of tree strike potential._x000a_b. Provide an analysis of the magnitude of impact changing this threshold has had. This should include:_x000a_i. The number of projects that meet this threshold at five compared to fifteen._x000a_ii. The number of circuit segments that meet this threshold at five compared to fifteen."/>
    <s v="a._x000a_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_x000a_b._x000a_There has been no impact because there has been no change to the threshold._x000a_i._x000a_N/A_x000a_ii._x000a_N/A"/>
    <s v="Nathan Poon"/>
    <x v="14"/>
    <d v="2025-05-07T00:00:00"/>
    <x v="13"/>
    <s v="https://www.pge.com/assets/pge/docs/outages-and-safety/outage-preparedness-and-support/2026-2028-OEIS_008.zip"/>
    <n v="0"/>
    <s v="No"/>
    <n v="8"/>
    <x v="2"/>
    <s v="8.2.1"/>
    <s v="Covered Conductor Installation"/>
    <s v="OEIS"/>
    <s v="008"/>
    <n v="1"/>
    <n v="1"/>
    <s v="Kevin Laxalt-Nomura"/>
    <s v="Travis Graham"/>
    <s v="Undergrounding Data Requests/James Ash Jr"/>
    <s v="Justin Sadler"/>
    <s v="Nick Karkazis"/>
    <s v="Matt Pender"/>
    <s v="Yes"/>
    <s v="Yes"/>
    <s v="Yes"/>
    <s v="Yes"/>
    <s v="Yes"/>
    <s v="Yes"/>
    <s v="Yes"/>
    <s v="Yes"/>
    <d v="2025-05-07T00:00:00"/>
    <m/>
    <m/>
    <m/>
    <m/>
    <m/>
  </r>
  <r>
    <n v="218"/>
    <x v="1"/>
    <s v="008"/>
    <x v="18"/>
    <n v="2"/>
    <x v="0"/>
    <s v="OEIS_008_Q2"/>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 a._x000a_i. At the time of PG&amp;E’s WMP submission, the 2027 and 2028 work plan had not_x000a_yet been fully scoped. For purposes of estimating risk reduction associated with_x000a_PG&amp;E’s GH-04 WMP initiative mileage target, PG&amp;E identified a list of circuit_x000a_segments that would be considered for scoping. The workplan is dynamic and_x000a_will continue to evolve as circuit segments, including work on BIG BEND_x000a_1101CB and MIDDLETOWN 1101644756, are considered for scoping in_x000a_accordance with the System Hardening Project Scoping Decisions Trees_x000a_provided in the WMP Figures PG&amp;E-8.2.1-1, PG&amp;E-8.2.1-2, and PG&amp;E-8.2.1-3._x000a_ii. Please see attachment “WMP-Discovery2026-2028_DR_OEIS_008-_x000a_Q002Atch01CONF.xlsx” for owners of the two privately-owned lines._x000a_iii. PG&amp;E’s risk model reflects all lines mapped in the PG&amp;E service area, not just_x000a_those that are PG&amp;E-owned. Ultimately, the privately owned lines get filtered out_x000a_during the mitigation selection process when the ownership of the line is_x000a_confirmed._x000a_iv. PG&amp;E sends annual notices to private line owners, informing them of their_x000a_maintenance responsibilities. See attachment “WMP-Discovery2026-_x000a_2028_DR_OEIS_008-Q002Atch02CONF.pdf”, which is an example of the letter_x000a_sent by PG&amp;E. While inspecting PG&amp;E-owned transformers on private lines,_x000a_PG&amp;E personnel will send third-party notifications to line owners for infractions_x000a_observed on their facilities. The Privately-Owned Lines group within PG&amp;E’s_x000a_Asset Strategy team will communicate with owners to ensure repairs are made_x000a_in a timeframe commensurate with the infraction and fire threat risk designation_x000a_of the location. We do not recommend any hardening standards._x000a_Pursuant to agreement with OEIS, PG&amp;E will supplement this response to provide part_x000a_(b) by Friday, May 16."/>
    <s v="Nathan Poon"/>
    <x v="14"/>
    <d v="2025-05-07T00:00:00"/>
    <x v="13"/>
    <s v="https://www.pge.com/assets/pge/docs/outages-and-safety/outage-preparedness-and-support/2026-2028-OEIS_008.zip"/>
    <n v="2"/>
    <s v="No"/>
    <n v="6"/>
    <x v="1"/>
    <s v="6.2.1.3"/>
    <s v="Projected Risk Reduction on Highest-Risk Circuits Over the Three-Year WMP Cycle"/>
    <s v="OEIS"/>
    <s v="008"/>
    <n v="2"/>
    <n v="1"/>
    <s v="Kevin Laxalt-Nomura"/>
    <s v="Travis Graham"/>
    <s v="Undergrounding Data Requests/Brad Koelling/Meagan Nolan"/>
    <s v="Justin Sadler/Andrea Brown"/>
    <s v="Nick Karkazis"/>
    <s v="Matt Pender/Andy Abranches"/>
    <s v="Yes"/>
    <s v="Yes"/>
    <s v="Yes"/>
    <s v="Yes"/>
    <s v="Yes"/>
    <s v="Yes"/>
    <s v="Yes"/>
    <s v="Yes"/>
    <d v="2025-05-07T00:00:00"/>
    <m/>
    <m/>
    <m/>
    <m/>
    <m/>
  </r>
  <r>
    <n v="218"/>
    <x v="1"/>
    <s v="008"/>
    <x v="18"/>
    <s v="2(s)"/>
    <x v="1"/>
    <s v="OEIS_008_Q2(s)"/>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b._x000a_i. In this context, PG&amp;E understands “risk density” to mean risk per Primary_x000a_Overhead Mile. Table 6-4 consists of the circuit segments that make up the top_x000a_20% of overall utility risk. The table is not re-ranked based on the “risk density”._x000a_Additionally, we have only included the total mileage of the circuit segment in the tables as we interpret “total mileage for each circuit segment, and mileage”_x000a_to be identical. Please see attachment “WMP-Discovery2026-_x000a_2028_DR_OEIS_008-Q002Supp01Atch01.xlsx”."/>
    <s v="Nathan Poon"/>
    <x v="14"/>
    <d v="2025-05-16T00:00:00"/>
    <x v="25"/>
    <s v="https://www.pge.com/assets/pge/docs/outages-and-safety/outage-preparedness-and-support/2026-2028-OEIS_008.zip"/>
    <n v="1"/>
    <s v="No"/>
    <n v="6"/>
    <x v="1"/>
    <s v="6.2.1.3"/>
    <s v="Projected Risk Reduction on Highest-Risk Circuits Over the Three-Year WMP Cycle"/>
    <s v="OEIS"/>
    <s v="008"/>
    <s v="2(s)"/>
    <n v="1"/>
    <s v="Kevin Laxalt-Nomura"/>
    <s v="Travis Graham"/>
    <s v="Undergrounding Data Requests/Brad Koelling/Meagan Nolan"/>
    <s v="Justin Sadler/Andrea Brown"/>
    <s v="Nick Karkazis"/>
    <s v="Matt Pender/Andy Abranches"/>
    <s v="Yes"/>
    <s v="Yes"/>
    <s v="Yes"/>
    <s v="Yes"/>
    <s v="Yes"/>
    <s v="Yes"/>
    <s v="Yes"/>
    <s v="Yes"/>
    <d v="2025-05-16T00:00:00"/>
    <s v="No"/>
    <s v="No"/>
    <m/>
    <m/>
    <m/>
  </r>
  <r>
    <n v="219"/>
    <x v="3"/>
    <s v="006"/>
    <x v="19"/>
    <n v="1"/>
    <x v="0"/>
    <s v="MGRA_006_Q1"/>
    <s v="Please provide all information available on the following risk events, including_x000a_detailed cause information, lessons learned, the type of conductor or equipment_x000a_involved in particular whether the segment had been converted to covered_x000a_conductor._x000a_a. On 8/3/2024, at 6:14 am, an ignition was reported related to PG&amp;E infrastructure_x000a_at latitude 39.0932719 longitude -121.308724_x000a_b. On 11/8/2024, at 11:42 AM, a post PSPS inspection revealed a damage event at_x000a_latitude 37.102827 and longitude -121.900178."/>
    <s v="a._x000a_PG&amp;E confirmed with MGRA that this question intends to refer to an ignition on August 23, 2024, not August 3, 2024. Please see “WMP-Discovery2026-2028_DR_MGRA_006-Q001Atch01.xlsx” for information regarding the ignition._x000a_b._x000a_Please see “WMP-Discovery2026-2028_DR_MGRA_006-Q001Atch02.xlsx” for information regarding this PSPS damage event. Please note that PG&amp;E does not collect information regarding the type of conductor during PSPS patrols."/>
    <s v="Joseph Mitchell "/>
    <x v="15"/>
    <d v="2025-05-08T00:00:00"/>
    <x v="26"/>
    <s v="https://www.pge.com/assets/pge/docs/outages-and-safety/outage-preparedness-and-support/2026-2028-MGRA_006.zip"/>
    <n v="2"/>
    <s v="No"/>
    <n v="5"/>
    <x v="0"/>
    <s v="5.2.2.2"/>
    <s v="Consequence of Risk Event"/>
    <s v="MGRA"/>
    <s v="006"/>
    <n v="1"/>
    <n v="2"/>
    <s v="Kevin Laxalt-Nomura"/>
    <s v="Travis Graham"/>
    <s v="Nick Babb/Krista Benson/Tommy Van"/>
    <s v="Andy Abranches/Shawn Holder"/>
    <s v="Aaron Shapiro"/>
    <s v="Andy Abranches"/>
    <s v="Yes"/>
    <s v="Yes"/>
    <s v="Yes"/>
    <s v="Yes"/>
    <s v="Yes"/>
    <s v="Yes"/>
    <s v="Yes"/>
    <s v="Yes"/>
    <d v="2025-05-08T00:00:00"/>
    <m/>
    <m/>
    <m/>
    <m/>
    <m/>
  </r>
  <r>
    <n v="220"/>
    <x v="3"/>
    <s v="006"/>
    <x v="19"/>
    <n v="2"/>
    <x v="0"/>
    <s v="MGRA_006_Q2"/>
    <s v="With reference to PG&amp;E’s Wildfire Consequence model v4 documentation,_x000a_Sections 4.1, 4.2, and 4.3 please provide substantive answers to OEIS_001-Q025 c._x000a_and d."/>
    <s v="c. As documented in Section 4.1, the covariates used in the suppression model, which _x000a_predicts the survival fraction of structures involved in a fire, are Terrain Difficulty _x000a_Index (TDI), live fuel moisture, and wind speed. Among these, only TDI relates to _x000a_“access”._x000a_d. As documented in Section 4.2, the covariates used in the egress model are Access _x000a_and Functional Needs (AFN) and wind speed."/>
    <s v="Joseph Mitchell "/>
    <x v="15"/>
    <d v="2025-05-12T00:00:00"/>
    <x v="23"/>
    <s v="https://www.pge.com/assets/pge/docs/outages-and-safety/outage-preparedness-and-support/2026-2028-MGRA_006.zip"/>
    <n v="0"/>
    <s v="No"/>
    <n v="5"/>
    <x v="0"/>
    <n v="5.4"/>
    <s v="Summary of Risk Models"/>
    <s v="MGRA"/>
    <s v="006"/>
    <n v="2"/>
    <n v="0"/>
    <s v="Kevin Laxalt-Nomura"/>
    <s v="Travis Graham"/>
    <s v="Manuj Sharma"/>
    <s v="Andrea Brown"/>
    <s v="Aaron Shapiro"/>
    <s v="Andy Abranches"/>
    <s v="Yes"/>
    <s v="Yes"/>
    <s v="Yes"/>
    <s v="Yes"/>
    <s v="Yes"/>
    <s v="Yes"/>
    <s v="Yes"/>
    <s v="Yes"/>
    <d v="2025-05-12T00:00:00"/>
    <m/>
    <m/>
    <n v="1"/>
    <s v="5/8 - Reg Rel email"/>
    <m/>
  </r>
  <r>
    <n v="221"/>
    <x v="3"/>
    <s v="006"/>
    <x v="19"/>
    <n v="3"/>
    <x v="0"/>
    <s v="MGRA_006_Q3"/>
    <s v="WFC v4 Section 4.1.3.1 states that “The TDI is composite index from 1 to 5 that_x000a_uses local topography and other factors to determine speed and ease of access from_x000a_public roads and fire line feasibility for service territory equipment asset locations”_x000a_a. List all “other factors” that are included other than local topography._x000a_b. What are the topographic variables that are included in TDI?_x000a_c. How are the topographic and other variables combined and weighted to compose_x000a_the TDI?_x000a_d. What metrics were used to validate that the TDI accurately “determine[s] speed_x000a_and ease of access from public roads and fire line feasibility for service territory_x000a_equipment asset locations”?_x000a_e. Please provide this validation."/>
    <s v="a. The Terrain Difficulty Index (TDI) is a proprietary, quantitative measure developed_x000a_by Technosylva that is designed to assess how challenging it may be to contain a _x000a_wildfire, particularly during initial attack operations. It reflects terrain-related factors _x000a_that influence suppression efforts and the complexity of fuel conditions. TDI _x000a_supports wildfire response planning by combining multiple indicators into a single, _x000a_interpretable score. Given the proprietary nature of this information, Technosylva _x000a_would not disclose the information without a non-disclosure agreement. Please let _x000a_us know if you would like to meet and confer to discuss this request further._x000a_b. Technosylva proprietary inputs and sub-indices relate to suppression and the _x000a_complexity of fuel conditions. Given the proprietary nature of this information, _x000a_Technosylva would not disclose the information without a non-disclosure _x000a_agreement. Please let us know if you would like to meet and confer to discuss this _x000a_request further._x000a_WMP-Discovery 2026-2028_DR_TURN_001-Q003 Page 2_x000a_c. The set of sub-indices to calculate the final TDI is Technosylva proprietary within _x000a_their operational and planning tools. Given the proprietary nature of this information, _x000a_Technosylva would not disclose the information without a non-disclosure _x000a_agreement. Please let us know if you would like to meet and confer to discuss this _x000a_request further._x000a_d. Preliminary validation has shown that higher TDI, FBI (Fire Behavior Index), and _x000a_IAA values correlate with lower initial attack success rates, helping agencies and _x000a_utilities better anticipate when a fire may exceed available suppression capabilities._x000a_e. The methodology described in subpart (d) above is currently undergoing peer _x000a_review and is expected to be published soon in the International Journal of Wildland _x000a_Fire."/>
    <s v="Joseph Mitchell "/>
    <x v="15"/>
    <d v="2025-05-12T00:00:00"/>
    <x v="23"/>
    <s v="https://www.pge.com/assets/pge/docs/outages-and-safety/outage-preparedness-and-support/2026-2028-MGRA_006.zip"/>
    <n v="0"/>
    <s v="No"/>
    <n v="5"/>
    <x v="0"/>
    <n v="5.4"/>
    <s v="Summary of Risk Models"/>
    <s v="MGRA"/>
    <s v="006"/>
    <n v="3"/>
    <n v="5"/>
    <s v="Kevin Laxalt-Nomura"/>
    <s v="Travis Graham"/>
    <s v="Manuj Sharma"/>
    <s v="Andrea Brown"/>
    <s v="Aaron Shapiro"/>
    <s v="Andy Abranches"/>
    <s v="Yes"/>
    <s v="Yes"/>
    <s v="Yes"/>
    <s v="Yes"/>
    <s v="Yes"/>
    <s v="Yes"/>
    <s v="Yes"/>
    <s v="Yes"/>
    <d v="2025-05-12T00:00:00"/>
    <m/>
    <m/>
    <n v="1"/>
    <s v="5/8 - Reg Rel email"/>
    <m/>
  </r>
  <r>
    <n v="222"/>
    <x v="3"/>
    <s v="006"/>
    <x v="19"/>
    <n v="4"/>
    <x v="0"/>
    <s v="MGRA_006_Q4"/>
    <s v="With regard to WFC v4 Table 9:_x000a_a. Table 9 presents an abridged summary of the model regression results. Please_x000a_provide the full model regression results._x000a_b. P value is shown to be 0 (or less than 0.00005) in Table 9. What is the meaning of_x000a_this P value? Does this imply a perfect fit?_x000a_c. In the regression, how many variables were used to fit how many bins of data?_x000a_d. Please also provide the validation that was done to quantify the explanatory value_x000a_of TDI and other variables"/>
    <s v="a. Please see the table below for the requested results._x000a_ Generalized Linear Model Regression Results _x000a_===============================================================================================_x000a_ coef std err z P&gt;|z| [0.025 0.975]_x000a_-----------------------------------------------------------------------------------------------_x000a_Intercept -3.3012 0.021 -159.431 0.000 -3.342 -3.261_x000a_tdi 0.9263 0.002 508.681 0.000 0.923 0.930_x000a_lfm_chamise_1km -0.0207 0.000 -74.746 0.000 -0.021 -0.020_x000a_ws_mph_300m 0.0266 0.000 245.897 0.000 0.026 0.027_x000a_===============================================================================================_x000a_b. We are reporting standard regression model P-values for coefficients as computed _x000a_by the machine learning python package “statsmodels”. In regression modeling, the _x000a_P-value for a coefficient quantifies the probability that the Null Hypothesis (that the _x000a_true value of the coefficient is zero) is true. Small P-values indicate that the _x000a_coefficient in question is statistically significant (i.e. very unlikely to actually be _x000a_zero). Small P-values confirm covariance between the explanatory variables and _x000a_the variable being modeled but do not directly relate to “perfect fit”._x000a_c. Three variables and a constant term were used to fit structure loss outcomes from _x000a_5,299 fires. It is unclear what “bins of data” would refer to in this context._x000a_WMP-Discovery 2026-2028_DR_TURN_001-Q004 Page 2_x000a_d. The regression model results table provides diagnostics for the statistical _x000a_significance of the model coefficients. The worked examples in Section 4.1 also _x000a_provide a sanity check on the range of possible model predictions in a real-world_x000a_setting."/>
    <s v="Joseph Mitchell "/>
    <x v="15"/>
    <d v="2025-05-12T00:00:00"/>
    <x v="23"/>
    <s v="https://www.pge.com/assets/pge/docs/outages-and-safety/outage-preparedness-and-support/2026-2028-MGRA_006.zip"/>
    <n v="0"/>
    <s v="No"/>
    <n v="5"/>
    <x v="0"/>
    <n v="5.4"/>
    <s v="Summary of Risk Models"/>
    <s v="MGRA"/>
    <s v="006"/>
    <n v="4"/>
    <n v="4"/>
    <s v="Kevin Laxalt-Nomura"/>
    <s v="Travis Graham"/>
    <s v="Manuj Sharma"/>
    <s v="Andrea Brown"/>
    <s v="Aaron Shapiro"/>
    <s v="Andy Abranches"/>
    <s v="Yes"/>
    <s v="Yes"/>
    <s v="Yes"/>
    <s v="Yes"/>
    <s v="Yes"/>
    <s v="Yes"/>
    <s v="Yes"/>
    <s v="Yes"/>
    <d v="2025-05-12T00:00:00"/>
    <m/>
    <m/>
    <n v="1"/>
    <s v="5/8 - Reg Rel email"/>
    <m/>
  </r>
  <r>
    <n v="223"/>
    <x v="3"/>
    <s v="006"/>
    <x v="19"/>
    <n v="5"/>
    <x v="0"/>
    <s v="MGRA_006_Q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a. The structure loss fraction model is focused on fire behavior, not community _x000a_vulnerability. The empirical data on structure losses from historical fires used to _x000a_train the model is, by definition, inclusive of a wide range of conditions in the built _x000a_environment. However, given the sensitivity of outcomes to weather and fire _x000a_behavior extremes, where extreme fire behavior can overwhelm even the best _x000a_firefighting resources and landscape and building measures, the modeling team did _x000a_not feel it would be appropriate to report lower consequence, and therefore _x000a_discourage mitigation, in locations with expected destructive fire behavior but _x000a_potentially favorable structure spacing or characteristics._x000a_As a practical matter, the vast majority of the building stock is untouched by fire _x000a_building codes and we expect all Wildland Urban Interface (WUI) communities in _x000a_CA (and beyond) to have structures with characteristics favorable to ignition. We _x000a_WMP-Discovery 2026-2028_DR_TURN_001-Q005 Page 2_x000a_also note that we have consulted experts in the fire research community and have _x000a_not identified reliable sources of data on housing materials, landscaping vegetation, _x000a_roof conditions, etc. that cover PG&amp;E’s territory. We have found that the literature _x000a_on structure loss (likely consistent with research referenced in the question) is _x000a_primarily focused on explaining the survival of specific structures after specific fires, _x000a_where such data is gathered locally and after the fact – and therefore not suitable to _x000a_our purposes. The relative vulnerability of specific communities to fire is a topic of _x000a_ongoing research and model development both inside PG&amp;E and in the wider _x000a_wildfire modeling community._x000a_b. As discussed during a call with MGRA on May 8, 2025, we anticipate responding to _x000a_this question on May 14, 2025. _x000a_c. The suppression model is a regression model that quantifies correlations between _x000a_the survival fraction of structures and the TDI, fuel moisture, and wind speed _x000a_covariates from the fire footprint. The model provides the best statistical fit to the _x000a_training data; it does not make assumptions. The model fit indicates that all three _x000a_major covariates are statistically significant, with the value of the coefficients _x000a_multiplied by the underlying covariate values determining the size of the contribution _x000a_to the predicted structure loss for each fire. The TDI coefficient values is larger than _x000a_the wind speed and fuel moisture coefficients, but TDI values range from 1 to 5, _x000a_wind speeds range from 0 to 90+ mph, and fuel moisture is mainly between 60 and _x000a_150, so the magnitude of relative contributions from TDI vs. wind speed vs. fuel _x000a_moisture will vary by fire without consistently being dominated by TDI. We assume _x000a_the contribution from TDI relates to the fact that fires that are harder to reach, _x000a_further from roads, and in more rugged terrain are more likely to escape “initial _x000a_attack” becoming more established and more likely to spread further in the process. _x000a_Also presumably related to TDI, surrounding slopes can also aid fire spread as fire _x000a_prefers to burn uphill."/>
    <s v="Joseph Mitchell "/>
    <x v="15"/>
    <d v="2025-05-12T00:00:00"/>
    <x v="23"/>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2T00:00:00"/>
    <m/>
    <m/>
    <n v="1"/>
    <s v="5/8 - Reg Rel email"/>
    <m/>
  </r>
  <r>
    <n v="223"/>
    <x v="3"/>
    <s v="006"/>
    <x v="19"/>
    <s v="5(s)"/>
    <x v="1"/>
    <s v="MGRA_006_Q5(s)"/>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
    <s v="Joseph Mitchell "/>
    <x v="15"/>
    <d v="2025-05-14T00:00:00"/>
    <x v="18"/>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4T00:00:00"/>
    <m/>
    <m/>
    <m/>
    <m/>
    <m/>
  </r>
  <r>
    <n v="224"/>
    <x v="3"/>
    <s v="006"/>
    <x v="19"/>
    <n v="6"/>
    <x v="0"/>
    <s v="MGRA_006_Q6"/>
    <s v="The analysis provided estimated TDI values for the Dixie fire. Please provide a_x000a_TDI for other major fires as well including:_x000a_a. Eaton (2025)_x000a_b. Palisades (2025)_x000a_c. Lahaina (2023)"/>
    <s v="TDI data was licensed from Technosylva for PG&amp;E’s service territory and is proprietary. _x000a_We do not have access to TDI values for any of the requested fire locations, all of which _x000a_were outside of PG&amp;E’s service territory. We observe that the primary suppression_x0002_relevant characteristic shared by those fires was their rate of spread, supported by _x000a_extremely dangerous fuel and wind conditions."/>
    <s v="Joseph Mitchell "/>
    <x v="15"/>
    <d v="2025-05-12T00:00:00"/>
    <x v="23"/>
    <s v="https://www.pge.com/assets/pge/docs/outages-and-safety/outage-preparedness-and-support/2026-2028-MGRA_006.zip"/>
    <n v="0"/>
    <s v="No"/>
    <n v="5"/>
    <x v="0"/>
    <n v="5.4"/>
    <s v="Summary of Risk Models"/>
    <s v="MGRA"/>
    <s v="006"/>
    <n v="6"/>
    <n v="3"/>
    <s v="Kevin Laxalt-Nomura"/>
    <s v="Travis Graham"/>
    <s v="Manuj Sharma"/>
    <s v="Andrea Brown"/>
    <s v="Aaron Shapiro"/>
    <s v="Andy Abranches"/>
    <s v="Yes"/>
    <s v="Yes"/>
    <s v="Yes"/>
    <s v="Yes"/>
    <s v="Yes"/>
    <s v="Yes"/>
    <s v="Yes"/>
    <s v="Yes"/>
    <d v="2025-05-12T00:00:00"/>
    <m/>
    <m/>
    <n v="1"/>
    <s v="5/8 - Reg Rel email"/>
    <m/>
  </r>
  <r>
    <n v="225"/>
    <x v="3"/>
    <s v="006"/>
    <x v="19"/>
    <n v="7"/>
    <x v="0"/>
    <s v="MGRA_006_Q7"/>
    <s v="Was PG&amp;E’s suppression model developed internally or by a third party vendor,_x000a_and if the latter which vendor?"/>
    <s v="PG&amp;E’s suppression model is a regression model that was developed internally. As _x000a_discussed in the previous responses in this set of data requests, the TDI covariate was _x000a_developed by and licensed from Technosylva."/>
    <s v="Joseph Mitchell "/>
    <x v="15"/>
    <d v="2025-05-12T00:00:00"/>
    <x v="23"/>
    <s v="https://www.pge.com/assets/pge/docs/outages-and-safety/outage-preparedness-and-support/2026-2028-MGRA_006.zip"/>
    <n v="0"/>
    <s v="No"/>
    <n v="5"/>
    <x v="0"/>
    <n v="5.4"/>
    <s v="Summary of Risk Models"/>
    <s v="MGRA"/>
    <s v="006"/>
    <n v="7"/>
    <n v="0"/>
    <s v="Kevin Laxalt-Nomura"/>
    <s v="Travis Graham"/>
    <s v="Manuj Sharma"/>
    <s v="Andrea Brown"/>
    <s v="Aaron Shapiro"/>
    <s v="Andy Abranches"/>
    <s v="Yes"/>
    <s v="Yes"/>
    <s v="Yes"/>
    <s v="Yes"/>
    <s v="Yes"/>
    <s v="Yes"/>
    <s v="Yes"/>
    <s v="Yes"/>
    <d v="2025-05-12T00:00:00"/>
    <m/>
    <m/>
    <n v="1"/>
    <s v="5/8 - Reg Rel email"/>
    <m/>
  </r>
  <r>
    <n v="226"/>
    <x v="3"/>
    <s v="006"/>
    <x v="19"/>
    <n v="8"/>
    <x v="0"/>
    <s v="MGRA_006_Q8"/>
    <s v="With regard to Table 12_x000a_a. Please provide the full model regression results._x000a_b. P value is shown to be 0 (or less than 0.00005) in Table 12. What is the meaning_x000a_of this P value? Does this imply a perfect fit?_x000a_c. In the regression, how many variables were used to fit how many bins of data?_x000a_d. Please also provide the validation that was done to quantify the explanatory value_x000a_of AFN and other variables._x000a_"/>
    <s v="a. The calculations in the section of documentation were included as examples and _x000a_were not aligned with the values used in the v4 release. The results in the table _x000a_below, and the discussion that follows, are based on the model fit with coefficients _x000a_aligned with the released v4 model. _x000a_ Generalized Linear Model Regression Results _x000a_==============================================================================================_x000a_ coef std err z P&gt;|z| [0.025 0.975]_x000a_----------------------------------------------------------------------------------------------_x000a_Intercept -7.2095 0.224 -32.156 0.000 -7.649 -6.770_x000a_afn_10km_pct 3.0006 0.453 6.621 0.000 2.112 3.889_x000a_ws_mph_300m 0.0133 0.002 6.607 0.000 0.009 0.017_x000a_==============================================================================================_x000a_b. We are reporting standard regression model P-values for coefficients as computed _x000a_by the well-known machine learning python package “statsmodels”. In regression _x000a_modeling, the P-value for a coefficient quantifies the probability that the Null _x000a_Hypothesis (that the true value of the coefficient is zero) is true. Small P-values _x000a_indicate that the coefficient in question is statistically significant (i.e. very unlikely to _x000a_actually be zero). Small P-values confirm covariance between the explanatory _x000a_variables and the variable being modeled but do not directly relate to “perfect fit”._x000a_WMP-Discovery 2026-2028_DR_TURN_001-Q008 Page 2_x000a_c. The regression uses two variables and an intercept to fit 170 fire outcomes _x000a_involving fatalities. It is unclear what “bins of data” would refer to in this context._x000a_d. The regression model results table provides diagnostics for the statistical _x000a_significance of the model coefficients. The worked examples in Section 4.2 also _x000a_provide a sanity check on the range of possible model predictions in a real-world_x000a_setting."/>
    <s v="Joseph Mitchell "/>
    <x v="15"/>
    <d v="2025-05-12T00:00:00"/>
    <x v="23"/>
    <s v="https://www.pge.com/assets/pge/docs/outages-and-safety/outage-preparedness-and-support/2026-2028-MGRA_006.zip"/>
    <n v="0"/>
    <s v="No"/>
    <n v="5"/>
    <x v="0"/>
    <n v="5.4"/>
    <s v="Summary of Risk Models"/>
    <s v="MGRA"/>
    <s v="006"/>
    <n v="8"/>
    <n v="4"/>
    <s v="Kevin Laxalt-Nomura"/>
    <s v="Travis Graham"/>
    <s v="Manuj Sharma"/>
    <s v="Andrea Brown"/>
    <s v="Aaron Shapiro"/>
    <s v="Andy Abranches"/>
    <s v="Yes"/>
    <s v="Yes"/>
    <s v="Yes"/>
    <s v="Yes"/>
    <s v="Yes"/>
    <s v="Yes"/>
    <s v="Yes"/>
    <s v="Yes"/>
    <d v="2025-05-12T00:00:00"/>
    <m/>
    <m/>
    <n v="1"/>
    <s v="5/8 - Reg Rel email"/>
    <m/>
  </r>
  <r>
    <n v="227"/>
    <x v="3"/>
    <s v="006"/>
    <x v="19"/>
    <n v="9"/>
    <x v="0"/>
    <s v="MGRA_006_Q9"/>
    <s v="In Section 4.2.3, PG&amp;E advances the hypothesis that AFN fraction is a predictor of_x000a_fatalities, using the Camp fire as an example with high statistics._x000a_a. Figure 12 shows an age distribution for the Camp fire fatalities. Please provide an_x000a_equivalent age distribution graph for the 50,000 people who evacuated from the_x000a_Camp fire."/>
    <s v="a. We are not aware of a survey of evacuees but we did consult the 2010 census _x000a_results for Paradise: The age distribution was 4,501 people (17.2%) under the age _x000a_of 18, 1,858 people (7.1%) aged 18 to 24, 4,822 people (18.4%) aged 25 to 44, _x000a_8,466 people (32.3%) aged 45 to 64, and 6,571 people (25.1%) who were 65 years _x000a_of age or older. The median age was 50.2 years. The median age for the victims of _x000a_the Camp fire is 72 years. Those numbers in a histogram look like the figure below, _x000a_which depicts the percentage of the population on the y-axis and age-groups on the _x000a_x-axis."/>
    <s v="Joseph Mitchell "/>
    <x v="15"/>
    <d v="2025-05-12T00:00:00"/>
    <x v="23"/>
    <s v="https://www.pge.com/assets/pge/docs/outages-and-safety/outage-preparedness-and-support/2026-2028-MGRA_006.zip"/>
    <n v="0"/>
    <s v="No"/>
    <n v="5"/>
    <x v="0"/>
    <n v="5.4"/>
    <s v="Summary of Risk Models"/>
    <s v="MGRA"/>
    <s v="006"/>
    <n v="9"/>
    <n v="1"/>
    <s v="Kevin Laxalt-Nomura"/>
    <s v="Travis Graham"/>
    <s v="Manuj Sharma"/>
    <s v="Andrea Brown"/>
    <s v="Aaron Shapiro"/>
    <s v="Andy Abranches"/>
    <s v="Yes"/>
    <s v="Yes"/>
    <s v="Yes"/>
    <s v="Yes"/>
    <s v="Yes"/>
    <s v="Yes"/>
    <s v="Yes"/>
    <s v="Yes"/>
    <d v="2025-05-12T00:00:00"/>
    <m/>
    <m/>
    <n v="1"/>
    <s v="5/8 - Reg Rel email"/>
    <m/>
  </r>
  <r>
    <n v="228"/>
    <x v="0"/>
    <s v="005"/>
    <x v="20"/>
    <n v="1"/>
    <x v="0"/>
    <s v="TURN_005_Q1"/>
    <s v="Regarding PG&amp;E’s attachment “WMP-Discovery2026-_x000a_2028_DR_TURN_003-Q005Atch01,” in Excel please add a column that_x000a_provides the number of overhead miles for each project listed."/>
    <s v="Please see attachment “WMP-Discovery2026-2028_DR_TURN_005-Q001Atch01.xlsx”, workbook “Duration Analysis”, Column J “OH Miles.”_x000a_A few notes about the data provided:_x000a_•_x000a_PG&amp;E has interpreted this request as referring to the original overhead miles that were removed in the subproject and has provided those miles in response._x000a_•_x000a_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
    <s v="A Mireille Fall-Fry"/>
    <x v="16"/>
    <d v="2025-05-13T00:00:00"/>
    <x v="17"/>
    <s v="https://www.pge.com/assets/pge/docs/outages-and-safety/outage-preparedness-and-support/2026-2028-TURN_005.zip"/>
    <n v="1"/>
    <s v="No"/>
    <n v="6"/>
    <x v="1"/>
    <s v="6.1.3.1"/>
    <s v="Identifying and Evaluating Activities"/>
    <s v="TURN"/>
    <s v="005"/>
    <n v="1"/>
    <n v="0"/>
    <s v="Kevin Laxalt-Nomura"/>
    <s v="Travis Graham"/>
    <s v="Undergrounding Data Requests"/>
    <s v="Justin Sadler"/>
    <s v="Nick Karkazis"/>
    <s v="Matt Pender"/>
    <s v="Yes"/>
    <s v="Yes"/>
    <s v="Yes"/>
    <s v="Yes"/>
    <s v="Yes"/>
    <s v="Yes"/>
    <s v="Yes"/>
    <s v="Yes"/>
    <d v="2025-05-13T00:00:00"/>
    <m/>
    <m/>
    <m/>
    <m/>
    <m/>
  </r>
  <r>
    <n v="229"/>
    <x v="0"/>
    <s v="005"/>
    <x v="20"/>
    <n v="2"/>
    <x v="0"/>
    <s v="TURN_005_Q2"/>
    <s v="Regarding TURN-3 PG&amp;E attachment “WMP-Discovery2026-_x000a_2028_DR_TURN_003-Q001Atch01”:_x000a_a. Please provide a definition of each column header._x000a_b. What column represents the total risk score of each circuit_x000a_segment?_x000a_c. Does PG&amp;E rank circuit segments for prioritization by highest risk_x000a_by column “(i)” — “SH Wildfire Risk per PriOH Mile” — or_x000a_something else? Please explain, including what column or_x000a_calculation is used to rank circuit segments from highest to lowest_x000a_risk for PG&amp;E’s prioritization of “high risk” miles._x000a_d. Does multiplying column “(i)” by “PriOH Miles” (column AY)_x000a_equal the total risk score for each circuit segment? Please explain."/>
    <s v="a._x000a_Please see the table below for the definition of each column header._x000a_b._x000a_The circuit segment total risk score is not shown in any column in this data set. It was not required for the original Cal Advocates data request._x000a_c._x000a_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_x000a_WMP-Discovery 2026-2028_DR_TURN_005-Q002 Page 3_x000a_d._x000a_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
    <s v="A Mireille Fall-Fry"/>
    <x v="16"/>
    <d v="2025-05-13T00:00:00"/>
    <x v="17"/>
    <s v="https://www.pge.com/assets/pge/docs/outages-and-safety/outage-preparedness-and-support/2026-2028-TURN_005.zip"/>
    <n v="0"/>
    <s v="No"/>
    <n v="5"/>
    <x v="0"/>
    <n v="5.4"/>
    <s v="Summary of Risk Models"/>
    <s v="TURN"/>
    <s v="005"/>
    <n v="2"/>
    <n v="4"/>
    <s v="Kevin Laxalt-Nomura"/>
    <s v="Travis Graham"/>
    <s v="Meagan Nolan/Richard Anderson"/>
    <s v="Andrea Brown"/>
    <s v="Aaron Shapiro"/>
    <s v="Andy Abranches"/>
    <s v="Yes"/>
    <s v="Yes"/>
    <s v="Yes"/>
    <s v="Yes"/>
    <s v="Yes"/>
    <s v="Yes"/>
    <s v="Yes"/>
    <s v="Yes"/>
    <d v="2025-05-13T00:00:00"/>
    <m/>
    <m/>
    <m/>
    <m/>
    <m/>
  </r>
  <r>
    <n v="230"/>
    <x v="0"/>
    <s v="005"/>
    <x v="20"/>
    <n v="3"/>
    <x v="0"/>
    <s v="TURN_005_Q3"/>
    <s v="Regarding the decision tree in Figure PG&amp;E 8.2.1-2 on page 184:_x000a_a. On the first row, third box, “is the UG NB &gt; OH NB,” does “OH_x000a_NB” include EPSS? Please explain._x000a_b. In the first row, why is PSPS and EPSS not evaluated? Please_x000a_explain._x000a_c. Regarding the second row “Begin Hybrid Analysis,” what happens_x000a_if an answer to one of the questions in a yellow box (e.g. “Are_x000a_there areas identified with High tree strike potential…” is no?_x000a_Please explain._x000a_d. Regarding the second row “Begin Hybrid Analysis,” what happens_x000a_if the answer to all three questions in a yellow box (e.g. “Are there_x000a_areas identified with High tree strike potential…” is no? Please_x000a_explain._x000a_e. Regarding a “Hybrid” project, is it possible for such a project to_x000a_contain 99% undergrounding and 1% overhead hardening? Please_x000a_explain."/>
    <s v="a._x000a_Yes, the comparison is to OH hardening + EPSS._x000a_b._x000a_The assumed savings associated with PSPS and EPSS are included as appropriate in the benefit associated with the economic comparison between the UG vs OH alternatives._x000a_c._x000a_If the answer to one of the questions in a yellow box is “no”, then OH hardening + EPSS is assumed to be an acceptable alternative for mitigation for these areas for that reason._x000a_d._x000a_If the answer to all three questions in a yellow box is “no”, then OH hardening + EPSS would be the selected mitigation, and undergrounding would not be proposed/included in the scope._x000a_e._x000a_Yes, it is possible, although unlikely, that a “hybrid” project could be 99% undergrounding and 1% overhead hardening. In projects where undergrounding is_x000a_WMP-Discovery 2026-2028_DR_TURN_005-Q003 Page 2_x000a_the primary solution, there are often specific construction limitations that make it_x000a_unfeasible to underground the entire location. Examples include locations where risers near line reclosers or water crossings prevent underground installation. In these cases, alternative solutions, such as bridge attachments or boring, may not be viable either."/>
    <s v="A Mireille Fall-Fry"/>
    <x v="16"/>
    <d v="2025-05-13T00:00:00"/>
    <x v="17"/>
    <s v="https://www.pge.com/assets/pge/docs/outages-and-safety/outage-preparedness-and-support/2026-2028-TURN_005.zip"/>
    <n v="0"/>
    <s v="No"/>
    <n v="8"/>
    <x v="2"/>
    <s v="8.2.1"/>
    <s v="8.2.1 - Covered Conductor Installation"/>
    <s v="TURN"/>
    <s v="005"/>
    <n v="3"/>
    <n v="5"/>
    <s v="Kevin Laxalt-Nomura"/>
    <s v="Travis Graham"/>
    <s v="Brad Koelling"/>
    <s v="Brad Koelling"/>
    <s v="Nick Karkazis"/>
    <s v="Jim Gill"/>
    <s v="Yes"/>
    <s v="Yes"/>
    <s v="Yes"/>
    <s v="Yes"/>
    <s v="Yes"/>
    <s v="Yes"/>
    <s v="Yes"/>
    <s v="Yes"/>
    <d v="2025-05-13T00:00:00"/>
    <m/>
    <m/>
    <m/>
    <m/>
    <m/>
  </r>
  <r>
    <n v="231"/>
    <x v="1"/>
    <s v="009"/>
    <x v="21"/>
    <s v="1(s2)"/>
    <x v="1"/>
    <s v="OEIS_009_Q1(s2)"/>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Per request from the Office of Energy Infrastructure Safety, we are re-producing the_x000a_attachments provided with “WMP-Discovery2026-2028_DR_TURN_003-Q001.pdf” for_x000a_this request._x000a_Please note, “WMP-Discovery2026-2028_DR_TURN_003-Q001Atch02CONF.xlsx” is_x000a_now being produced as “WMP-Discovery2026-2028_DR_OEIS_009-_x000a_Q001Supp02Atch01CONF.xlsx” and “WMP-Discovery2026-2028_DR_TURN_003-_x000a_Q001Atch03CONF.xlsx” is now being produced as “WMP-Discovery2026-_x000a_2028_DR_OEIS_009-Q001Supp02Atch02CONF.xlsx.” No changes have been made to_x000a_these files."/>
    <s v="Nathan Poon"/>
    <x v="17"/>
    <d v="2025-06-06T00:00:00"/>
    <x v="27"/>
    <s v="https://www.pge.com/assets/pge/docs/outages-and-safety/outage-preparedness-and-support/2026-2028-OEIS_009.zip"/>
    <n v="2"/>
    <s v="No"/>
    <n v="5"/>
    <x v="0"/>
    <n v="5.4"/>
    <s v="Summary of Risk Models"/>
    <s v="OEIS"/>
    <s v="009"/>
    <s v="1(s2)"/>
    <n v="5"/>
    <s v="Kevin Laxalt-Nomura"/>
    <s v="Travis Graham"/>
    <s v="Meagan Nolan/James Ash Jr"/>
    <s v="Andrea Brown/Justin Sadler"/>
    <s v="Aaron Shapiro"/>
    <s v="Andy Abranches"/>
    <s v="Yes"/>
    <s v="Yes"/>
    <s v="Yes"/>
    <s v="Yes"/>
    <s v="Yes"/>
    <s v="Yes"/>
    <s v="Yes"/>
    <s v="Yes"/>
    <d v="2025-06-06T00:00:00"/>
    <s v="Yes"/>
    <s v="Yes"/>
    <n v="1"/>
    <s v="5/13 - SME OOO"/>
    <m/>
  </r>
  <r>
    <n v="231"/>
    <x v="1"/>
    <s v="009"/>
    <x v="21"/>
    <s v="1(s)"/>
    <x v="1"/>
    <s v="OEIS_009_Q1(s)"/>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PG&amp;E will supplement this response to provide this information by May 23,_x000a_2025._x000a_iii. PG&amp;E will supplement this response to provide this information by May 23,_x000a_2025._x000a_i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23T00:00:00"/>
    <x v="28"/>
    <s v="https://www.pge.com/assets/pge/docs/outages-and-safety/outage-preparedness-and-support/2026-2028-OEIS_009.zip"/>
    <n v="0"/>
    <s v="No"/>
    <n v="5"/>
    <x v="0"/>
    <n v="5.4"/>
    <s v="Summary of Risk Models"/>
    <s v="OEIS"/>
    <s v="009"/>
    <s v="1(s)"/>
    <n v="5"/>
    <s v="Kevin Laxalt-Nomura"/>
    <s v="Travis Graham"/>
    <s v="Meagan Nolan/James Ash Jr"/>
    <s v="Andrea Brown/Justin Sadler"/>
    <s v="Aaron Shapiro"/>
    <s v="Andy Abranches"/>
    <s v="Yes"/>
    <s v="Yes"/>
    <s v="Yes"/>
    <s v="Yes"/>
    <s v="Yes"/>
    <s v="Yes"/>
    <s v="Yes"/>
    <s v="Yes"/>
    <d v="2025-05-23T00:00:00"/>
    <m/>
    <m/>
    <m/>
    <m/>
    <m/>
  </r>
  <r>
    <n v="231"/>
    <x v="1"/>
    <s v="009"/>
    <x v="21"/>
    <n v="1"/>
    <x v="0"/>
    <s v="OEIS_009_Q1"/>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iii. PG&amp;E will supplement this response to provide this information by May 23,_x000a_2025._x000a_iv. PG&amp;E will supplement this response to provide this information by May 23,_x000a_2025._x000a_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16T00:00:00"/>
    <x v="25"/>
    <s v="https://www.pge.com/assets/pge/docs/outages-and-safety/outage-preparedness-and-support/2026-2028-OEIS_009.zip"/>
    <n v="1"/>
    <s v="No"/>
    <n v="5"/>
    <x v="0"/>
    <n v="5.4"/>
    <s v="Summary of Risk Models"/>
    <s v="OEIS"/>
    <s v="009"/>
    <n v="1"/>
    <n v="5"/>
    <s v="Kevin Laxalt-Nomura"/>
    <s v="Travis Graham"/>
    <s v="Meagan Nolan/James Ash Jr"/>
    <s v="Andrea Brown/Justin Sadler"/>
    <s v="Aaron Shapiro"/>
    <s v="Andy Abranches"/>
    <s v="Yes"/>
    <s v="Yes"/>
    <s v="Yes"/>
    <s v="Yes"/>
    <s v="Yes"/>
    <s v="Yes"/>
    <s v="Yes"/>
    <s v="Yes"/>
    <d v="2025-05-16T00:00:00"/>
    <s v="No"/>
    <s v="No"/>
    <n v="1"/>
    <s v="5/13 - SME OOO"/>
    <m/>
  </r>
  <r>
    <n v="232"/>
    <x v="4"/>
    <s v="001"/>
    <x v="22"/>
    <n v="1"/>
    <x v="0"/>
    <s v="GPI_001_Q1"/>
    <s v="(1.1) Please provide documentation detailing the MAVf applied in the WFC model, including _x000a_the method for how “non-linear, risk adjustment increases the consequences of more _x000a_extreme events,” as referenced in the wildfire-consequence-model-documentation-v4.pdf_x000a_(at p. 8). _x000a_(1.2) In regard to wildfire-consequence-model-documentation-v4.pdf, please clarify whether_x000a_the reported “MAVf” values (e.g. at p. 18, Table 8) and “consequence values using the _x000a_MAVf function (e.g. at p. 28)” are reported in standard units (e.g. 1 = 1 serious injury) or _x000a_cost normalized units at the rate of “$1M per risk-adjusted 2023 dollars per unit of _x000a_MAVf” (e.g. 3.125 = 1 serious injury*$3.125M/ $1M)"/>
    <s v="a. For the requested information, please refer to PG&amp;E’s 2024 RAMP Report_x000a_(https://www.cpuc.ca.gov/-/media/cpuc-website/divisions/safety-policydivision/_x000a_reports/2024-ramp-application-pge051524.pdf), Chapter 2, Section C. Cost-_x000a_Benefit Approach, starting from page 2-3 through 2-27. MAVf in WFC v4 used_x000a_earlier versions of the PG&amp;E’s 2024 RAMP CBA, with slight differences in the_x000a_monetized value of safety and reliability. The non-linear scaling is described in_x000a_pages 2-19 through 2-27 of the RAMP Report._x000a_b. MAVf values are in millions risk-adjusted 2023 dollars."/>
    <s v="Zoe Harrold"/>
    <x v="17"/>
    <d v="2025-05-14T00:00:00"/>
    <x v="18"/>
    <s v="https://www.pge.com/assets/pge/docs/outages-and-safety/outage-preparedness-and-support/2026-2028-GPI_001.zip"/>
    <n v="0"/>
    <s v="No"/>
    <n v="5"/>
    <x v="0"/>
    <n v="5.4"/>
    <s v="Summary of Risk Models"/>
    <s v="GPI"/>
    <s v="001"/>
    <n v="1"/>
    <n v="2"/>
    <s v="Kevin Laxalt-Nomura"/>
    <s v="Travis Graham"/>
    <m/>
    <m/>
    <m/>
    <s v="Andy Abranches"/>
    <s v="Yes"/>
    <s v="Yes"/>
    <s v="Yes"/>
    <s v="Yes"/>
    <s v="Yes"/>
    <s v="Yes"/>
    <s v="Yes"/>
    <s v="Yes"/>
    <d v="2025-05-14T00:00:00"/>
    <m/>
    <m/>
    <m/>
    <m/>
    <m/>
  </r>
  <r>
    <n v="233"/>
    <x v="4"/>
    <s v="001"/>
    <x v="22"/>
    <s v="2(s)"/>
    <x v="1"/>
    <s v="GPI_001_Q2(s)"/>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a._x000a_i. The v4 WFC model requires all inputs for a pixel to be present to characterize_x000a_expected consequence at a pixel. The temporal overlap between Technosylva_x000a_simulations and the FPI model backcast data used as WFC v4 inputs spans_x000a_2012 through 2020. Therefore all “worst weather days” spanning 2012-2020,_x000a_268 days, were used._x000a_ii. Please see the response to subpart (i) above. The temporal overlap between_x000a_Technosylva simulations and the FPI model backcast data determined the data_x000a_used._x000a_b. We confirm that flame length and rate of spread are the only fire simulation_x000a_characteristics used as inputs to the WFC._x000a_c._x000a_i. Yes, PG&amp;E confirmed the same thresholds were valid for both 8 and 24 hour_x000a_simulations. Because the flame length and rate of spread values used are the_x000a_maximum values observed during the simulation interval, in many cases they_x000a_are unchanged between 8 and 24 hour simulations. Even when the 24 hour_x000a_simulation increased one or both values, the same thresholds were found_x000a_necessary to achieve “full recall” of historically destructive fires._x000a_d._x000a_i. The validation on page 13 confirms that the acres burned after 24 hours of_x000a_simulation better correlate with final acres of historical fires than their 8-hour_x000a_counterparts, but only after binning the data. For structures destroyed, there is_x000a_poor correlation. Please note that the acres burned correlation was only clear_x000a_when the results were binned and averaged. The vast majority of fires do not_x000a_destroy any structures, so there are fewer fires to aggregate into bins, resulting_x000a_in inherently noisier relationships. Additionally, the Technosylva wildfire_x000a_simulation engine does not currently treat buildings as fuels, with structures_x000a_reported based on fire footprints without accounting for the contribution of_x000a_structure fire itself. However, fires with the greatest number of structures_x000a_destroyed feature structure to structure spread not captured by Technosylva’s_x000a_approach._x000a_ii. No, Technosylva simulations are only used to support wildfire risk planning_x000a_models and those models do not apply the simulated acres burned from_x000a_Technosylva simulations._x000a_"/>
    <s v="Zoe Harrold"/>
    <x v="17"/>
    <d v="2025-05-20T00:00:00"/>
    <x v="29"/>
    <s v="https://www.pge.com/assets/pge/docs/outages-and-safety/outage-preparedness-and-support/2026-2028-GPI_001.zip"/>
    <n v="0"/>
    <s v="No"/>
    <n v="5"/>
    <x v="0"/>
    <n v="5.4"/>
    <s v="Summary of Risk Models"/>
    <s v="GPI"/>
    <s v="001"/>
    <s v="2(s)"/>
    <n v="5"/>
    <s v="Kevin Laxalt-Nomura"/>
    <s v="Travis Graham"/>
    <s v="Manuj Sharma/Sean Gilleran"/>
    <s v="Andrea Brown"/>
    <s v="Aaron Shapiro"/>
    <s v="Andy Abranches"/>
    <s v="Yes"/>
    <s v="Yes"/>
    <s v="Yes"/>
    <s v="Yes"/>
    <s v="Yes"/>
    <s v="Yes"/>
    <s v="Yes"/>
    <s v="Yes"/>
    <d v="2025-05-20T00:00:00"/>
    <s v="No"/>
    <s v="No"/>
    <m/>
    <m/>
    <m/>
  </r>
  <r>
    <n v="233"/>
    <x v="4"/>
    <s v="001"/>
    <x v="22"/>
    <n v="2"/>
    <x v="0"/>
    <s v="GPI_001_Q2"/>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e. Pre-fire fuels layers were used as input to generate the backcast of the FPI_x000a_climatology. Specifically, a pre-fire fuels snapshot was created for years 2012-2020._x000a_A spring 2021 snapshot was used for 2021, and a spring 2022 snapshot for 2022._x000a_Pre-fire fuels layers represent the state of the fuels before being changed by_x000a_wildfire."/>
    <s v="Zoe Harrold"/>
    <x v="17"/>
    <d v="2025-05-14T00:00:00"/>
    <x v="18"/>
    <s v="https://www.pge.com/assets/pge/docs/outages-and-safety/outage-preparedness-and-support/2026-2028-GPI_001.zip"/>
    <n v="0"/>
    <s v="No"/>
    <n v="5"/>
    <x v="0"/>
    <n v="5.4"/>
    <s v="Summary of Risk Models"/>
    <s v="GPI"/>
    <s v="001"/>
    <n v="2"/>
    <n v="5"/>
    <s v="Kevin Laxalt-Nomura"/>
    <s v="Travis Graham"/>
    <m/>
    <m/>
    <m/>
    <s v="Andy Abranches"/>
    <s v="Yes"/>
    <s v="Yes"/>
    <s v="Yes"/>
    <s v="Yes"/>
    <s v="Yes"/>
    <s v="Yes"/>
    <s v="Yes"/>
    <s v="Yes"/>
    <d v="2025-05-14T00:00:00"/>
    <m/>
    <m/>
    <m/>
    <m/>
    <m/>
  </r>
  <r>
    <n v="234"/>
    <x v="3"/>
    <s v="007"/>
    <x v="23"/>
    <n v="1"/>
    <x v="0"/>
    <s v="MGRA_007_Q1"/>
    <s v="Please provide a shapefile or geodatabase containing the Fire Index Area (FIA) used for PG&amp;E’s analysis."/>
    <s v="Please see “WMP-Discovery2026-2028_DR_MGRA_007-Q001Atch01.zip” for the shapefiles containing the Fire Index Area (FIA) used in PG&amp;E’s analysis explained in its response to “WMP-Discovery2026-2028_DR_MGRA_005-Q005.pdf”."/>
    <s v="Joseph Mitchell"/>
    <x v="18"/>
    <d v="2025-05-14T00:00:00"/>
    <x v="18"/>
    <s v="https://www.pge.com/assets/pge/docs/outages-and-safety/outage-preparedness-and-support/2026-2028-MGRA_007.zip"/>
    <n v="1"/>
    <s v="No"/>
    <n v="10"/>
    <x v="8"/>
    <n v="10.6"/>
    <s v="Fire Potential Index"/>
    <s v="MGRA"/>
    <s v="007"/>
    <n v="1"/>
    <n v="0"/>
    <s v="Kevin Laxalt-Nomura"/>
    <s v="Travis Graham"/>
    <s v="Melissa Boyd"/>
    <s v="Ali Moazed"/>
    <s v="Aaron Shapiro"/>
    <s v="Jim Gill"/>
    <s v="Yes"/>
    <s v="Yes"/>
    <s v="Yes"/>
    <s v="Yes"/>
    <s v="Yes"/>
    <s v="Yes"/>
    <s v="Yes"/>
    <s v="Yes"/>
    <d v="2025-05-14T00:00:00"/>
    <s v="No"/>
    <s v="No"/>
    <m/>
    <m/>
    <m/>
  </r>
  <r>
    <n v="235"/>
    <x v="1"/>
    <s v="010"/>
    <x v="24"/>
    <n v="1"/>
    <x v="0"/>
    <s v="OEIS_010_Q1"/>
    <s v=" Regarding Vegetation Management Quality Control Population and Sample Unit Sizes_x000a_In its response to OEIS-P-WMP_2025-PGE-005, PG&amp;E states that for both Vegetation _x000a_Management Quality Control Distribution Routine (VM-22D) and Vegetation Management _x000a_Quality Control Transmission Routine (VM-22T) PG&amp;E “selects [the sample] from a population _x000a_of Work Packets.” On page 410 of its 2026-2028 WMP, PG&amp;E lists the Population/Sample Size _x000a_for VM-22D and VM-22T as “Inspections.”_x000a_a. Explain the difference between Work Packets and Inspections._x000a_b. Using the table below, considering Work Packets to be the Population/Sample Unit for _x000a_both WM-22D&amp;T, provide:_x000a_i. The Work Packet population size in the “2026, 2027, or 2028 Work Packet _x000a_Population Size” column._x000a_ii. The Work Packet sample size in the “2026, 2027, or 2028 Work Packet Sample _x000a_Size” column."/>
    <s v="a. ‘Work Packets’ are a group of inspected distribution spans and/or transmission locations created by VM Operations. Work Packets are an organizational tool to consolidate inspection records and do not skew the overall population of spans/locations inspected by VM Operations._x000a_b. Since the Work Packets are created by VM Operations at the time of their inspection assignments, we do not yet have the total population or sample size for the future years of 2026 to 2028."/>
    <s v="Nathan Poon"/>
    <x v="19"/>
    <d v="2025-05-16T00:00:00"/>
    <x v="25"/>
    <s v="https://www.pge.com/assets/pge/docs/outages-and-safety/outage-preparedness-and-support/2026-2028-OEIS_010.zip"/>
    <n v="0"/>
    <s v="No"/>
    <n v="9"/>
    <x v="18"/>
    <s v="9.11.2"/>
    <s v="QA/QC Procedures"/>
    <s v="OEIS"/>
    <s v="010"/>
    <n v="1"/>
    <n v="4"/>
    <s v="Kevin Laxalt-Nomura"/>
    <s v="Travis Graham"/>
    <s v="VMDR"/>
    <s v="VMDR"/>
    <s v="Lauren Ruby"/>
    <s v="Angela Sanford"/>
    <s v="Yes"/>
    <s v="Yes"/>
    <s v="Yes"/>
    <s v="Yes"/>
    <s v="Yes"/>
    <s v="Yes"/>
    <s v="Yes"/>
    <s v="Yes"/>
    <d v="2025-05-16T00:00:00"/>
    <s v="No"/>
    <s v="No"/>
    <m/>
    <m/>
    <m/>
  </r>
  <r>
    <n v="236"/>
    <x v="1"/>
    <s v="010"/>
    <x v="24"/>
    <n v="2"/>
    <x v="0"/>
    <s v="OEIS_010_Q2"/>
    <s v=" Regarding Tree Worker Qualifications and Training_x000a_On pages 419-421 of its 2026-2028 WMP, in Table 9-9, PG&amp;E provides information on _x000a_vegetation management personnel including titles related to inspecting and auditing._x000a_a. Provide information on vegetation management personnel with titles related to tree _x000a_crews in the format required by the WMP Guidelines, Chapter III, Section 9.13, _x000a_Table 9-9."/>
    <s v="Please see the table provided below for the requested information._x000a_Please also note that the employee counts listed are current as of May 07, 2025. The certifications, training, and knowledge of the workers are the responsibility of the vendors and are not vetted by PG&amp;E."/>
    <s v="Nathan Poon"/>
    <x v="19"/>
    <d v="2025-05-16T00:00:00"/>
    <x v="25"/>
    <s v="https://www.pge.com/assets/pge/docs/outages-and-safety/outage-preparedness-and-support/2026-2028-OEIS_010.zip"/>
    <n v="0"/>
    <s v="No"/>
    <n v="9"/>
    <x v="18"/>
    <s v="9.13.2"/>
    <s v="Training and Retention"/>
    <s v="OEIS"/>
    <s v="010"/>
    <n v="2"/>
    <n v="1"/>
    <s v="Kevin Laxalt-Nomura"/>
    <s v="Travis Graham"/>
    <s v="VMDR"/>
    <s v="VMDR"/>
    <s v="Lauren Ruby"/>
    <s v="Angela Sanford"/>
    <s v="Yes"/>
    <s v="Yes"/>
    <s v="Yes"/>
    <s v="Yes"/>
    <s v="Yes"/>
    <s v="Yes"/>
    <s v="Yes"/>
    <s v="Yes"/>
    <d v="2025-05-16T00:00:00"/>
    <s v="No"/>
    <s v="No"/>
    <m/>
    <m/>
    <m/>
  </r>
  <r>
    <n v="237"/>
    <x v="2"/>
    <s v="005"/>
    <x v="25"/>
    <n v="1"/>
    <x v="0"/>
    <s v="SPD_005_Q1"/>
    <s v=" In PG&amp;E’s response to SPD-001 Question 21, SPD did not prescribe formulas but rather presented _x000a_the best attempt to present units planned or completed, total costs and average cost per unit for each _x000a_mitigation. SPD asked PG&amp;E adjustments to each of these three columns according to what they _x000a_believe would be the most accurate values._x000a_a. Notwithstanding exceptions discussed by PG&amp;E in regards to GH-01, does PG&amp;E generally _x000a_agree with the methodology SPD used in SPD-001 Question 21? Explain why or why not?_x000a_b. For many mitigation initiatives, SPD’s and PG&amp;E’s calculations were exactly the same, such _x000a_as GH-08. Why did some mitigation initiatives appear to not require an update from PG&amp;E_x000a_but others required a significant revision?"/>
    <s v="a._x000a_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_x000a_b._x000a_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
    <s v="Eddie Schmitt"/>
    <x v="19"/>
    <d v="2025-05-16T00:00:00"/>
    <x v="25"/>
    <s v="https://www.pge.com/assets/pge/docs/outages-and-safety/outage-preparedness-and-support/2026-2028-SPD_005.zip"/>
    <n v="0"/>
    <s v="No"/>
    <n v="3"/>
    <x v="11"/>
    <n v="3.6"/>
    <s v="Projected Expenditures"/>
    <s v="SPD"/>
    <s v="005"/>
    <n v="1"/>
    <n v="2"/>
    <s v="Kevin Laxalt-Nomura"/>
    <s v="Travis Graham"/>
    <s v="Kamran Bhatti"/>
    <s v="Christopher Wong"/>
    <s v="Aaron Shapiro"/>
    <s v="Andy Abranches"/>
    <s v="Yes"/>
    <s v="Yes"/>
    <s v="Yes"/>
    <s v="Yes"/>
    <s v="Yes"/>
    <s v="Yes"/>
    <s v="Yes"/>
    <s v="Yes"/>
    <d v="2025-05-16T00:00:00"/>
    <s v="No"/>
    <s v="No"/>
    <m/>
    <m/>
    <m/>
  </r>
  <r>
    <n v="238"/>
    <x v="2"/>
    <s v="005"/>
    <x v="25"/>
    <n v="2"/>
    <x v="0"/>
    <s v="SPD_005_Q2"/>
    <s v="PG&amp;E indicates that “Mitigation SA-02 includes both capital and operational expenditures. PG&amp;E has split _x000a_SA-02 to reflect separate calculations for each of capital and operational expenditures.” However, PG&amp;E’s _x000a_response to SPD-001 Question 21 appears to only provide the CapEx portion. Is this an error?"/>
    <s v="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
    <s v="Eddie Schmitt"/>
    <x v="19"/>
    <d v="2025-05-16T00:00:00"/>
    <x v="25"/>
    <s v="https://www.pge.com/assets/pge/docs/outages-and-safety/outage-preparedness-and-support/2026-2028-SPD_005.zip"/>
    <n v="0"/>
    <s v="No"/>
    <n v="3"/>
    <x v="11"/>
    <n v="3.6"/>
    <s v="Projected Expenditures"/>
    <s v="SPD"/>
    <s v="005"/>
    <n v="2"/>
    <n v="0"/>
    <s v="Kevin Laxalt-Nomura"/>
    <s v="Travis Graham"/>
    <s v="Kamran Bhatti"/>
    <s v="Christopher Wong"/>
    <s v="Aaron Shapiro"/>
    <s v="Andy Abranches"/>
    <s v="Yes"/>
    <s v="Yes"/>
    <s v="Yes"/>
    <s v="Yes"/>
    <s v="Yes"/>
    <s v="Yes"/>
    <s v="Yes"/>
    <s v="Yes"/>
    <d v="2025-05-16T00:00:00"/>
    <s v="No"/>
    <s v="No"/>
    <m/>
    <m/>
    <m/>
  </r>
  <r>
    <n v="239"/>
    <x v="2"/>
    <s v="005"/>
    <x v="25"/>
    <n v="3"/>
    <x v="0"/>
    <s v="SPD_005_Q3"/>
    <s v=" For 2024, the QDR indicates that GM-03’s unit of measure is “# of Distribution EC Tags”. PG&amp;E’s _x000a_response to SPD-001 Question 21 records a percentage of 73.4%. Explain what this difference _x000a_means. Why PG&amp;E presented GM-03 as a percentage in its response to to SPD-001 Question 21._x000a_a. PG&amp;E states that “Costs for GM-03 are not separated but included in the Activity level ' _x000a_Equipment maintenance and repair”. Did PG&amp;E report on GM-03 in the QDR in this _x000a_manner? If not, explain why PG&amp;E updated SPD-001 Question 21 in this way"/>
    <s v="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_x000a_a._x000a_PG&amp;E does not separate out costs for GM-03 in the QDR. It is rolled up under the Activity Equipment maintenance and repair."/>
    <s v="Eddie Schmitt"/>
    <x v="19"/>
    <d v="2025-05-16T00:00:00"/>
    <x v="25"/>
    <s v="https://www.pge.com/assets/pge/docs/outages-and-safety/outage-preparedness-and-support/2026-2028-SPD_005.zip"/>
    <n v="0"/>
    <s v="No"/>
    <n v="3"/>
    <x v="11"/>
    <n v="3.6"/>
    <s v="Projected Expenditures"/>
    <s v="SPD"/>
    <s v="005"/>
    <n v="3"/>
    <n v="1"/>
    <s v="Kevin Laxalt-Nomura"/>
    <s v="Travis Graham"/>
    <s v="Kamran Bhatti/Sogol Pouyaie"/>
    <s v="Christopher Wong/Michael Borello"/>
    <s v="Aaron Shapiro"/>
    <s v="Andy Abranches"/>
    <s v="Yes"/>
    <s v="Yes"/>
    <s v="Yes"/>
    <s v="Yes"/>
    <s v="Yes"/>
    <s v="Yes"/>
    <s v="Yes"/>
    <s v="Yes"/>
    <d v="2025-05-16T00:00:00"/>
    <s v="No"/>
    <s v="No"/>
    <m/>
    <m/>
    <m/>
  </r>
  <r>
    <n v="240"/>
    <x v="2"/>
    <s v="005"/>
    <x v="25"/>
    <n v="4"/>
    <x v="0"/>
    <s v="SPD_005_Q4"/>
    <s v="PG&amp;E indicates that: “Upon consultation with mitigation owners, PG&amp;E has made corrections to the “Total _x000a_Cost” and, accordingly, “updated Average Cost per Unit” columns for the following mitigations for 2023: AI-02, AI_x0002_04, AI-05, AI-06, AI-07, VM-04.”_x000a_a. SPD reviewed mitigations AI-02, AI-04, AI-05, AI-06, AI-07 based on the units provided in _x000a_PGE’s tabular QDR (Q4, 2023) and the Cost Tracking Template data1_x000a_. As noted above, _x000a_PG&amp;E has made corrections to the average cost per unit of each of these mitigations in its _x000a_response to SPD-001 Question 21. For instance, for AI-07 SPD calculated a unit cost $0.28_x000a_and PG&amp;E calculated a unit cost of $0.14. For each of these five mitigations, explain why_x000a_PG&amp;E’s response to SPD-001 Question 21 exhibits such a large variance?_x000a_b. SPD presented the Total Cost for VM-04 in 2024 as $309,050,000, which was based on _x000a_PG&amp;E’s response to the Cost Tracking Template data. PG&amp;E corrected this value to be_x000a_$26,655,530. Explain why PG&amp;E made this correction and what data sources were used to _x000a_support this correction."/>
    <s v="a._x000a_This correction was made to the AI initiatives listed as the costs provided previously were inclusive of both HFTD and non-HFTD work._x000a_b._x000a_This correction was made to correct the data for the identified program. The $309,050,000 previously provided represents the 2024 Original Budget for three utility initiatives: (1) VM-03 (Focused Tree Inspections $216.37M); (2) VM-04_x000a_1 PG&amp;E's Supplemental Data Response to SPD_021 (SPD_WSPS_PG&amp;E_2024_011) Q001Supp07._x000a_WMP-Discovery 2026-2028_DR_SPD_005-Q004 Page 2_x000a_(Tree Removal_x000a_Inventory $71.77M), and; (3) VM-18 (VM for Operational Mitigations $20.91M). This correction was made to report the actual $26.656M 2024 spend for VM-04 (Tree Removal Inventory). PG&amp;E made these changes to better reflect the budget and costs of the VM-04 program"/>
    <s v="Eddie Schmitt"/>
    <x v="19"/>
    <d v="2025-05-16T00:00:00"/>
    <x v="25"/>
    <s v="https://www.pge.com/assets/pge/docs/outages-and-safety/outage-preparedness-and-support/2026-2028-SPD_005.zip"/>
    <n v="0"/>
    <s v="No"/>
    <n v="3"/>
    <x v="11"/>
    <n v="3.6"/>
    <s v="Projected Expenditures"/>
    <s v="SPD"/>
    <s v="005"/>
    <n v="4"/>
    <n v="2"/>
    <s v="Kevin Laxalt-Nomura"/>
    <s v="Travis Graham"/>
    <s v="Kamran Bhatti/Nicole De La Torre/Colin McDonagh"/>
    <s v="Christopher Wong/Kamran Rasheed"/>
    <s v="Aaron Shapiro"/>
    <s v="Andy Abranches"/>
    <s v="Yes"/>
    <s v="Yes"/>
    <s v="Yes"/>
    <s v="Yes"/>
    <s v="Yes"/>
    <s v="Yes"/>
    <s v="Yes"/>
    <s v="Yes"/>
    <d v="2025-05-16T00:00:00"/>
    <s v="No"/>
    <s v="No"/>
    <m/>
    <m/>
    <m/>
  </r>
  <r>
    <n v="241"/>
    <x v="2"/>
    <s v="005"/>
    <x v="25"/>
    <n v="5"/>
    <x v="0"/>
    <s v="SPD_005_Q5"/>
    <s v=" PG&amp;E indicates that “With regard to values for 2025, PG&amp;E notes that the values used by SPD reflect forecasts _x000a_first made in 2022. PG&amp;E has provided updated values reflecting more current forecasts.” Why are 2022 _x000a_forecasts used as late as 2024 Q4? Does Energy Safety provide guidance on updating these forecasts _x000a_throughout the WMP cycle? See pg. 165 of Energy Safety guidance “_v32”.2_x000a_a. For each 2025 forecast that PG&amp;E updated in its response to SPD-001 Question 21, list _x000a_what data sources were used to support this correction."/>
    <s v="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
    <s v="Eddie Schmitt"/>
    <x v="19"/>
    <d v="2025-05-16T00:00:00"/>
    <x v="25"/>
    <s v="https://www.pge.com/assets/pge/docs/outages-and-safety/outage-preparedness-and-support/2026-2028-SPD_005.zip"/>
    <n v="0"/>
    <s v="No"/>
    <n v="3"/>
    <x v="11"/>
    <n v="3.6"/>
    <s v="Projected Expenditures"/>
    <s v="SPD"/>
    <s v="005"/>
    <n v="5"/>
    <n v="1"/>
    <s v="Kevin Laxalt-Nomura"/>
    <s v="Travis Graham"/>
    <s v="Kamran Bhatti"/>
    <s v="Christopher Wong"/>
    <s v="Aaron Shapiro"/>
    <s v="Andy Abranches"/>
    <s v="Yes"/>
    <s v="Yes"/>
    <s v="Yes"/>
    <s v="Yes"/>
    <s v="Yes"/>
    <s v="Yes"/>
    <s v="Yes"/>
    <s v="Yes"/>
    <d v="2025-05-16T00:00:00"/>
    <s v="No"/>
    <s v="No"/>
    <m/>
    <m/>
    <m/>
  </r>
  <r>
    <n v="242"/>
    <x v="2"/>
    <s v="005"/>
    <x v="25"/>
    <n v="6"/>
    <x v="0"/>
    <s v="SPD_005_Q6"/>
    <s v="For 2023, SPD was not expecting any variance in the units relative to the latest tabular QDR (2023, _x000a_Q4). For example, for GM-06 during 2023 SPD presented 720 units, but PG&amp;E corrected this to _x000a_482 units._x000a_a. Explain the variance in units for 2023 for each mitigation initiative that PG&amp;E corrected in _x000a_its response to SPD-001 Question 21._x000a_i. List what sources were used to support each of these corrections."/>
    <s v="With regard to AI-05, PG&amp;E has determined that the updated unit count of 1,749 was an error. The correct unit count is that presented by SPD: 1,786. PG&amp;E will submit an amendment to its response to WMP-Discovery2026-2028_DR_SPD_001-Q021._x000a_With regard to AI-07, PG&amp;E has determined that the updated unit count of 274,000 was an error and inadvertently included aerial inspection units that were not part of AI-07 in 2023. PG&amp;E will submit an amendment to its response to WMP-Discovery2026-2028_DR_SPD_001-Q021._x000a_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_x000a_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_x000a_WMP-Discovery 2026-2028_DR_SPD_005-Q006 Page 2_x000a_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_x000a_PG&amp;E will amend its prior data request response to correct the unit and cost values for GM-06 accordingly._x000a_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
    <s v="Eddie Schmitt"/>
    <x v="19"/>
    <d v="2025-05-16T00:00:00"/>
    <x v="25"/>
    <s v="https://www.pge.com/assets/pge/docs/outages-and-safety/outage-preparedness-and-support/2026-2028-SPD_005.zip"/>
    <n v="0"/>
    <s v="No"/>
    <n v="3"/>
    <x v="11"/>
    <n v="3.6"/>
    <s v="Projected Expenditures"/>
    <s v="SPD"/>
    <s v="005"/>
    <n v="6"/>
    <n v="2"/>
    <s v="Kevin Laxalt-Nomura"/>
    <s v="Travis Graham"/>
    <s v="Kamran Bhatti/Barbara Zhao/Abigail Hernandez"/>
    <s v="Christopher Wong"/>
    <s v="Aaron Shapiro "/>
    <s v="Andy Abranches"/>
    <s v="Yes"/>
    <s v="Yes"/>
    <s v="Yes"/>
    <s v="Yes"/>
    <s v="Yes"/>
    <s v="Yes"/>
    <s v="Yes"/>
    <s v="Yes"/>
    <d v="2025-05-16T00:00:00"/>
    <s v="No"/>
    <s v="No"/>
    <m/>
    <m/>
    <m/>
  </r>
  <r>
    <n v="243"/>
    <x v="1"/>
    <s v="011"/>
    <x v="26"/>
    <n v="1"/>
    <x v="0"/>
    <s v="OEIS_011_Q1"/>
    <s v="In sections 8.2.10.5 (page 219) and 8.4.12.1 (page 287) of its 2026-2028 Base WMP, PG&amp;E describes its non-exempt expulsion fuse removal/replacement program._x000a_a. In the second paragraph of section 8.2.10.5 on page 219, PG&amp;E states that it will replace additional “non-exempt surge arrestors” should they be found. Explain the difference between these “non-exempt surge arrestors” and the “non-exempt expulsion fuses” described in this section._x000a_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_x000a_c. After PG&amp;E completes its planned removals and replacements of non-exempt expulsion fuses in 2025, how many non-exempt expulsion fuses will remain in PG&amp;E’s HFTD/HFRA?_x000a_i. Of the remaining non-exempt fuses, how many are intended for “line protection” versus “transformer protection?”_x000a_ii. Of the remaining non-exempt fuses, how many are solid blade disconnects, universal fuse, open link fuse, or other type?_x000a_d. Does PG&amp;E plan to replace all non-exempt fuses in the HFTD/HFRA by 2028? If not, explain the rationale and provide the criteria used to determine which non-exempt fuses will not be replaced."/>
    <s v="a._x000a_This is a typographical error. The statement should have been written to say: “Should we find additional non-exempt expulsion fuses; we will promptly replace them.” The statement should not have included mention of surge arrestors._x000a_b._x000a_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_x000a_c._x000a_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_x000a_i._x000a_All known non-exempt line protection fuses in HFTD areas will be remediated by the end of 2025._x000a_ii._x000a_Solid blade disconnects are considered switches, not fuses. There are approximately 1,400 solid blade disconnects deployed as part of this WMP commitment._x000a_d._x000a_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
    <s v="Nathan Poon"/>
    <x v="20"/>
    <d v="2025-05-28T00:00:00"/>
    <x v="30"/>
    <s v="https://www.pge.com/assets/pge/docs/outages-and-safety/outage-preparedness-and-support/2026-2028-OEIS_011.zip"/>
    <n v="0"/>
    <s v="No"/>
    <n v="8"/>
    <x v="2"/>
    <s v="8.2.10.5"/>
    <s v="Non-Exempt Expulsion Fuses"/>
    <s v="OEIS"/>
    <s v="011"/>
    <n v="1"/>
    <n v="6"/>
    <s v="Kevin Laxalt-Nomura"/>
    <s v="Travis Graham"/>
    <s v="Tee Lin"/>
    <s v="Hicham Mejjaty"/>
    <s v="Aaron Shapiro"/>
    <s v="Andy Abranches"/>
    <s v="Yes"/>
    <s v="Yes"/>
    <s v="Yes"/>
    <s v="Yes"/>
    <s v="Yes"/>
    <s v="Yes"/>
    <s v="Yes"/>
    <s v="Yes"/>
    <d v="2025-05-28T00:00:00"/>
    <m/>
    <m/>
    <n v="2"/>
    <m/>
    <m/>
  </r>
  <r>
    <n v="243"/>
    <x v="2"/>
    <s v="006"/>
    <x v="27"/>
    <n v="1"/>
    <x v="0"/>
    <s v="SPD_006_Q1"/>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ursuant to agreement with SPD, PG&amp;E will provide this response on June 5, 2025._x000a_b. Pursuant to agreement with SPD, PG&amp;E will provide this response on May 28, 2025._x000a_c. Pursuant to agreement with SPD, PG&amp;E will provide this response on May 28, 2025._x000a_d. Pursuant to agreement with SPD, PG&amp;E will provide this response on May 28, 2025._x000a_e. In Figure PG&amp;E-5-2-5, the MAVf intermediate result as depicted in the procedural_x000a_schematic is the delivery of the MAVf by EORM for the completing the development_x000a_of the WFC v4 model._x000a_i. Please see PG&amp;E’s responses to parts (a), (b), (c), and (d), below, as well as_x000a_PG&amp;E’s WDRM documentation suite, which includes: “Wildfire Distribution_x000a_Risk Model Version 4(WDRM v4) Documentation”. “Distribution Event_x000a_Probability Models Version 4 (DEPM v4) Documentation”, “Wildfire_x000a_Consequence Model Version 4 (WFC v4) Documentation”, and “RaDA_x000a_Modeling Algorithms and Methodologies Version 1 Documentation”._x000a_a) Cal Fire data are not used in developing the MAVF which feeds into the_x000a_WFC v4 model._x000a_b) Please see the answer to part a)._x000a_c) The MAVf used by the Enterprise Risk Models is used to determine_x000a_consequence values for asset locations location as detailed in Sections 3_x000a_and 4 of the “Wildfire Consequence Model Version 4 (WFC v4)_x000a_Documentation”. A procedural overview of the consequence modeling_x000a_process is provided in Figure PG&amp;E-5.2.2.2-1 on page 68 of the “PG&amp;E_x000a_Wildfire Mitigation Plan R0 2026-2028 | volume 1 of 2”._x000a_d) The Wildfire (Ignition) Risk calculation using consequence pixels for_x000a_distribution is explained in Sections 3.1 and 4 of the “Wildfire Distribution_x000a_Risk Model v4 Documentation”._x000a_ii. Simply, the EORM risk model develops the MAVf function that transforms_x000a_burned acreage, structure loss, and potential fatalities into a single_x000a_consequence value, while the WFC v4 uses MAVf function to estimate_x000a_seasonal consequence values for all distribution asset locations._x000a_WMP-Discovery2026-2028_DR_SPD_006-Q001Supp01 Page 6_x000a_iii. The benefits/drawbacks from scaling a bottoms-up relative risk model to the_x000a_top-down EORM model (Wildfire Risk Bowtie Model) are as follows:_x000a_• The grouping of circuit segments into tranches and the relative risk_x000a_value among tranches in the top-down Wildfire Risk Bowtie Model_x000a_model are informed by the bottoms-up circuit-segment level risk model,_x000a_and hence more predictive than simply summarizing historical data._x000a_• The scaling is needed to enable the cost and benefit of wildfire risk_x000a_mitigations with non-wildfire risk mitigations, e.g. reliability risk_x000a_mitigation._x000a_a) Yes. Wildfire Risk Bowtie Model scales the non-HFTD/HFRA risk so that_x000a_the percentage of risk from non-HFTD/HFRA is the same as that predicted_x000a_by WDRM v4._x000a_b) The Wildfire Risk Bowtie Model’s risk values for combined attributes in_x000a_tranches are the product of a scaling factor and those from WDRM v4_x000a_when combined at the tranche level. The scaling factor is calculated as the_x000a_ratio of the Wildfire Risk Bowtie Model’s total distribution baseline risk over_x000a_the total WDRM v4 risk, and the same scaling factor applies to every_x000a_tranche._x000a_The split of total risk by safety, reliability and financial can be different_x000a_between two models. For example, the choice of groupings of fires and_x000a_their associated modeled frequency and consequence per event, as well_x000a_as the historical fires used in the modeling are different. Although there is_x000a_a great overlap between historical fires used in both models, especially_x000a_destructive fires, WFC v4 uses NASA Visible Infrared Imaging Radiometer_x000a_Suite (VIIRS) data in addition to PG&amp;E ignition data, Cal Fire data and_x000a_CPUC Safety and Enforcement Division (SED) reports._x000a_iv. Pursuant to agreement with SPD, PG&amp;E will provide this response on June 5,_x000a_2025._x000a_f. PG&amp;E intends to use WDRM v4 as the basis for ignition data in the Electrical_x000a_Undergrounding Plan._x000a_i. PG&amp;E’s EORM values are not calculated at the circuit segment level, but at_x000a_the tranche level. If desired, as an alternative, PG&amp;E can provide tranchelevel_x000a_values which will be identical for all circuit segments in the same_x000a_tranche._x000a_g. PG&amp;E believes we can provide the requested values through use of the preliminary_x000a_version of the WBCA tool, dependent on completion of mapping of mitigation_x000a_activities to the given list of circuit segments."/>
    <s v="Eddie Schmitt"/>
    <x v="21"/>
    <d v="2025-06-02T00:00:00"/>
    <x v="14"/>
    <s v="https://www.pge.com/assets/pge/docs/outages-and-safety/outage-preparedness-and-support/2026-2028-SPD_006.zip"/>
    <n v="0"/>
    <s v="No"/>
    <n v="5"/>
    <x v="0"/>
    <s v="5.5.2"/>
    <s v="Top Risk-Contributing Circuits/Segments/Spans"/>
    <s v="SPD"/>
    <s v="006"/>
    <n v="1"/>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m/>
    <m/>
    <n v="1"/>
    <m/>
    <m/>
  </r>
  <r>
    <n v="243"/>
    <x v="2"/>
    <s v="006"/>
    <x v="27"/>
    <s v="1(s)"/>
    <x v="1"/>
    <s v="SPD_006_Q1(s)"/>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b. PG&amp;E provided the required data in Table 6-4 on the risk reduction activities for the_x000a_top-risk circuits. PG&amp;E was not required to update the file submitted for the 2023=-_x000a_2025 WMP cycle._x000a_i. PG&amp;E unitizes each of the mitigations listed in Question 1(b)(i) by a measure_x000a_other than circuit mile and it is not possible to meaningfully convert PG&amp;E’s_x000a_units into circuit miles. When PG&amp;E submitted_x000a_PGE_2023_WMP_R0_Section_642_Atch01.xlsx with its 2023-2025 Base_x000a_WMP, PG&amp;E was similarly unable to unitize these mitigations by circuit mile._x000a_ii. The listed mitigations were not unitized by circuit mile in_x000a_PGE_2023_WMP_R0_Section_642_Atch01.xlsx to the 2023-2025 Base_x000a_WMP. PG&amp;E provided data in the “% of Segment” field based on forecast_x000a_estimates of the proportion of work possible to be performed and forecast_x000a_estimates of the work performed or to be performed on a given segment. For_x000a_example, if one fuse existed on a segment and it was subject to replacement_x000a_under PG&amp;E’s WMP mitigation program, that segment was listed as 100%_x000a_mitigated. This field does not purport to unitize non-circuit mile mitigations by_x000a_circuit mile._x000a_c. Pursuant to agreement with SPD, PG&amp;E will provide this response on June 2, 2025._x000a_WMP-Discovery2026-2028_DR_SPD_006-Q001Supp01 Page 5_x000a_d. PG&amp;E does not currently track installation details or location of service breakaway_x000a_connectors. However, PG&amp;E is internally working to map service breakaway_x000a_connectors in our system of record. Service breakaway connectors are newly_x000a_approved equipment at PG&amp;E, which mitigate ignition risk, so we chose to deploy_x000a_opportunistic field installations immediately, instead of delaying, as we work through_x000a_the mapping process. Additionally, as breakaway connectors are currently installed_x000a_opportunistically, and not programmatically, PG&amp;E lacks the means to forecast_x000a_installation locations._x000a_i. The MAT code for this mitigation activity used in the 2027 GRC is 08J._x000a_ii. The team is internally working to map service breakaway connectors in our_x000a_system of record, which will enable future risk reduction calculations."/>
    <s v="Eddie Schmitt"/>
    <x v="21"/>
    <d v="2025-05-28T00:00:00"/>
    <x v="30"/>
    <s v="https://www.pge.com/assets/pge/docs/outages-and-safety/outage-preparedness-and-support/2026-2028-SPD_006.zip"/>
    <n v="0"/>
    <s v="No"/>
    <n v="5"/>
    <x v="0"/>
    <s v="5.5.2"/>
    <s v="Top Risk-Contributing Circuits/Segments/Spans"/>
    <s v="SPD"/>
    <s v="006"/>
    <s v="1(s)"/>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5-28T00:00:00"/>
    <m/>
    <m/>
    <m/>
    <m/>
    <m/>
  </r>
  <r>
    <n v="243"/>
    <x v="2"/>
    <s v="006"/>
    <x v="27"/>
    <s v="1(a)"/>
    <x v="1"/>
    <s v="SPD_006_Q1(a)"/>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note we only produced an attachment as part of this amendment"/>
    <s v="Eddie Schmitt"/>
    <x v="21"/>
    <d v="2025-06-06T00:00:00"/>
    <x v="27"/>
    <s v="https://www.pge.com/assets/pge/docs/outages-and-safety/outage-preparedness-and-support/2026-2028-SPD_006.zip"/>
    <n v="1"/>
    <s v="No"/>
    <n v="5"/>
    <x v="0"/>
    <s v="5.5.2"/>
    <s v="Top Risk-Contributing Circuits/Segments/Spans"/>
    <s v="SPD"/>
    <s v="006"/>
    <s v="1(a)"/>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6T00:00:00"/>
    <s v="Yes"/>
    <s v="Yes"/>
    <m/>
    <m/>
    <m/>
  </r>
  <r>
    <n v="243"/>
    <x v="2"/>
    <s v="006"/>
    <x v="27"/>
    <s v="1(s2)"/>
    <x v="1"/>
    <s v="SPD_006_Q1(s2)"/>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see below for an explanation for why PG&amp;E is unable to determine the actual expenditure and, consequently, present value cost of specific work done on a circuit segment:_x000a_•_x000a_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_x000a_•_x000a_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_x000a_•_x000a_Aerial Inspection: PG&amp;E’s aerial inspections are billed to PM orders on a map-by-map basis and the cost to inspect one specific unit is not able to be disaggregated from the total._x000a_WMP-Discovery2026-2028_DR_SPD_006-Q001Supp02 Page 5_x000a_•_x000a_Ground Inspection: PG&amp;E’s ground inspections are billed to PM orders on a map-by-map basis and the cost to inspect one specific unit is not able to be disaggregated from the total._x000a_•_x000a_Non-Pole Backlog: Electric corrective notifications may be charged to a single PM order per notification, or may be bundled together with many other notifications in one PM order._x000a_•_x000a_Tree Removal: PG&amp;E’s tree removal program records costs in one of two ways: unit cost, and under “time and materials.” “Time and materials” cost cannot be linked to specific underlying work, which prevents PG&amp;E from providing an “actual” expenditure at the circuit segment level._x000a_•_x000a_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_x000a_•_x000a_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_x000a_•_x000a_Pole Backlog: Electric corrective notifications may be charged to a single PM order per notification, or may be bundled together with many other notifications in one PM order._x000a_•_x000a_Pole Clearing: Prior to 2025, the contractual structure for Pole Clearing was based upon a negotiated lump sum amount. As such it is not possible to trace an individual billed cost amount to an individual completed pole clearing unit._x000a_i._x000a_Please see below for an explanation of unit costs for each of the listed mitigations:_x000a_•_x000a_Expulsion Fuse Replacement: PG&amp;E will utilize the unit cost calculation provided for 2025 in its response to WMP-Discovery2026-2028_DR_SPD_001-Q021._x000a_•_x000a_Surge Arrestor Replacement: PG&amp;E will utilize the unit cost calculation provided for 2025 in its response to WMP-Discovery2026-2028_DR_SPD_001-Q021._x000a_•_x000a_Aerial Inspection: PG&amp;E will utilize the unit cost calculation provided for 2025 in its response to WMP-Discovery2026-2028_DR_SPD_001-Q021._x000a_WMP-Discovery2026-2028_DR_SPD_006-Q001Supp02 Page 6_x000a_•_x000a_Ground Inspection: PG&amp;E will utilize the unit cost calculation provided for 2025 in its response to WMP-Discovery2026-2028_DR_SPD_001-Q021._x000a_•_x000a_Non-Pole Backlog: PG&amp;E is still evaluating methods for providing unit cost for this mitigation due to the wide variety of conditions that may be addressed in an electric corrective notification._x000a_•_x000a_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_x000a_o_x000a_For 2023 – 2024, total expenditures reflect billed data (unit) increased by a T&amp;M adder (based upon total program billings for all tree work), then multiplied by the units identified as trees worked per segment._x000a_o_x000a_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_x000a_•_x000a_Down Conductor Detection (DCD): PG&amp;E will utilize the unit cost calculation provided for 2025 in its response to WMP-Discovery2026-2028_DR_SPD_001-Q021._x000a_•_x000a_Line Sensors: PG&amp;E will utilize the unit cost calculation provided for 2025 in its response to WMP-Discovery2026-2028_DR_SPD_001-Q021._x000a_•_x000a_Pole Backlog: PG&amp;E is still evaluating methods for providing unit cost for this mitigation._x000a_•_x000a_Pole Clearing: PG&amp;E will utilize the pole clearing unit cost calculated in its 2027 GRC testimony to provide the specific Pole Clearing unit costs and apply that to circuit-segment pole clearing unit data._x000a_ii._x000a_Please see below for an explanation of how PG&amp;E records cost-related data in SAP for orders related to each of the listed mitigations:_x000a_•_x000a_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_x000a_•_x000a_Surge Arrestor Replacement: As noted above, PG&amp;E records cost-related data in SAP for this mitigation using a unique PM order for each unit. However, divisions, at their discretion and for ease of accounting,_x000a_WMP-Discovery2026-2028_DR_SPD_006-Q001Supp02 Page 7_x000a_may charge the entire amount of material stock (i.e. fuses) needed for_x000a_their region to a single PM order._x000a_•_x000a_Aerial Inspection: As noted above, PG&amp;E’s aerial inspections are billed to PM orders on a map-by-map basis._x000a_•_x000a_Ground Inspection: As noted above, PG&amp;E’s ground inspections are billed to PM orders on a map-by-map basis_x000a_•_x000a_Non-Pole Backlog: As noted above, Electric corrective notifications may be charged to a single PM order per notification, or may be bundled together with many other notifications in one PM order._x000a_•_x000a_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_x000a_•_x000a_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_x000a_•_x000a_Line Sensors: PM orders at location level, but labor and design not disaggregable to specific circuit segment._x000a_•_x000a_Pole Backlog: As noted above, Electric corrective notifications may be charged to a single PM order per notification, or may be bundled together with many other notifications in one PM order._x000a_•_x000a_Pole Clearing: Costs related to Pole Clearing are recorded in SAP within CO orders organized on geographic regional areas. Pole Clearing costs are recognized based upon billed amounts from contractors. Prior to 2025, these amounts were billed under a lump sum contract format._x000a_a)_x000a_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_x000a_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_x000a_WMP-Discovery2026-2028_DR_SPD_006-Q001Supp02 Page 8_x000a_a._x000a_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_x000a_b._x000a_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
    <s v="Eddie Schmitt"/>
    <x v="21"/>
    <d v="2025-06-02T00:00:00"/>
    <x v="31"/>
    <s v="https://www.pge.com/assets/pge/docs/outages-and-safety/outage-preparedness-and-support/2026-2028-SPD_006.zip"/>
    <n v="0"/>
    <s v="No"/>
    <n v="5"/>
    <x v="0"/>
    <s v="5.5.2"/>
    <s v="Top Risk-Contributing Circuits/Segments/Spans"/>
    <s v="SPD"/>
    <s v="006"/>
    <s v="1(s2)"/>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2T00:00:00"/>
    <m/>
    <m/>
    <m/>
    <m/>
    <m/>
  </r>
  <r>
    <n v="243"/>
    <x v="2"/>
    <s v="006"/>
    <x v="27"/>
    <s v="1(s3)"/>
    <x v="1"/>
    <s v="SPD_006_Q1(s3)"/>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lease see attachment “WMP-Discovery2026-2028_DR_SPD_006-_x000a_Q001Supp03Atch01.xlsx” for an explanation of the 630 #N/A WDRM v4 Circuit _x000a_Segments. The #N/A Explanations Key is as follows:_x000a_merge_x000a_Two or more v3 circuit segments were combined, either partially or in _x000a_total, to create a new circuit segment._x000a_new additions_x000a_A circuit segment initially identified as “new construction” was determined _x000a_to be either replacement construction or a new conductor added to an _x000a_existing v3 circuit segment._x000a_new construction A circuit segment that is either entirely new construction or a newly rebuilt _x000a_replacement circuit segment._x000a_other length _x000a_changed_x000a_Circuit segment grew or shrank substantially, due to splits, mergers, or _x000a_removal of downstream interruptive devices._x000a_renamed Circuit segment where the only change was the circuit feeder name or the _x000a_ID of the interruptive device that heads the segment._x000a_split Circuit segment resulted from the split of a v3 circuit segment._x000a_split/merged Circuit segment resulted from both split and merged conductors from _x000a_multiple v3 circuit segments._x000a_WMP-Discovery2026-2028_DR_SPD_006-Q001Supp03 Page 5_x000a_The methodology and tooling for relating circuit segments between model versions and_x000a_explaining the change is in the process of being matured. The explanations and _x000a_matching circuit segments in the attachment are subject to change as the tooling is _x000a_enhanced and more rigorously tested._x000a_e._x000a_iv. Please see attachment “WMP-Discovery2026-2028_DR_SPD_006-_x000a_Q001Supp03Atch02CONF.pdf” for a calculation description for the CORNING _x000a_110185152 circuit segment."/>
    <s v="Eddie Schmitt"/>
    <x v="12"/>
    <d v="2025-06-05T00:00:00"/>
    <x v="32"/>
    <s v="https://www.pge.com/assets/pge/docs/outages-and-safety/outage-preparedness-and-support/2026-2028-SPD_006.zip"/>
    <n v="2"/>
    <s v="No"/>
    <n v="5"/>
    <x v="0"/>
    <s v="5.5.2"/>
    <s v="Top Risk-Contributing Circuits/Segments/Spans"/>
    <s v="SPD"/>
    <s v="006"/>
    <s v="1(s3)"/>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s v="Yes"/>
    <s v="Yes"/>
    <n v="1"/>
    <m/>
    <m/>
  </r>
  <r>
    <n v="244"/>
    <x v="2"/>
    <s v="006"/>
    <x v="27"/>
    <n v="2"/>
    <x v="0"/>
    <s v="SPD_006_Q2"/>
    <s v="Following up on PG&amp;E’s response to WMP-Discovery2026-2028_DR_MGRA_005 Question 4, provide a technical report that explains the following topics related to Gridscope:_x000a_a. Description and specifications of the sensors used in Gridscope_x000a_b. Description of how Gridscope sensors provide real-time monitoring to enhance grid reliability and safety._x000a_c. Description of how Gridscope sensors collect asset performance data_x000a_i. Description of how the performance data collected by Gridscope is used to manage outages in real-time._x000a_ii. Description of how the performance data collected by Gridscope is used to plan future reliability programs._x000a_d. Description of how many distribution poles on average can be installed with Gridscope technology within a given work day._x000a_e. Description of the costs associated with installing Gridscope on the number of distribution poles in PG&amp;E’s answer to 2.d._x000a_Provide all documents that PG&amp;E has in its possession related to the effectiveness and cost of Gridscope."/>
    <s v="a._x000a_The current Gridscope product has been deployed in a pilot capacity. It’s current capabilities include sensing vibration, acceleration, inclination, electric field voltage, infrared readings, temperature, barometric pressure, particulate matter, humidity, audio and imaging._x000a_b._x000a_Gridscope sensors have been mounted on every other pole to monitor the pole they are attached to and the adjacent pole. It senses the electromagnetic field, vibration,_x000a_WMP-Discovery2026-2028_DR_SPD_006-Q002 Page 2_x000a_pole tilt, and acoustics for_x000a_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_x000a_c._x000a_i._x000a_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_x000a_ii._x000a_Gridscope devices have been deployed in pilot mode and are currently used for outage/hazard response only._x000a_d._x000a_Based on pilot implementation experience, PG&amp;E estimates that, on average, a crew can install 40 to 50 devices per day depending on accessibility to the locations._x000a_e._x000a_During pilot phase, PG&amp;E contracted out Gridscope installs to the vendor, the details of which are confidential._x000a_Effectiveness - Please see “WMP-Discovery2026-2028_DR_SPD_006-Q002Atch01CONF.xlsx” for all alert information from January 1, 2024 to May 2025._x000a_Cost – PG&amp;E has been evaluating Gridscope technology on a pilot agreement with the vendor. We are in the process of negotiating a master services agreement for future deployments."/>
    <s v="Eddie Schmitt"/>
    <x v="21"/>
    <d v="2025-05-22T00:00:00"/>
    <x v="14"/>
    <s v="https://www.pge.com/assets/pge/docs/outages-and-safety/outage-preparedness-and-support/2026-2028-SPD_006.zip"/>
    <n v="1"/>
    <s v="No"/>
    <n v="10"/>
    <x v="8"/>
    <s v="10.3.1"/>
    <s v="Existing Systems, Technologies, and Procedures"/>
    <s v="SPD"/>
    <s v="006"/>
    <n v="2"/>
    <n v="7"/>
    <s v="Kevin Laxalt-Nomura"/>
    <s v="Travis Graham"/>
    <s v="Eric Schoenman/Ravi Nair"/>
    <s v="Craig Kurtz"/>
    <s v="Aaron Shapiro"/>
    <s v="Andy Abranches"/>
    <s v="Yes"/>
    <s v="Yes"/>
    <s v="Yes"/>
    <s v="Yes"/>
    <s v="Yes"/>
    <s v="Yes"/>
    <s v="Yes"/>
    <s v="Yes"/>
    <d v="2025-05-22T00:00:00"/>
    <s v="Yes"/>
    <s v="No"/>
    <m/>
    <m/>
    <m/>
  </r>
  <r>
    <n v="245"/>
    <x v="2"/>
    <s v="006"/>
    <x v="27"/>
    <n v="3"/>
    <x v="0"/>
    <s v="SPD_006_Q3"/>
    <s v="In PG&amp;E’s 2026 Annual-WMP Template Workbook submitted to Energy Safety on April 30 2025, in column L of Table 11, PG&amp;E listed “2022 WMP”, “2023 WMP” and “refer to 8.4” as the most recent proceeding to review this program._x000a_a. Explain what these three responses mean._x000a_b. Were the costs of the initiative reviewed in each of these three responses._x000a_i. If so, provide evidence of the review of the costs for this initiative._x000a_ii. If not, explain where the costs for these initiatives have been reviewed. If the costs for these initiatives have not been reviewed, explain why."/>
    <s v="a. PG&amp;E misstated some of the proceedings in Column L of Table 11. PG&amp;E_x000a_understands that “2022 WMP”, “2023 WMP” and “refer to 8.4” are not valid_x000a_proceedings._x000a_b. No, the most recent proceeding to review costs for non-Transmission-related_x000a_initiatives is PG&amp;E’s 2023 General Rate Case (GRC)._x000a_i. Not applicable._x000a_ii. The CPUC issued a Final Decision (D.23-11-069) for PG&amp;E’s 2023 GRC on_x000a_November 17, 2023. This Decision discusses PG&amp;E’s forecast capital_x000a_expenditures for 2023-2025 and forecast expenses for 2023. Specifically,_x000a_sections 4.2 – Wildfire Risk Mitigation Forecast, 4.3 – Wildfire System Hardening,_x000a_4.9 – Vegetation Management, and 4.4 – Other Wildfire Risk Mitigations address_x000a_PG&amp;E’s wildfire mitigation forecasts. Forecasts for other programs included in the_x000a_WMP, such as Overhead Equipment Replacement or Pole Replacement, are_x000a_also discussed in the Final Decision in other sections. Costs for electric_x000a_transmission work are reviewed in Transmission Owner (TO) rate cases, the_x000a_most recent of which is PG&amp;E TO21 (docket number ER-25-624)."/>
    <s v="Eddie Schmitt"/>
    <x v="21"/>
    <d v="2025-05-28T00:00:00"/>
    <x v="30"/>
    <s v="https://www.pge.com/assets/pge/docs/outages-and-safety/outage-preparedness-and-support/2026-2028-SPD_006.zip"/>
    <n v="0"/>
    <s v="No"/>
    <n v="3"/>
    <x v="11"/>
    <n v="3.6"/>
    <s v="3.6 - Projected Expenditures"/>
    <s v="SPD"/>
    <s v="006"/>
    <n v="3"/>
    <n v="4"/>
    <s v="Kevin Laxalt-Nomura"/>
    <s v="Travis Graham"/>
    <s v="Nelson Lau/Jake Meyer"/>
    <s v="Jay Leyno"/>
    <s v="Aaron Shapiro"/>
    <s v="Andy Abranches"/>
    <s v="Yes"/>
    <s v="Yes"/>
    <s v="Yes"/>
    <s v="Yes"/>
    <s v="Yes"/>
    <s v="Yes"/>
    <s v="Yes"/>
    <s v="Yes"/>
    <d v="2025-05-28T00:00:00"/>
    <m/>
    <m/>
    <n v="1"/>
    <m/>
    <m/>
  </r>
  <r>
    <n v="245"/>
    <x v="2"/>
    <s v="006"/>
    <x v="27"/>
    <n v="4"/>
    <x v="0"/>
    <s v="SPD_006_Q4"/>
    <s v="In its response to SPD-004 Question 27b PG&amp;E states “Cost-related feasibility factors are incorporated into cost assumptions as a quantifiable cost modifier, which are then included in the estimated unit cost of the proposed construction.”_x000a_a. Provide the quantifiable cost modifier for each of the seven “primary examples of feasibility constraints” listed in Question 27._x000a_b. Explain how PG&amp;E determined the value for each of the quantifiable cost modifiers listed in Question 27."/>
    <s v="a. The primary examples of feasibility constraints listed in Question 27F are not an _x000a_exhaustive list of cost adders that could be applied to a project during scoping. As _x000a_we proceed through scoping, we may identify additional cost adders or constraints _x000a_that could influence how we model the expected cost._x000a_The cost at the scoping stage is considered an Association for the Advancement of _x000a_Cost Engineering (AACE) Class 5 estimate, which is based on limited project _x000a_definition and serves as a preliminary assessment with a potential accuracy range _x000a_of -50% to +100%. Class 5 estimates are used for strategic planning, evaluating _x000a_project viability, and comparing different project options._x000a_Please refer to “WMP-Discovery2026-2028_DR_SPD_006-Q004Atch01CONF.xlsx”_x000a_for a breakdown of cost adders and constraints, including their associated amounts. _x000a_These costs encompass items related to the feasibility constraints listed in Question _x000a_27F, but costs in the scoping stage are not confined to these specific quantitative _x000a_values. Costs may change throughout the life of the subproject due to existing_x000a_project conditions._x000a_The insights gained during scoping may lead to project modifications, such as route _x000a_changes, that could impact overall mileage and unit costs._x000a__x000a_b. PG&amp;E’s project management team established these estimated values based on a _x000a_review of historical project costs, which are captured and maintained upon project _x000a_completion. We refine these assumptions as projects are completed and additional_x000a_historic data becomes available."/>
    <s v="Eddie Schmitt"/>
    <x v="21"/>
    <d v="2025-06-02T00:00:00"/>
    <x v="31"/>
    <s v="https://www.pge.com/assets/pge/docs/outages-and-safety/outage-preparedness-and-support/2026-2028-SPD_006.zip"/>
    <n v="1"/>
    <s v="No"/>
    <n v="8"/>
    <x v="2"/>
    <s v="8.2.1"/>
    <s v="Covered Conductor Installation"/>
    <s v="SPD"/>
    <s v="006"/>
    <n v="4"/>
    <n v="2"/>
    <s v="Kevin Laxalt-Nomura"/>
    <s v="Travis Graham"/>
    <s v="Brad Koelling/Undergrounding Data Requests"/>
    <s v="Justin Sadler"/>
    <s v="Nick Karkazis"/>
    <s v="Andy Abranches"/>
    <s v="Yes"/>
    <s v="Yes"/>
    <s v="Yes"/>
    <s v="Yes"/>
    <s v="Yes"/>
    <s v="Yes"/>
    <s v="Yes"/>
    <s v="Yes"/>
    <d v="2025-06-02T00:00:00"/>
    <s v="Yes"/>
    <s v="Yes"/>
    <n v="1"/>
    <m/>
    <m/>
  </r>
  <r>
    <n v="246"/>
    <x v="2"/>
    <s v="006"/>
    <x v="27"/>
    <n v="5"/>
    <x v="0"/>
    <s v="SPD_006_Q5"/>
    <s v="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_x000a_a. Provide the total number of circuit segments where PG&amp;E has already applied the decision tree for mitigation work in 2027 and 2028._x000a_b. Provide the total number of circuit segments where PG&amp;E intends to apply the decision tree for work done in 2027 and 2028."/>
    <s v="a. As of May 29, 2025, a total of 28 circuit segments have been reviewed against the _x000a_System Hardening Project Scoping Decision Tree and Process found in Figures _x000a_PG&amp;E-8.2.1-1, PG&amp;E-8.2.1-2, and PG&amp;E-8.2.1-3 in the 2026-2028 Base WMP and _x000a_progressed through scoping. Due to size or complexity, not all of these segments will _x000a_be included in the 2027 workplans. Circuit segments for the 2028 workplan have not _x000a_yet been evaluated using these decision trees._x000a_b. PG&amp;E plans to use the System Hardening Project Scoping Decision Tree and _x000a_Process found in Figures PG&amp;E-8.2.1-1, PG&amp;E-8.2.1-2, and PG&amp;E-8.2.1-3 in the _x000a_2026-2028 Base WMP for an additional 35 circuit segments for consideration in the_x000a_2027 workplan. Circuit segments for 2028 have not yet been evaluated using these _x000a_Decision Trees."/>
    <s v="Eddie Schmitt"/>
    <x v="21"/>
    <d v="2025-06-02T00:00:00"/>
    <x v="31"/>
    <s v="https://www.pge.com/assets/pge/docs/outages-and-safety/outage-preparedness-and-support/2026-2028-SPD_006.zip"/>
    <n v="0"/>
    <s v="No"/>
    <n v="3"/>
    <x v="11"/>
    <n v="3.6"/>
    <s v="3.6 - Projected Expenditures"/>
    <s v="SPD"/>
    <s v="006"/>
    <n v="5"/>
    <n v="2"/>
    <s v="Kevin Laxalt-Nomura"/>
    <s v="Travis Graham"/>
    <s v="Brad Koelling/Undergrounding Data Requests"/>
    <s v="Justin Sadler"/>
    <s v="Nick Karkazis"/>
    <s v="Andy Abranches"/>
    <s v="Yes"/>
    <s v="Yes"/>
    <s v="Yes"/>
    <s v="Yes"/>
    <s v="Yes"/>
    <s v="Yes"/>
    <s v="Yes"/>
    <s v="Yes"/>
    <d v="2025-06-02T00:00:00"/>
    <s v="No"/>
    <s v="No"/>
    <n v="1"/>
    <m/>
    <m/>
  </r>
  <r>
    <n v="247"/>
    <x v="2"/>
    <s v="006"/>
    <x v="27"/>
    <n v="6"/>
    <x v="0"/>
    <s v="SPD_006_Q6"/>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ursuant to agreement with SPD, PG&amp;E will provide this response on May 28,_x000a_2025._x000a_b. Historically, the near permanent mitigation of wildfire risk through infrastructure_x000a_upgrades has been the focus of most system hardening initiatives. Outage_x000a_programs, such as EPSS and PSPS, are operational mitigations that reduce wildfire_x000a_risk at the expense of reliability risk. However, to maintain focus on only the_x000a_infrastructure upgrades, neither the wildfire risk reduction nor the reliability risk_x000a_increase resulting from EPSS and PSPS were included in the combined CBRs in_x000a_PG&amp;E’s 2024 RAMP._x000a_The WBCA is being developed to comply with EUP requirements to simultaneously_x000a_analyze the comprehensive costs versus benefits of system hardening mitigations_x000a_relative to both Wildfire Risk and Outage Program Risk. To do so, PG&amp;E had to_x000a_adopt a methodology which accounts for the risk trade-offs associated with_x000a_operational mitigations."/>
    <s v="Eddie Schmitt"/>
    <x v="21"/>
    <d v="2025-05-22T00:00:00"/>
    <x v="14"/>
    <s v="https://www.pge.com/assets/pge/docs/outages-and-safety/outage-preparedness-and-support/2026-2028-SPD_006.zip"/>
    <n v="0"/>
    <s v="No"/>
    <n v="3"/>
    <x v="11"/>
    <n v="3.6"/>
    <s v="3.6 - Projected Expenditures"/>
    <s v="SPD"/>
    <s v="006"/>
    <n v="6"/>
    <n v="3"/>
    <s v="Kevin Laxalt-Nomura"/>
    <s v="Travis Graham"/>
    <s v="James Ash Jr/Peter Lee/Undergrounding Data Requests"/>
    <s v="Justin Sadler/Vincent Tanguay"/>
    <s v="Aaron Shapiro"/>
    <s v="Andy Abranches"/>
    <s v="Yes"/>
    <s v="Yes"/>
    <s v="Yes"/>
    <s v="Yes"/>
    <s v="Yes"/>
    <s v="Yes"/>
    <s v="Yes"/>
    <s v="Yes"/>
    <d v="2025-05-22T00:00:00"/>
    <m/>
    <m/>
    <n v="1"/>
    <m/>
    <m/>
  </r>
  <r>
    <n v="247"/>
    <x v="2"/>
    <s v="006"/>
    <x v="27"/>
    <s v="6(s)"/>
    <x v="1"/>
    <s v="SPD_006_Q6(s)"/>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lease see attachment “WMP-Discovery2026-2028_DR_SPD_006-_x000a_Q006Supp01Atch01.xlsx” for a simplified example CBR calculation using WBCA_x000a_methodology in similar format to Table PG&amp;E-6.2.1.2-2 on the “WBCA Example”_x000a_sheet and a CBR calculation example using the 2024 RAMP methodology on the_x000a_“2024 RAMP Example” sheet._x000a_The values and assumptions used in the “WBCA Example” sheet of the attachment_x000a_are an illustrative example only, as the WBCA is still in development and subject to_x000a_change._x000a_The attachment provides the detailed CBR steps. For the RAMP CBR the_x000a_calculations, the tranche and multi-year methodology and input values are not_x000a_transferable to the format of Table PG&amp;E-6.2.1.2-2 in the 2026-2028 Base WMP._x000a_i. The RAMP methodology is different than the WBCA methodology for_x000a_calculating CBRs primarily due to the following factors:_x000a_WMP-Discovery2026-2028_DR_SPD_006-Q006Supp01 Page 2_x000a_• RAMP calculates the CBR at the tranche-level1, whereas the WBCA_x000a_calculates the CBR at a circuit segment-level._x000a_• RAMP calculations use a multi-year period for calculating the CBR (e.g. 2027-_x000a_2030), whereas the WBCA will calculate the CBR for a single project (i.e._x000a_circuit segment) in a given year (e.g. 2028). Both methodologies consider the_x000a_benefits and costs of the projects over the life of the asset (e.g. 55 years for_x000a_undergrounding)._x000a_• There are differences in the baseline risks used in the CBR calculations:_x000a_RAMP methodology does not consider operational mitigations or their_x000a_resulting outage program risks, focusing on permanent infrastructure_x000a_upgrades to address unmitigated wildfire risk, whereas the WBCA is intended_x000a_to use post-PSPS wildfire risk for baseline calculations."/>
    <s v="Eddie Schmitt"/>
    <x v="21"/>
    <d v="2025-05-28T00:00:00"/>
    <x v="30"/>
    <s v="https://www.pge.com/assets/pge/docs/outages-and-safety/outage-preparedness-and-support/2026-2028-SPD_006.zip"/>
    <n v="1"/>
    <s v="No"/>
    <n v="3"/>
    <x v="11"/>
    <n v="3.6"/>
    <s v="3.6 - Projected Expenditures"/>
    <s v="SPD"/>
    <s v="006"/>
    <s v="6(s)"/>
    <n v="3"/>
    <s v="Kevin Laxalt-Nomura"/>
    <s v="Travis Graham"/>
    <s v="James Ash Jr/Peter Lee/Undergrounding Data Requests"/>
    <s v="Justin Sadler/Vincent Tanguay"/>
    <s v="Aaron Shapiro"/>
    <s v="Andy Abranches"/>
    <s v="Yes"/>
    <s v="Yes"/>
    <s v="Yes"/>
    <s v="Yes"/>
    <s v="Yes"/>
    <s v="Yes"/>
    <s v="Yes"/>
    <s v="Yes"/>
    <d v="2025-05-28T00:00:00"/>
    <m/>
    <m/>
    <m/>
    <m/>
    <m/>
  </r>
  <r>
    <n v="248"/>
    <x v="2"/>
    <s v="006"/>
    <x v="27"/>
    <n v="7"/>
    <x v="0"/>
    <s v="SPD_006_Q7"/>
    <s v="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_x000a_a. For instance, in response to SPD-PGE-WMP2026-004 Question 5, PG&amp;E stated that PG&amp;E cannot provide the units/miles, Total Expenditure, or Present Value Costs for 2026, 2027 or 2028 for Tree Removal. If this is the case, then how does PG&amp;E estimate O&amp;M expenditures on a given CPZ?_x000a_i. On May 9th, during a discussion about the WBCA Tool, a PG&amp;E representative mentioned that savings from Tree Removal O&amp;M Expenditures, were driving negative CBR results. How are savings estimated if Tree Removal O&amp;M Expenditures are not estimated at the CPZ level?"/>
    <s v="Yes, Capital Costs, O&amp;M Costs, and risk reduction inputs are necessary to calculate the CBR and Net Benefit values for individual circuit segments during the scoping process as reflected in Figure PG&amp;E 8.2.1-2._x000a_a._x000a_PG&amp;E has developed estimated O&amp;M expenditures at the circuit segment-level as an input to the WBCA model for system hardening mitigations, including undergrounding, overhead hardening, and remote grids to account for ongoing_x000a_WMP-Discovery2026-2028_DR_SPD_006-Q007 Page 2_x000a_maintenance_x000a_costs which are expected to continue in perpetuity. Similar O&amp;M estimates are not available at the CPZ level for other wildfire programs and initiatives, such as expulsion fuse replacement, surge arrestor replacement, or line sensors._x000a_i._x000a_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_x000a_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
    <s v="Eddie Schmitt"/>
    <x v="21"/>
    <d v="2025-05-22T00:00:00"/>
    <x v="14"/>
    <s v="https://www.pge.com/assets/pge/docs/outages-and-safety/outage-preparedness-and-support/2026-2028-SPD_006.zip"/>
    <n v="0"/>
    <s v="No"/>
    <n v="3"/>
    <x v="11"/>
    <n v="3.6"/>
    <s v="3.6 - Projected Expenditures"/>
    <s v="SPD"/>
    <s v="006"/>
    <n v="7"/>
    <n v="2"/>
    <s v="Kevin Laxalt-Nomura"/>
    <s v="Travis Graham"/>
    <s v="James Ash Jr/Brad Koelling/Undergrounding Data Requests"/>
    <s v="Justin Sadler"/>
    <s v="Aaron Shapiro "/>
    <s v="Andy Abranches"/>
    <s v="Yes"/>
    <s v="Yes"/>
    <s v="Yes"/>
    <s v="Yes"/>
    <s v="Yes"/>
    <s v="Yes"/>
    <s v="Yes"/>
    <s v="Yes"/>
    <d v="2025-05-22T00:00:00"/>
    <m/>
    <m/>
    <m/>
    <m/>
    <m/>
  </r>
  <r>
    <n v="249"/>
    <x v="1"/>
    <s v="012"/>
    <x v="28"/>
    <n v="1"/>
    <x v="0"/>
    <s v="OEIS_012_Q1"/>
    <s v=" Regarding Errata for Projected Expenditures_x000a_On April 18, 2025, PG&amp;E submitted substantive errata for its 2026-2028 Base WMP. On May 16, _x000a_2025, PG&amp;E submitted non-substantive errata for its 2026-2028 Base WMP. In both errata, _x000a_PG&amp;E made updates to Table 3-3: Summary of Projected WMP Expenditures and stated the _x000a_updates were made “to refine forecast in alignment with upcoming General Rate Case.”_x000a_a. Explain the forecast refinements that were made for the April 18, 2025, errata._x000a_b. Explain the forecast refinements that were made for the May 16, 2025, errata"/>
    <s v="Given the proximity of the filing dates for PG&amp;E's 2026-2028 Wildfire Mitigation Plan_x000a_(April 4, 2025) and PG&amp;E's 2027 General Rate Case (May 15, 2025), PG&amp;E aimed to_x000a_align forecasted projected expenditures reported in Table 11 of the Annual-WMP_x000a_Template Workbook_vY1 with forecasts for the upcoming GRC. However, PG&amp;E_x000a_continued to refine its forecast for the GRC beyond the due dates for both the Final_x000a_Submission of the WMP on April 4th and the Substantive Errata due on April 18th,_x000a_resulting in the changes reported in both the Substantive and Non-Substantive Errata._x000a_To address both subparts of this question, PG&amp;E has provided an Excel file that_x000a_compares the state of our forecast at three different points in time—April 4th, April 18th,_x000a_and May 16th—in a format similar to Table 11. Please see “WMP-Discovery2026-_x000a_2028_DR_OEIS_012-Q001Atch01.xlsx.”_x000a_The most significant changes, when comparing Final Data to Non-Substantive errata,_x000a_occurred in the Distribution Pole Replacement and Reinforcement activity, the_x000a_Equipment Maintenance and Repair initiative, and the Grid Monitoring Systems_x000a_initiative. The modifications in Distribution Pole Replacement and Reinforcement and_x000a_Equipment Maintenance and Repair were due to separating backlog tags and_x000a_HFTD/non-HFTD work from the original aggregated forecasts. The adjustments in Grid_x000a_Monitoring Systems were due to PG&amp;E identifying projected expenditures for the_x000a_Advanced Metering Infrastructure program that were omitted from the original forecast."/>
    <s v="Nathan Poon"/>
    <x v="22"/>
    <d v="2025-06-05T00:00:00"/>
    <x v="33"/>
    <s v="https://www.pge.com/assets/pge/docs/outages-and-safety/outage-preparedness-and-support/2026-2028-OEIS_012.zip"/>
    <n v="1"/>
    <s v="No"/>
    <n v="3"/>
    <x v="11"/>
    <n v="3.6"/>
    <s v="3.6 - Projected Expenditures"/>
    <s v="OEIS"/>
    <s v="012"/>
    <n v="1"/>
    <n v="2"/>
    <s v="Kenya Owens"/>
    <s v="Travis Graham"/>
    <s v="Desiree Marton"/>
    <s v="Jay Leyno"/>
    <s v="Aaron Shapiro"/>
    <s v="Andy Abranches"/>
    <s v="Yes"/>
    <s v="Yes"/>
    <s v="Yes"/>
    <s v="Yes"/>
    <s v="Yes"/>
    <s v="Yes"/>
    <s v="Yes"/>
    <s v="Yes"/>
    <d v="2025-06-05T00:00:00"/>
    <m/>
    <m/>
    <n v="0"/>
    <m/>
    <m/>
  </r>
  <r>
    <n v="250"/>
    <x v="1"/>
    <s v="012"/>
    <x v="28"/>
    <n v="2"/>
    <x v="0"/>
    <s v="OEIS_012_Q2"/>
    <s v=" Regarding Transmission Right-of-Way Maintenance_x000a_In its 2026-2028 WMP, Section 9.7.3 “IVM Scheduling,” PG&amp;E states that, “For TIVM, previously _x000a_worked ROWs are reassessed every 2-5 years” (p. 386). In response to data request _x000a_OEIS-P-WMP_2025-PGE-001, question 16, PG&amp;E stated “[w]ith the availability of LiDAR data, _x000a_vegetation height and density conditions are analyzed each year.” _x000a_On page 385, PG&amp;E references Utility Standard: TD-7111S. In section 6 “Annual Planning,” the _x000a_standard states that “work plans are created annually” and reiterates that “ROWS are _x000a_reassessed every 2 to 5 years.” _x000a_In the same standard, PG&amp;E states, “Thresholds for implementing TIVM are considered when _x000a_incompatible vegetation exceeds 3 feet in height or exceeds 50% ground coverage within the _x000a_managed area.”_x000a_These various statements seem to contradict each other, with vegetation data assessed and _x000a_work plans created on an annual basis, but ROWs reassessed every 2 to 5 years. _x000a_a. Clarify on what cadence PG&amp;E examines annually collected LiDAR data for vegetation _x000a_conditions that would trigger TIVM. _x000a_b. Clarify on what cadence PG&amp;E performs TIVM. An estimate and/or range is acceptable._x000a_c. Define “previously worked ROWs.”_x000a_d. Define the following activities and explain the difference between them and how they_x000a_interact with each other:_x000a_i. Annual analysis of LiDAR data_x000a_ii. Annual work planning_x000a_iii. Reassessment of ROWs every 2 to 5 years"/>
    <s v="a. The LiDAR data is examined annually to support the development of the following_x000a_year’s work plan for Transmission IVM (TIVM)._x000a_b. PG&amp;E has an annual Transmission IVM program. TIVM ROW maintenance is_x000a_dependent on annual resource availability along with how well established the_x000a_community of compatible vegetation is in a ROW. Considering these two key_x000a_factors and others cited in the WMP, the TIVM ROW cadence may vary._x000a_c. “Previously worked ROWs” are those where significant program or project specific_x000a_vegetation maintenance was performed in a ROW to meet NERC FAC-003_x000a_requirements or where other ROW clearing/widening occurred typically as part of_x000a_previous Transmission ROW reclamation or ROW Expansion program efforts._x000a_Previously worked ROWs also include those that have had ongoing TIVM_x000a_maintenance._x000a_d._x000a_i. The annual analysis of LiDAR data is a process tied to annual work planning_x000a_where LiDAR data is examined to help prioritize which projects may be_x000a_considered as the most important to schedule the following year._x000a_• Key elements of the LiDAR data examined include vegetation heights and_x000a_density within spans. The LiDAR data cannot determine whether the_x000a_vegetation is compatible or incompatible, so other considerations are used_x000a_such as whether the ROW was previously worked and when, whether it is_x000a_within/outside of HFTD, is part of some sort of agency agreement, etc._x000a_ii. Annual work planning is a process that includes resource planning, budget_x000a_allocation, and approval to support execution of various vegetation_x000a_management programs. It also includes coordination between VM’s VASA_x000a_(Vegetation Asset Strategy and Analytics) team and ETVM (Electric_x000a_Transmission Vegetation Management) Operations to develop recommended_x000a_work plans for the following year. For TIVM, the LiDAR analysis and other_x000a_factors described above help inform the proposed plan, which is then presented_x000a_to VM leadership for approval._x000a_iii. The reference for reassessing ROWs every 2-5 years was part of a broader_x000a_WMP question response where PG&amp;E was asked to describe how IVM_x000a_management activities are scheduled. In hindsight, a better description is:_x000a_“Scheduling of TIVM maintenance is linked to an annual work planning process_x000a_where reassessment of previously worked ROWs occurs annually, with followup_x000a_maintenance typically targeted within a 2-5 year period or as resources may_x000a_allow.”_x000a_Summary: LiDAR data and the other contributing factors described are examined as_x000a_part of an annual work plan development process. That effort allows ROW_x000a_vegetation conditions to be reassessed annually, which helps inform the project_x000a_recommendations made for VM leadership to review and approve on an annual_x000a_basis. It would be more accurate to say ROWs are assessed/reassessed annually_x000a_and depending on resource availability, are typically targeted for maintenance within_x000a_a 2-to-5-year period. The overall goal of IVM is to establish a compatible plant_x000a_community that can help extend maintenance cycles as long as possible."/>
    <s v="Nathan Poon"/>
    <x v="22"/>
    <d v="2025-05-29T00:00:00"/>
    <x v="33"/>
    <s v="https://www.pge.com/assets/pge/docs/outages-and-safety/outage-preparedness-and-support/2026-2028-OEIS_012.zip"/>
    <n v="0"/>
    <s v="No"/>
    <n v="9"/>
    <x v="18"/>
    <n v="9"/>
    <s v="9 - Vegetation Management and Inspections"/>
    <s v="OEIS"/>
    <s v="012"/>
    <n v="1"/>
    <n v="7"/>
    <s v="Kenya Owens"/>
    <s v="Travis Graham"/>
    <s v="VMDR"/>
    <s v="TBD"/>
    <s v="Lauren Ruby"/>
    <s v="Angela Sanford"/>
    <s v="Yes"/>
    <s v="Yes"/>
    <s v="Yes"/>
    <s v="Yes"/>
    <s v="Yes"/>
    <s v="Yes"/>
    <s v="Yes"/>
    <s v="Yes"/>
    <d v="2025-05-29T00:00:00"/>
    <m/>
    <m/>
    <n v="0"/>
    <m/>
    <m/>
  </r>
  <r>
    <n v="251"/>
    <x v="1"/>
    <s v="012"/>
    <x v="28"/>
    <n v="3"/>
    <x v="0"/>
    <s v="OEIS_012_Q3"/>
    <s v="Q03. Regarding Table 6-4_x000a_In response to data request OEIS-P-WMP_2025-PGE-008, question 2, subpart (b), PG&amp;E _x000a_provided an updated version of Table 6-4 from its 2026-2028 Base WMP that included risk _x000a_density._x000a_a. Provide a new version of Table 6-4 with an updated risk ranking of circuit segments_x000a_based on risk per mile, as used for prioritization of projects. The circuit segments _x000a_within the new table should not be the same as those currently within Table 6-4, which _x000a_are ranked based on overall risk scores. The updated table should include the _x000a_following additional columns: _x000a_i. Total mileage for the circuit segment _x000a_ii. 2026 planned undergrounding (circuit mileage)_x000a_iii. 2027 planned undergrounding (circuit mileage)_x000a_iv. 2028 planned undergrounding (circuit mileage)_x000a_v. 2026 planned covered conductor (circuit mileage)_x000a_vi. 2027 planned covered conductor (circuit mileage)_x000a_vii. 2028 planned covered conductor (circuit mileage)_x000a_viii. 2026 planned line removals (circuit mileage)_x000a_ix. 2027 planned line removals (circuit mileage)_x000a_x. 2028 planned line removals (circuit mileage)_x000a_xi. HFRA designation (Tier 2, Tier 3, non-HFTD HFRA, or non-HFRA)"/>
    <s v="Please see attachment “WMP-Discovery2026-2028_DR_OEIS_012-Q003Atch01.xlsx” for the requested information._x000a_This revised version of Table 6-4 consists of the 275 circuit segments that make up the top 20% of overall utility risk per primary overhead mile._x000a_Please note that total mileage is interpreted to mean total primary overhead miles and is included in Column C."/>
    <s v="Nathan Poon"/>
    <x v="22"/>
    <d v="2025-06-05T00:00:00"/>
    <x v="32"/>
    <s v="https://www.pge.com/assets/pge/docs/outages-and-safety/outage-preparedness-and-support/2026-2028-OEIS_012.zip"/>
    <n v="1"/>
    <s v="No"/>
    <n v="5"/>
    <x v="22"/>
    <s v="5.5.2"/>
    <s v="5.5.2 - Top Risk-Contributing Circuits/Segments/Spans"/>
    <s v="OEIS"/>
    <s v="012"/>
    <n v="2"/>
    <n v="12"/>
    <s v="Kenya Owens"/>
    <s v="Travis Graham"/>
    <s v="Meagan Nolan/James Ash Jr"/>
    <s v="Andrea Brown/Justin Sadler"/>
    <s v="Aaron Shapiro"/>
    <s v="Andy Abranches/Matt Pender"/>
    <s v="Yes"/>
    <s v="Yes"/>
    <s v="Yes"/>
    <s v="Yes"/>
    <s v="Yes"/>
    <s v="Yes"/>
    <s v="Yes"/>
    <s v="Yes"/>
    <d v="2025-06-05T00:00:00"/>
    <m/>
    <m/>
    <n v="1"/>
    <m/>
    <m/>
  </r>
  <r>
    <n v="252"/>
    <x v="2"/>
    <s v="007"/>
    <x v="29"/>
    <n v="1"/>
    <x v="0"/>
    <s v="SPD_007_Q1"/>
    <s v="The following questions are all related to PG&amp;E’s estimated Mitigation Effectiveness._x000a_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_x000a_driver from the WDRM v4 model._x000a_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_x000a_Mitigation Effectiveness Summary_x000a_Area where Mit. Effect. is Calculated_x000a_WDRM SH Risk (natural units)_x000a_Residual Risk (natural units)_x000a_Residual Risk (%)_x000a_Mitigation Effectiveness (%)_x000a_CC_x000a_UG Primary_x000a_UG All_x000a_CC_x000a_UG Primary_x000a_UG All_x000a_CC_x000a_UG Primary_x000a_UG All_x000a_Total_x000a_1097_x000a_374_x000a_45_x000a_16_x000a_34.1%_x000a_4.1%_x000a_1.4%_x000a_65.9%_x000a_95.9%_x000a_98.6%_x000a_HFTD Only_x000a_964_x000a_329_x000a_38_x000a_13_x000a_34.1%_x000a_4.0%_x000a_1.3%_x000a_65.9%_x000a_96.0%_x000a_98.7%_x000a_Top_x000a_5%_x000a_503_x000a_172_x000a_20_x000a_7_x000a_34.3%_x000a_4.0%_x000a_1.4%_x000a_65.7%_x000a_96.0%_x000a_98.6%_x000a_i. Why does PG&amp;E use the mitigation effectiveness estimated based on outages in Table PG&amp;E-8.2.1-3?_x000a_ii. Why does PG&amp;E not estimate the mitigation effectiveness based on the calculated risk in WDRM v4 when completing Table PG&amp;E-8.2.1-3?_x000a_a) Would using the mitigation effectiveness based on the calculated risk in WDRM v4 align the values in Table PG&amp;E 8.2.1-3 with the risk reduction values PG&amp;E uses in decision making? Explain why or why not._x000a_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_x000a_a) Will PG&amp;E update its television advertisements and other high-level presentations to reflect the mitigation effectiveness based on the calculated risk in WDRM v4? Explain why or why not._x000a_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_x000a_1 SPD understands that the mitigation effectiveness for many wildfire programs for each ignition driver in WDRM v4 are calculated in “WMP-Discovery2026-2028_DR_SPD_001-Q010Atch02.xlsx” and presented in ACI 25U-03._x000a_2 The mitigation effectiveness for each driver was based on the mitigation effectiveness ratios in ACI 25U-03. The WDRM v4 risk calculations were based off “WMP-Discovery2023-2025_DR_CalAdvocates_041-Q005Atch01”_x000a_3 The mitigation effectiveness for each driver was based on the mitigation effectiveness ratios in ACI 25U-03. The ignitions classifications were based off of WMP-Discovery2026-2028_DR_SPD_001-Q006Supp01Atch01CONF.xslx”_x000a_the outages rather than ignitions for understanding the mitigation effectiveness of various wildfire mitigations?_x000a_Ignition-Based Mitigation Effectiveness for HFTD_x000a_OH_x000a_UG Pri*_x000a_UG All*_x000a_65%_x000a_96%_x000a_99%_x000a_*does not account for ignitions related to UG system_x000a_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_x000a_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_x000a_5 Note that all of the 296 outages are associated with the secondary voltage levels or customer equipment._x000a_6 SPD understands that PG&amp;E used the classification for ignitions of the “WDRM v4 event model wildfire risk classification” to compute the risk associated with the “animal bird” ignition risk driver from WDRM v4._x000a_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_x000a_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_x000a_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_x000a_i. If the correct subset of outages as not included in WMP-Discovery2026-2028_DR_SPD_001-Q010Atch02.xlsx, provide SPD with an update to that file._x000a_7 To find the 75 ignitions associated with the secondary system, SPD used a filter on the voltage classification to single out ignitions that PG&amp;E reported occurred at the 750 V, 480 V, 240 V and 120 V levels with a filter for the HFTD._x000a_8 The calculation is ((332-75)*100%+75*75%)/332 = 94.%. SPD is using these mitigation effectiveness values solely to demonstrate how the outage mitigation effectiveness and the ignition mitigation effectiveness for each driver give different results._x000a_9 There are 229 ignitions classified to the “vegetation-branch” driver in PG&amp;E’s HFTD and 20 including the voltage filter described in footnote 7._x000a_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_x000a_ii. If the correct subset of outages was included in WMP-Discovery2026-2028_DR_SPD_001-Q010Atch02.xlsx, provide an explanation for why 2024 exhibits nearly double the number of outages of any other year on record._x000a_Year_x000a_2015_x000a_2016_x000a_2017_x000a_2018_x000a_2019_x000a_2020_x000a_2021_x000a_2022_x000a_2023_x000a_2024_x000a_Number of Outages_x000a_6758_x000a_8434_x000a_13677_x000a_7806_x000a_13804_x000a_9348_x000a_12840_x000a_8919_x000a_8727_x000a_26751_x000a_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_x000a_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_x000a_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_x000a_i. Explain if this justification includes that the exposure of the lines may be different – for instance - the relative risk of ignition of lines undergrounded as part of wildfire mitigation may be higher than lines that were undergrounded for other reasons._x000a_h. Has PG&amp;E experienced any ignitions on lines (including both the primary and hardened overhead secondary portions of the line) which have been undergrounded as part of a wildfire mitigation?_x000a_i. If so, provide the PIIR._x000a_i. In “WMP-Discovery2026-2028_DR_SPD_001-Q007.pdf” PG&amp;E explained that “Support Structure: Electrical” and “Transformer: Leaking” the drivers from WDRM v4 are not included in the system hardening composite. Explain why._x000a_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_x000a_ii. Per WDRM v4, the Transformer: Leaking driver has a very small amount of risk which may make sense to neglect – but “Support Structure: Electrical” appears to comprise 9% of the total computed risk from WDRM v4 (6% of the HFTD only_x000a_risk), which is the fourth highest driver. How does PG&amp;E account for the residual risk from non-system hardening composite drivers after performing hardening?_x000a_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_x000a_a) If so, explain how and provide a dataset to demonstrate how it is incorporating this into the mitigation effectiveness calculation._x000a_b) If not, explain why PG&amp;E is not discounting the mitigation effectiveness calculations for system hardening._x000a_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
    <s v="a._x000a_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_x000a_WMP-Discovery 2026-2028_DR_SPD_007-Q001 Page 7_x000a_•_x000a_PG&amp;E interprets SPD’s calculations to represent mitigation effectiveness as a function of risk reduction based on the risk drivers at the circuit segment level, then calculating an average of those results._x000a_•_x000a_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_x000a_•_x000a_The difference between the approaches above are:_x000a_o_x000a_We plan on employing a mitigation method that is calculated to be, on average, 98% effective at reducing the potential of an ignition at the undergrounded location._x000a_o_x000a_The estimated risk reduction to be achieved in any given location is based on the risk drivers at that specific location, and the amount of risk that exists at that location (independent of the Blended Average Effectiveness)._x000a_i._x000a_PG&amp;E uses outages as a proxy for ignitions since there is abundant data available from thousands of different types of failure events, each with the potential to cause an ignition, to support a statistically significant analysis._x000a_ii._x000a_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_x000a_a)_x000a_We began an analysis with outages as a proxy for ignitions to define driver-level effectiveness values and apply these to estimate risk reduction based on the WDRM predicted risk values._x000a_iii._x000a_The values in Table 8.2.1-3 are simply averages that are used to present a high-level summary of the more detailed data PG&amp;E uses for location-specific risk reduction analysis._x000a_a)_x000a_PG&amp;E is not planning to update its television commercials. PG&amp;E regularly assesses public messaging as additional data becomes available._x000a_b._x000a_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_x000a_WMP-Discovery 2026-2028_DR_SPD_007-Q001 Page 8_x000a_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quot;RAMP-2024_DR_TURN_006-Q004.pdf&quot;, &quot;WMP-Discovery2026-2028_DR_TURN_003-Q008.pdf&quot;, and &quot;WMP-Discovery2026-2028_DR_TURN_004-Q007.pdf&quot;. Concerning, SPD's analysis of vegetation_branch failures on secondary and service lines, there are several complications with this assessment and the conclusion drawn that undergrounding primary's effectiveness would be reduced:_x000a_• The bulk of those ignitions, if not all, have occurred on bare secondary conductor or aged grey service lines without breakaway connectors._x000a_• A vegetation_branch failure on a service line which is overhead hardened using breakaway connectors, in the “UG Primary” scenario, is almost guaranteed to disconnect in the case of the failure event, prohibiting any ignition._x000a_•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_x000a_i._x000a_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_x000a_d._x000a_The correct subset of outages was included._x000a_i._x000a_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_x000a_e._x000a_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_x000a_f._x000a_While it is often necessary to reroute underground lines from the exact route of pre-existing overhead lines, approximately 1.25 miles of undergrounding may be_x000a_WMP-Discovery 2026-2028_DR_SPD_007-Q001 Page 9_x000a_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_x000a_g._x000a_PG&amp;E’s view has not changed._x000a_i._x000a_Not applicable, as our view has not changed._x000a_h._x000a_PG&amp;E is not aware of any ignitions on lines which have been undergrounded as part of Wildfire Mitigation system hardening._x000a_i._x000a_Not applicable._x000a_i._x000a_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_x000a_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_x000a_i._x000a_Please see the starting paragraph for (i) above for why the “Support Structure: Electrical” model was excluded from the System Hardening composite._x000a_ii._x000a_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_x000a_iii._x000a_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_x000a_PG&amp;E only considers the risks defined in the system hardening composite WDRM v4 dataset when analyzing system hardening mitigations. As such, it_x000a_WMP-Discovery 2026-2028_DR_SPD_007-Q001 Page 10_x000a_would not be appropriate to discount effectiveness assumptions based on non-wildfire risk drivers._x000a_a._x000a_N/A_x000a_b._x000a_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_x000a_iv._x000a_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_x000a_Basic Cause_x000a_Supplemental Cause_x000a_Failed/ Involved Equipment_x000a_Equipment Condition_x000a_Qualitative Ignition Effectiveness Assumption_x000a_Qualitative Outage Effectiveness Assumption_x000a_Vegetation_x000a_Tree - branch fell on line_x000a_Conductor, Overhead_x000a_Bent or Twisted_x000a_Very High_x000a_Medium"/>
    <s v="Eddie Schmitt"/>
    <x v="23"/>
    <d v="2025-06-12T00:00:00"/>
    <x v="34"/>
    <s v="https://www.pge.com/assets/pge/docs/outages-and-safety/outage-preparedness-and-support/2026-2028-SPD_007.zip"/>
    <n v="0"/>
    <s v="No"/>
    <n v="5"/>
    <x v="0"/>
    <n v="5.4"/>
    <s v="Summary of Risk Models"/>
    <s v="SPD"/>
    <s v="007"/>
    <n v="1"/>
    <n v="25"/>
    <s v="Kevin Laxalt-Nomura"/>
    <s v="Travis Graham"/>
    <s v="Meagan Nolan/Manuj Sharma/Richard Anderson"/>
    <s v="Andrea Brown/Justin Sadler"/>
    <s v="Aaron Shapiro"/>
    <s v="Andy Abranches"/>
    <s v="Yes"/>
    <s v="Yes"/>
    <s v="Yes"/>
    <s v="Yes"/>
    <s v="Yes"/>
    <s v="Yes"/>
    <s v="Yes"/>
    <s v="Yes"/>
    <d v="2025-06-12T00:00:00"/>
    <s v="No"/>
    <s v="No"/>
    <n v="1"/>
    <m/>
    <m/>
  </r>
  <r>
    <n v="253"/>
    <x v="2"/>
    <s v="007"/>
    <x v="29"/>
    <n v="2"/>
    <x v="0"/>
    <s v="SPD_007_Q2"/>
    <s v="Does PG&amp;E’s Pr(I|O) model used as part of its WDRM v4 vary spatially or are the values presented in TABLE ACI-PG&amp;E-25U-01-1 uniformly applied to all assets?"/>
    <s v="The p(i|o) model that contributes to WDRM v4 varies spatially throughout the distribution _x000a_service territory._x000a_Table ACI-PG&amp;E-25U-01-1 illustrates _x000a_an improvement that was made to the _x000a_p(i|o) model in support of WDRM v4. _x000a_Whereas WDRM v3 considered each _x000a_asset and pixel sub-model _x000a_independently, the lack of training _x000a_data complicated model training for _x000a_those sub-models with very low _x000a_ignition counts. Thus model-groups _x000a_were made to increase ignition counts _x000a_for the training set of sub-models that _x000a_had similar ignition characteristics. _x000a_For WDRM v4, each sub-model’s_x000a_p(i|o) outcome considers both model group attributes and individual sub-model _x000a_attributes that vary spatially over the distribution service territory._x000a_A detailed description of the p(i|o) model is provided in Section 3.6 of the “Distribution _x000a_Event Probability Models v4 Documentation”, which is part of the WDRM v4 _x000a_documentation suite provided with the 2026 – 2028 WMP submission"/>
    <s v="Eddie Schmitt"/>
    <x v="23"/>
    <d v="2025-06-05T00:00:00"/>
    <x v="32"/>
    <s v="https://www.pge.com/assets/pge/docs/outages-and-safety/outage-preparedness-and-support/2026-2028-SPD_007.zip"/>
    <n v="0"/>
    <s v="Yes"/>
    <n v="5"/>
    <x v="0"/>
    <n v="5.4"/>
    <s v="Summary of Risk Models"/>
    <s v="SPD"/>
    <s v="007"/>
    <n v="2"/>
    <n v="0"/>
    <s v="Kevin Laxalt-Nomura"/>
    <s v="Travis Graham"/>
    <s v="Meagan Nolan/Manuj Sharma/Richard Anderson"/>
    <s v="Andrea Brown/Justin Sadler"/>
    <s v="Aaron Shapiro"/>
    <s v="Andy Abranches"/>
    <s v="Yes"/>
    <s v="Yes"/>
    <s v="Yes"/>
    <s v="Yes"/>
    <s v="Yes"/>
    <s v="Yes"/>
    <s v="Yes"/>
    <s v="Yes"/>
    <d v="2025-06-05T00:00:00"/>
    <s v="Yes"/>
    <s v="Yes"/>
    <n v="0"/>
    <m/>
    <m/>
  </r>
  <r>
    <n v="254"/>
    <x v="2"/>
    <s v="007"/>
    <x v="29"/>
    <n v="3"/>
    <x v="0"/>
    <s v="SPD_007_Q3"/>
    <s v="For lines where the wildfire risk is mitigated by undergrounding the primary lines, does PG&amp;E have criteria for PSPS or expect to use PSPS on these lines? Explain_x000a_a. What role does the remaining risk from overhead hardened secondary lines play in the decision to continue to use PSPS on circuit segments where the primary lines have been undergrounded (assuming no upstream lines are subject to PSPS)? Explain."/>
    <s v="The purpose of PSPS is to ensure that primary overhead lines are de-energized when _x000a_there is a significant weather risk from an offshore wind event. As such, PSPS criteria is _x000a_primarily influenced by the weather rather than the inherent wildfire risk alone. Primary _x000a_underground lines are not targeted in the PG&amp;E PSPS process. However, underground _x000a_lines may become de-energized due to criteria being met upstream or downstream of _x000a_the undergrounded circuit segment._x000a_a. Secondary lines, whether hardened or unhardened, do not impact the decision to _x000a_initiate a PSPS event. Only primary lines influence the scope of the PSPS event"/>
    <s v="Eddie Schmitt"/>
    <x v="23"/>
    <d v="2025-06-05T00:00:00"/>
    <x v="32"/>
    <s v="https://www.pge.com/assets/pge/docs/outages-and-safety/outage-preparedness-and-support/2026-2028-SPD_007.zip"/>
    <n v="0"/>
    <s v="Yes"/>
    <n v="6"/>
    <x v="1"/>
    <s v="6.1.3.1"/>
    <s v="Identifying and Evaluating Activities"/>
    <s v="SPD"/>
    <s v="007"/>
    <n v="3"/>
    <n v="1"/>
    <s v="Kevin Laxalt-Nomura"/>
    <s v="Travis Graham"/>
    <s v="Peter Lee/Meagan Nolan"/>
    <s v="Jim Gill/Maria Ly"/>
    <s v="Aaron Shapiro"/>
    <s v="Andy Abranches"/>
    <s v="Yes"/>
    <s v="Yes"/>
    <s v="Yes"/>
    <s v="Yes"/>
    <s v="Yes"/>
    <s v="Yes"/>
    <s v="Yes"/>
    <s v="Yes"/>
    <d v="2025-06-05T00:00:00"/>
    <s v="Yes"/>
    <s v="Yes"/>
    <n v="0"/>
    <m/>
    <m/>
  </r>
  <r>
    <n v="255"/>
    <x v="2"/>
    <s v="007"/>
    <x v="29"/>
    <n v="4"/>
    <x v="0"/>
    <s v="SPD_007_Q4"/>
    <s v="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
    <s v="PG&amp;E is currently working through the process mapping and data exchanges for _x000a_transitioning from remaining strength to safety factor. As part of that process, we are _x000a_evaluating the necessary system updates (Inspect Application and/or SAP) and working _x000a_with our IT partners on solutions. In addition, we will be piloting the process to ensure _x000a_timely and efficient pole safety factor assessment, prior to officially transitioning our _x000a_rejection criteria to safety factor from remaining strength._x000a_Additionally, as a further part of this process, we are continuing to evaluate the _x000a_appropriate thresholds. We have not committed to the 25% remaining strength, as we _x000a_are still analyzing what should be the appropriate threshold"/>
    <s v="Eddie Schmitt"/>
    <x v="23"/>
    <d v="2025-06-05T00:00:00"/>
    <x v="32"/>
    <s v="https://www.pge.com/assets/pge/docs/outages-and-safety/outage-preparedness-and-support/2026-2028-SPD_007.zip"/>
    <n v="0"/>
    <s v="Yes"/>
    <n v="8"/>
    <x v="2"/>
    <s v="8.3.11"/>
    <s v="Distribution - Intrusive Pole Inspections Program"/>
    <s v="SPD"/>
    <s v="007"/>
    <n v="4"/>
    <n v="0"/>
    <s v="Kevin Laxalt-Nomura"/>
    <s v="Travis Graham"/>
    <s v="Michelle Sakamoto/Natalie Dawley/Joanna Sturges/Brian House"/>
    <s v="Jim Gill/Maria Ly"/>
    <s v="Nick Karkazis"/>
    <s v="Matt Pender"/>
    <s v="Yes"/>
    <s v="Yes"/>
    <s v="Yes"/>
    <s v="Yes"/>
    <s v="Yes"/>
    <s v="Yes"/>
    <s v="Yes"/>
    <s v="Yes"/>
    <d v="2025-06-05T00:00:00"/>
    <s v="Yes"/>
    <s v="Yes"/>
    <n v="0"/>
    <m/>
    <m/>
  </r>
  <r>
    <n v="256"/>
    <x v="2"/>
    <s v="007"/>
    <x v="29"/>
    <n v="5"/>
    <x v="0"/>
    <s v="SPD_007_Q5"/>
    <s v="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
    <s v="PG&amp;E’s historic workplans are recorded based on circuit segment names rather than _x000a_geospatial asset data. In the 2023-2026 period, most of the work constructed was _x000a_planned using a prior version of the WDRM, and cannot be accurately represented _x000a_using WDRM v4B. As stated in PG&amp;E’s response to part c of WMP-Discovery2026-_x000a_2028_DR_SPD_003-Q009, actual circuit segmentation varies over time and there is no _x000a_guarantee that a project originally targeted on a circuit segment will still lie within the _x000a_bounds of that same circuit segment’s namesake in the updated risk model. Said _x000a_another way, PG&amp;E’s grid topology is not static and can be affected by increased or _x000a_reduced sectionalization, line removal, line addition, such as new business installations, _x000a_or other changes._x000a_For example, the circuit segment labeled Hoopa 1101CB contained 39.24 miles of _x000a_primary overhead according to the GIS snapshot utilized in WDRM v3; however, the_x000a_circuit segment labeled Hoopa 1101CB in WDRM v4 contains only 0.02 primary _x000a_overhead miles. Conversely, the circuit segment labeled Molino 1103CB contained only _x000a_8.78 miles of primary overhead according to the GIS snapshot utilized in WDRM v3;_x000a_however, the circuit segment labeled Molino 1103CB in WDRM v4 contains 31.05_x000a_primary overhead miles. The risk reduction achieved by mitigation of either of the _x000a_aforementioned circuit segments would vary significantly if assessed based on WDRM_x000a_v3 versus v4."/>
    <s v="Eddie Schmitt"/>
    <x v="23"/>
    <d v="2025-06-05T00:00:00"/>
    <x v="32"/>
    <s v="https://www.pge.com/assets/pge/docs/outages-and-safety/outage-preparedness-and-support/2026-2028-SPD_007.zip"/>
    <n v="0"/>
    <s v="Yes"/>
    <n v="5"/>
    <x v="0"/>
    <n v="5.4"/>
    <s v="Summary of Risk Models"/>
    <s v="SPD"/>
    <s v="007"/>
    <n v="5"/>
    <n v="0"/>
    <s v="Kevin Laxalt-Nomura"/>
    <s v="Travis Graham"/>
    <s v="Meagan Nolan/Manuj Sharma/Richard Anderson"/>
    <s v="Andrea Brown/Justin Sadler"/>
    <s v="Aaron Shapiro"/>
    <s v="Andy Abranches"/>
    <s v="Yes"/>
    <s v="Yes"/>
    <s v="Yes"/>
    <s v="Yes"/>
    <s v="Yes"/>
    <s v="Yes"/>
    <s v="Yes"/>
    <s v="Yes"/>
    <d v="2025-06-05T00:00:00"/>
    <s v="Yes"/>
    <s v="Yes"/>
    <n v="0"/>
    <m/>
    <m/>
  </r>
  <r>
    <n v="257"/>
    <x v="2"/>
    <s v="007"/>
    <x v="29"/>
    <n v="6"/>
    <x v="0"/>
    <s v="SPD_007_Q6"/>
    <s v="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_x000a_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_x000a_a. verify the height and distance to the conductor of the strike vegetation point specified for removal?_x000a_b. confirm it is actually a strike tree?_x000a_c. Separately, if these assessments review a vegetation strike point noted as an inventory tree, do these programs:_x000a_i. verify the height and distance to the conductor of the strike vegetation point specified for removal?_x000a_ii. confirm the tree is actually a strike tree?"/>
    <s v="a. No, the QA or QC assessment does not verify height and distance to the conductor_x000a_of the strike vegetation point specified for removal by VM Operations inspector._x000a_b. No, the QA or QC assessment does not confirm the tree is actually a strike tree._x000a_c. Responses:_x000a_i. No, QA or QC assessment reviews do not verify the height and distance to the _x000a_conductor of the strike vegetation point specified for removal by the VM _x000a_Operations inspector. _x000a_ii. QA or QC assessment does not review a vegetation strike point specified for _x000a_removal by the VM Operations inspector and therefore, the assessments do not _x000a_confirm whether or not the tree is actually a strike tree. For trees that have not_x000a_been specified for removal by the VM Operations inspector, if QA or QC _x000a_determines that a tree is defective and likely to fail within the maintenance cycle, _x000a_QA or QC would then verify whether it is a strike tree and, if so, report a _x000a_deficiency finding to VM Operations."/>
    <s v="Eddie Schmitt"/>
    <x v="23"/>
    <d v="2025-06-05T00:00:00"/>
    <x v="32"/>
    <s v="https://www.pge.com/assets/pge/docs/outages-and-safety/outage-preparedness-and-support/2026-2028-SPD_007.zip"/>
    <n v="0"/>
    <s v="Yes"/>
    <n v="9"/>
    <x v="18"/>
    <n v="9"/>
    <s v="Vegetation Management and Inspections"/>
    <s v="SPD"/>
    <s v="007"/>
    <n v="6"/>
    <n v="5"/>
    <s v="Kevin Laxalt-Nomura"/>
    <s v="Travis Graham"/>
    <s v="VMDR"/>
    <s v="Eva Miller/April Schneider"/>
    <s v="Lauren Ruby"/>
    <s v="Andy Abranches/Angela Sanford"/>
    <s v="Yes"/>
    <s v="Yes"/>
    <s v="Yes"/>
    <s v="Yes"/>
    <s v="Yes"/>
    <s v="Yes"/>
    <s v="Yes"/>
    <s v="Yes"/>
    <d v="2025-06-05T00:00:00"/>
    <s v="Yes"/>
    <s v="Yes"/>
    <n v="0"/>
    <m/>
    <m/>
  </r>
  <r>
    <n v="258"/>
    <x v="2"/>
    <s v="007"/>
    <x v="29"/>
    <n v="7"/>
    <x v="0"/>
    <s v="SPD_007_Q7"/>
    <s v="PG&amp;E-8.2.1-2 in the 2026-2028 Base WMP presents one step in the Hybrid Cost Benefit Analysis that states &quot;Input OH/UG alternative scope mileage and unit cost assumptions into Foundry WPC Feedback Loop Tool&quot;._x000a_a. Provide a description of the Foundry WPC Feedback Loop Tool._x000a_b. Provide a description of any functions or formulas used within the Foundry WPC Feedback Loop Tool._x000a_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_x000a_d. Provide any documentation that exists on the Foundry WPC Feedback Loop Tool."/>
    <s v="Note, the Foundry WPC Feedback Loop tool has been initiated and is in the final stages _x000a_of development in Foundry, however it is not yet ready for use. In the meantime, we are _x000a_using a preliminary version of this tool in Excel. _x000a_a. The Foundry WPC Feedback Loop Tool will dynamically calculate the Cost Benefit _x000a_Ratio (CBR) values for each proposed mitigation scenario on a given circuit _x000a_segment as the scenarios are evaluated through the scoping process._x000a_For example, the WBCA will calculate initial CBR values for a given circuit segment _x000a_for each mitigation type (100% Underground, 100% Overhead Hardening with _x000a_EPSS and DCD, and Hybrid Scenario). The WPC Feedback Loop tool will then be_x000a_used to re-calculate the CBR values using WBCA inputs along with more detailed _x000a_mitigation scenarios for specific mileage and updated capital cost assumptions._x000a_b. The description of the data functions and formulas to calculate the CBRs for each _x000a_mitigation plan scenario on the circuit segment are included in attachment “WMP_x0002_Discovery2026-2028_DR_SPD_007-Q007Atch01CONF.xlsb”, which is the excel _x000a_version of the WPC Feedback Loop tool._x000a_c. Attachment “WMP-Discovery2026-2028_DR_SPD_007-Q007Atch01CONF.xlsb”_x000a_includes an example circuit segment, French Gulch 11022902, that runs through _x000a_the WPC Feedback Loop. The “Main” worksheet shows the circuit segment being _x000a_run through the Feedback Loop tool, and the “Administration” workbook provides_x000a_the circuit segment data and risk parameters. _x000a_French Gulch 11022902 was first compared with a purely OH and a purely UG _x000a_solution. The UG solution was not selected because despite having a CBR above 1 _x000a_and within 50% of OH (1.35 &gt; 0.5 × 2.25) (see cells E137 and F137), its Net Benefit _x000a_($28.48M) was lower than OH solution ($43.96M) (See cells E135 and F135). _x000a_This result led to an analysis of the Hybrid alternative based on the criteria outlined _x000a_in the System Hardening Project Scoping Decision Tree and Process (Figures_x000a_8.2.1-1-3), which was driven by tree fall-in risk, a small amount of ingress/egress _x000a_risk from two highway crossings, and a shift from the OH alternative for the end-of_x0002_line customer where the UG option required significant relocation. When compared _x000a_to the OH option, the Hybrid alternative had a greater CBR (2.43 &gt; 2.25) (see cells _x000a_G137 and F137) and Net Benefit ($49.97M &gt; $43.96M) ) (see cells G135 and _x000a_F135). _x000a_The existing WDRM v4 overhead mileage for FRENCH GULCH 11022902 is 7.02 _x000a_miles (cell F50). The selected hybrid alternative includes 5.96 miles of overhead _x000a_hardening and 1.40 miles of undergrounding installed to meet the CBR and Net _x000a_Benefit calculations outlined above. _x000a_The inputs provided by the scoping team are in green font in attachment “WMP_x0002_Discovery2026-2028_DR_SPD_007-Q007Atch01CONF.xlsb” and also below for _x000a_reference:_x000a_• Circuit Segment_x000a_• Mitigation Plan Scenario 1 (UG Primary)_x000a_o Mileage Allocated – total existing overhead miles impacted by the _x000a_selected mitigation_x000a_o Initial Capital Spend ($M) – installation costs of selected mitigation_x000a_• Mitigation Plan Scenario 2 (OH Primary + EPSS)_x000a_o Mileage Allocated – total existing overhead miles impacted by the _x000a_selected mitigation_x000a_o Initial Capital Spend ($M) – installation costs of selected mitigation_x000a_• Mitigation Plan Scenario 3 (Hybrid)_x000a_o Mileage Allocated – total existing overhead miles impacted by the selected mitigation_x000a_o Initial Capital Spend ($M) – installation costs of selected mitigation_x000a_d. Reference “WMP-Discovery2026-2028_DR_SPD_007-Q007Atch01CONF.xlsb” for _x000a_example documentation of the excel version of the WPC Feedback Loop tool."/>
    <s v="Eddie Schmitt"/>
    <x v="23"/>
    <d v="2025-06-05T00:00:00"/>
    <x v="32"/>
    <s v="https://www.pge.com/assets/pge/docs/outages-and-safety/outage-preparedness-and-support/2026-2028-SPD_007.zip"/>
    <n v="1"/>
    <s v="Yes"/>
    <n v="8"/>
    <x v="2"/>
    <s v="8.2.1"/>
    <s v="Covered Conductor Installation"/>
    <s v="SPD"/>
    <s v="007"/>
    <n v="7"/>
    <n v="4"/>
    <s v="Kevin Laxalt-Nomura"/>
    <s v="Travis Graham"/>
    <s v="Brad Koelling/Meagan Nolan/James Ash Jr."/>
    <s v="Jim Gill"/>
    <s v="Nick Karkazis"/>
    <s v="Matt Pender"/>
    <s v="Yes"/>
    <s v="Yes"/>
    <s v="Yes"/>
    <s v="Yes"/>
    <s v="Yes"/>
    <s v="Yes"/>
    <s v="Yes"/>
    <s v="Yes"/>
    <d v="2025-06-05T00:00:00"/>
    <s v="Yes"/>
    <s v="Yes"/>
    <n v="0"/>
    <m/>
    <m/>
  </r>
  <r>
    <n v="259"/>
    <x v="1"/>
    <s v="013"/>
    <x v="30"/>
    <n v="1"/>
    <x v="0"/>
    <s v="OEIS_013_Q1"/>
    <s v="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_x000a_a. Define “component(s)” as used in this context._x000a_b. For FTI:_x000a_i. Provide a list of all components (as defined in a, above) comprising the program._x000a_ii. Provide a list of all data fields collected and indicate which data fields are currently collected under Distribution Routine Patrol._x000a_c. For TRI:_x000a_i. Provide a list of all components (as defined in a, above) comprising the program._x000a_ii. Provide a list of all data fields collected and indicate which data fields are currently collected under Distribution Routine Patrol."/>
    <s v="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_x000a_b. FTI:_x000a_i. Please see the data fields provided in response subpart (b)(ii) below as these are the components collected during inspection on each program._x000a_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_x000a_c. TRI:_x000a_i. Please see the data fields provided in response subpart (c)(ii) below as these are the components collected during inspection on each program._x000a_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
    <s v="Nathan Poon"/>
    <x v="24"/>
    <d v="2025-06-06T00:00:00"/>
    <x v="27"/>
    <s v="https://www.pge.com/assets/pge/docs/outages-and-safety/outage-preparedness-and-support/2026-2028-OEIS_013.zip"/>
    <n v="1"/>
    <s v="No"/>
    <n v="9"/>
    <x v="18"/>
    <s v="9.2.1.6"/>
    <s v="Updates"/>
    <s v="OEIS"/>
    <s v="013"/>
    <n v="1"/>
    <n v="7"/>
    <s v="Kevin Laxalt-Nomura"/>
    <s v="Travis Graham"/>
    <s v="VMDR"/>
    <s v="Eva Miller/April Schneider"/>
    <s v="Lauren Ruby"/>
    <s v="Andy Abranches/Angela Sanford"/>
    <s v="Yes"/>
    <s v="Yes"/>
    <s v="Yes"/>
    <s v="Yes"/>
    <s v="Yes"/>
    <s v="Yes"/>
    <s v="Yes"/>
    <s v="Yes"/>
    <d v="2025-06-06T00:00:00"/>
    <s v="No"/>
    <s v="No"/>
    <m/>
    <m/>
    <m/>
  </r>
  <r>
    <n v="260"/>
    <x v="1"/>
    <s v="014"/>
    <x v="31"/>
    <n v="1"/>
    <x v="0"/>
    <s v="OEIS_014_Q1"/>
    <s v="Regarding PG&amp;E’s Response to OEIS-P-WMP_2025-PG&amp;E-013, Question 1._x000a_In subpart a to PG&amp;E’s response to OEIS-P-WMP_2025-PG&amp;E-013, PG&amp;E stated “PG&amp;E’s evaluation of the programs [FTI and TRI] entails a holistic assessment of the processes involved in each program”._x000a_a. Provide a list of the processes involved in FTI. Include a brief description of each process. Indicate which processes are currently performed under Distribution Routine Patrol._x000a_b. Provide a list of the processes involved in TRI. Include a brief description of each process. Indicate which processes are currently performed under Distribution Routine Patrol."/>
    <s v="a. FTI currently includes the processes listed in the main bullets below. Please see_x000a_also “WMP-Discovery2026-2028_DR_OEIS_014-Q001Atch01CONF.pdf.” The subbullets_x000a_indicate which of these FTI processes are currently performed under the_x000a_Distribution Routine Patrol program._x000a_• Qualification – FTI inspections are performed by International ISA Tree Risk_x000a_Assessment Qualification (TRAQ)-certified resources_x000a_o TRAQ certification is not required to perform a Distribution Routine Patrol_x000a_inspection. However, all inspectors must complete the required PG&amp;E_x000a_Academy trainings, as outlined in the Distribution Routine Patrol_x000a_procedure, and a subset of those inspectors are TRAQ certified._x000a_• Inspection – FTI requires a Level 2 inspection of all strike trees_x000a_o Distribution Routine Patrol first performs a Level 1 inspection; and, if_x000a_vegetation meets any of the conditions described in the Hazard_x000a_Trees/Vegetation Clearance section of the “California Power Line Fire_x000a_Prevention Guide”, then the VMI must perform a Level 2 inspection of the_x000a_strike tree._x000a_WMP-Discovery 2026-2028_DR_OEIS_014-Q001 Page 2_x000a_• Record – FTI creates records for all strike trees in the system of record_x000a_o Distribution Routine Patrol creates a record for a tree requiring work or_x000a_adds a prescription to an existing tree in the system of record._x000a_• Document – FTI utilizes a Basic Tree Risk Assessment Form (referred to as_x000a_TRAQ form) for any tree requiring work_x000a_o Distribution Routine Patrol does not require, but does provide the_x000a_optionality, to utilize the TRAQ Form for any tree requiring work. The_x000a_components available in One VM for Distribution Routine Patrol_x000a_inspections were included in “WMP-Discovery2026-2028_DR_OEIS_013-_x000a_Q001Atch01.xlsx”._x000a_• Quality – QC is performed on 100% of FTI work._x000a_o For Distribution Routine Patrol, QC is based on a random sample set._x000a_b. The TRI program addresses existing vegetation points, as outlined in “WMPDiscovery2026-_x000a_2028_DR_OEIS_014-Q001Atch02CONF.pdf.” For those existing_x000a_vegetation points:_x000a_• PG&amp;E performs an inspection and determines if the tree is present and still_x000a_requires work._x000a_• If so, the tree is marked for work._x000a_TRI is currently conducted as a standalone program independent from the existing_x000a_Distribution Routine Patrol. However, there may be overlap in the trees identified in_x000a_one program vs the other."/>
    <s v="Nathan Poon"/>
    <x v="25"/>
    <d v="2025-06-13T00:00:00"/>
    <x v="35"/>
    <s v="https://www.pge.com/assets/pge/docs/outages-and-safety/outage-preparedness-and-support/2026-2028-OEIS_014.zip"/>
    <n v="2"/>
    <s v="No"/>
    <n v="9"/>
    <x v="18"/>
    <s v="9.2.1.6"/>
    <s v="Updates"/>
    <s v="OEIS"/>
    <s v="014"/>
    <n v="1"/>
    <n v="2"/>
    <s v="Kevin Laxalt-Nomura"/>
    <s v="Travis Graham"/>
    <s v="VMDR"/>
    <s v="Eva Miller/April Schneider"/>
    <s v="Lauren Ruby"/>
    <s v="Andy Abranches/Angela Sanford"/>
    <s v="Yes"/>
    <s v="Yes"/>
    <s v="Yes"/>
    <s v="Yes"/>
    <s v="Yes"/>
    <s v="Yes"/>
    <s v="Yes"/>
    <s v="Yes"/>
    <d v="2025-06-13T00:00:00"/>
    <m/>
    <m/>
    <m/>
    <m/>
    <m/>
  </r>
  <r>
    <n v="261"/>
    <x v="2"/>
    <s v="004"/>
    <x v="16"/>
    <s v="39(s2)"/>
    <x v="1"/>
    <s v="SPD_004_Q39(s2)"/>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
    <s v="Eddie Schmitt"/>
    <x v="12"/>
    <d v="2025-05-30T00:00:00"/>
    <x v="19"/>
    <s v="https://www.pge.com/assets/pge/docs/outages-and-safety/outage-preparedness-and-support/2026-2028-SPD_004.zip"/>
    <n v="0"/>
    <s v="No"/>
    <n v="6"/>
    <x v="1"/>
    <n v="6"/>
    <s v="Wildfire Mitigation Strategy"/>
    <s v="SPD"/>
    <s v="004"/>
    <s v="39(s2)"/>
    <n v="3"/>
    <s v="Kevin Laxalt-Nomura"/>
    <s v="Travis Graham"/>
    <s v="Greg Harrison"/>
    <s v="Andrea Brown"/>
    <s v="Aaron Shapiro"/>
    <s v="Andy Abranches"/>
    <s v="Yes"/>
    <s v="Yes"/>
    <s v="Yes"/>
    <s v="Yes"/>
    <s v="Yes"/>
    <s v="Yes"/>
    <s v="Yes"/>
    <s v="Yes"/>
    <d v="2025-05-30T00:00:00"/>
    <m/>
    <m/>
    <n v="1"/>
    <s v="5/4 - 39a and 39b by 5/13; 39c no later than 5/30; 5/13 - cost benefit ratios due on 5/21"/>
    <m/>
  </r>
  <r>
    <s v="Pre Discovery 01"/>
    <x v="0"/>
    <s v="001"/>
    <x v="32"/>
    <n v="1"/>
    <x v="0"/>
    <s v="TURN_001_Q1"/>
    <s v="Please provide a contemporaneous copy of the pre-submission, and all_x000a_supporting materials, submitted to the Office of Energy Infrastructure_x000a_Safety on March 7, 2025."/>
    <s v="PG&amp;E objects to this request because the requested information is confidential._x000a_Additionally, the document that TURN is seeking is an unfinished draft and will not_x000a_facilitate TURN’s ability to make an informed public comment. Furthermore, this request_x000a_improperly seeks to conduct discovery outside of the Wildfire Mitigation Plan (WMP)_x000a_review period, which begins for PG&amp;E on April 4, 2025. See Energy Safety Policy_x000a_Division Guidelines, dated February 24, 2025, at page 7._x000a_We will be happy to provide TURN with its 2026-2028 WMP on April 4, 2025, when it is_x000a_finalized. Additionally, if TURN would like to meet and confer on this issue, please do_x000a_not hesitate to reach out."/>
    <s v="A Mireille Fall-Fry"/>
    <x v="26"/>
    <d v="2025-03-07T00:00:00"/>
    <x v="36"/>
    <s v="https://www.pge.com/assets/pge/docs/outages-and-safety/outage-preparedness-and-support/2026-2028-TURN_001.zip"/>
    <n v="0"/>
    <s v="No"/>
    <s v="N/A"/>
    <x v="5"/>
    <s v="N/A"/>
    <s v="N/A"/>
    <s v="TURN"/>
    <s v="001"/>
    <n v="1"/>
    <n v="0"/>
    <s v="Kevin Laxalt-Nomura"/>
    <s v="Andrew Trombley"/>
    <s v="Aaron Shapiro"/>
    <s v="N/A"/>
    <s v="Aaron Shapiro"/>
    <s v="N/A"/>
    <s v="Yes"/>
    <s v="Yes"/>
    <s v="Yes"/>
    <s v="Yes"/>
    <s v="Yes"/>
    <s v="Yes"/>
    <s v="Yes"/>
    <s v="Yes"/>
    <d v="2025-03-07T00:00:00"/>
    <s v="No"/>
    <s v="No"/>
    <s v="N/A"/>
    <m/>
    <s v="3/10 - objection"/>
  </r>
  <r>
    <s v="Pre Discovery 01"/>
    <x v="0"/>
    <s v="001"/>
    <x v="32"/>
    <s v="1(s)"/>
    <x v="1"/>
    <s v="TURN_001_Q1(s)"/>
    <s v="Please provide a contemporaneous copy of the pre-submission, and all_x000a_supporting materials, submitted to the Office of Energy Infrastructure_x000a_Safety on March 7, 2025."/>
    <s v="Pursuant to PG&amp;E’s agreement with TURN and the Non-Disclosure Agreement _x000a_executed on March 7, 2025, and notwithstanding or waiving our objections, please see _x000a_“WMP-Discovery2026-2028_DR_TURN_001-Q001Supp01Atch01CONF.zip,” for our _x000a_Wildfire Mitigation Plan (WMP) pre-submission that was provided to Energy Safety. _x000a_Please note that this is not our final WMP submission and may be subject to revisions _x000a_before the final WMP is submitted on April 4, 2025. Please note that this is not our final _x000a_WMP submission and may be subject to revision before the final WMP is submitted on _x000a_April 4, 2025. _x000a_Please note that we have designated this entire submission as confidential to align with _x000a_Energy Safety’s pre-submission process and guidelines which stipulate that the pre_x0002_submission documents are only for Energy Safety’s use in performing a pre-submission _x000a_check and not for performing a substantive review of WMP content. "/>
    <s v="A Mireille Fall-Fry"/>
    <x v="26"/>
    <d v="2025-03-07T00:00:00"/>
    <x v="37"/>
    <s v="https://www.pge.com/assets/pge/docs/outages-and-safety/outage-preparedness-and-support/2026-2028-TURN_001.zip"/>
    <n v="1"/>
    <s v="No"/>
    <s v="N/A"/>
    <x v="5"/>
    <s v="N/A"/>
    <s v="N/A"/>
    <s v="TURN"/>
    <s v="001"/>
    <s v="1(s)"/>
    <n v="0"/>
    <s v="Kevin Laxalt-Nomura"/>
    <s v="Andrew Trombley"/>
    <s v="Aaron Shapiro"/>
    <s v="N/A"/>
    <s v="Aaron Shapiro"/>
    <s v="N/A"/>
    <s v="Yes"/>
    <s v="Yes"/>
    <s v="Yes"/>
    <s v="Yes"/>
    <s v="Yes"/>
    <s v="Yes"/>
    <s v="Yes"/>
    <s v="Yes"/>
    <d v="2025-03-07T00:00:00"/>
    <s v="Yes"/>
    <s v="No"/>
    <s v="N/A"/>
    <m/>
    <s v="3/7 - 1st supp reserved for agreement to subit presubmission per meet and confer email exchange"/>
  </r>
  <r>
    <s v="Pre Discovery 02"/>
    <x v="5"/>
    <s v="001"/>
    <x v="33"/>
    <n v="1"/>
    <x v="0"/>
    <s v="CALPA_001_Q1"/>
    <s v="Please provide a copy of each WMP-related document, submission, or report you submit to the_x000a_Office of Energy Infrastructure Safety (Energy Safety) in 2026 that is related to your 2026-2028_x000a_WMP or WMP quarterly reports, unless the document is publicly available through Energy Safety’s_x000a_dockets. This request is limited to materials, data files, geodatabases, and documents that are_x000a_provided to Energy Safety to provide additional details or context concerning information or_x000a_statements in your WMP (and any subsequent revisions or change orders affecting your WMP)._x000a_Provide each document to Cal Advocates within one business day of the document’s submittal to_x000a_Energy Safety. (If you have submitted a document to Energy Safety prior to this data request,_x000a_please provide within 10 business days from the issuance of this data request.)"/>
    <s v="In addition to all general objections, PG&amp;E specifically objects to this request on the _x000a_grounds that it is unduly burdensome. PG&amp;E further objects to this request as the _x000a_information requested is vague, ambiguous, and overbroad. Lastly, PG&amp;E objects to _x000a_this request on the grounds that it seeks to impose a continuing response obligation on _x000a_the responding party. Continuing discovery obligations are not permitted under _x000a_California law. Biles v. Exxon Mobil Corp., 124 Cal.App.4th 1315, 1328 (2004); Code _x000a_Civ. Proc. § 2030.060(g). Notwithstanding and without waiving these objections, PG&amp;E _x000a_responds as follows._x000a_We will do our best to provide the requested information within the requested timeframe, _x000a_or as soon as possible thereafter. However, please note that due to the timing and _x000a_voluminous nature of our submissions to Energy Safety, it may not always be possible_x000a_to provide the information sought within the requested timeframe. In these instances, we _x000a_will provide the requested information as soon as it is reasonably possible._x000a_Additionally, with the exception of confidential and spatial data, please note that we post _x000a_our WMP-related submissions on our website, www.pge.com/wildfiremitigationplan, on _x000a_the same business day that the documents are provided to Energy Safety._x000a_WMP-Discovery2026-2028_DR_CalAdvocates_001-Q001 Page 2_x000a_Lastly, PG&amp;E objects to the portion of this request that instructs the following: “[i]f you _x000a_have submitted a document to Energy Safety prior to this data request, please provide _x000a_within 10 business days from the issuance of this data request.” This request is vague, _x000a_ambiguous, overbroad, and unduly burdensome. This request is not limited in time or _x000a_scope and requests every single document provided by PG&amp;E to Energy Safety."/>
    <s v="Holly Wehrman"/>
    <x v="27"/>
    <d v="2025-03-10T00:00:00"/>
    <x v="38"/>
    <s v="https://www.pge.com/assets/pge/docs/outages-and-safety/outage-preparedness-and-support/2026-2028-CalAdvocates_001.zip"/>
    <n v="0"/>
    <s v="No"/>
    <s v="N/A"/>
    <x v="5"/>
    <s v="N/A"/>
    <s v="N/A"/>
    <s v="CALPA"/>
    <s v="001"/>
    <n v="1"/>
    <n v="0"/>
    <s v="Kevin Laxalt-Nomura"/>
    <s v="Andrew Trombley"/>
    <s v="Aaron Shapiro"/>
    <s v="N/A"/>
    <s v="Aaron Shapiro"/>
    <s v="N/A"/>
    <s v="Yes"/>
    <s v="Yes"/>
    <s v="Yes"/>
    <s v="Yes"/>
    <s v="Yes"/>
    <s v="Yes"/>
    <s v="Yes"/>
    <s v="Yes"/>
    <d v="2025-03-10T00:00:00"/>
    <s v="Yes"/>
    <s v="No"/>
    <s v="N/A"/>
    <m/>
    <s v="3/5/25 - ongoing responses _x000a_3/10 - objection"/>
  </r>
  <r>
    <s v="Pre Discovery 03"/>
    <x v="5"/>
    <s v="001"/>
    <x v="33"/>
    <n v="2"/>
    <x v="0"/>
    <s v="CALPA_001_Q2"/>
    <s v="Please provide a copy of your WMP pre-submission within three business days of its submission to_x000a_Energy Safety."/>
    <s v="Please see “WMP-Discovery2026-2028_DR_CalAdvocates_001-_x000a_Q002Atch01CONF.zip” for our Wildfire Mitigation Plan (WMP) pre-submission to Energy _x000a_Safety. Please note, that this is not our final WMP submission and may be subject to _x000a_revision before the final WMP is submitted in April 2025. _x000a_Please note, we have designated this entire submission as confidential to align with _x000a_Energy Safety’s pre-submission process and guidelines which stipulate that the pre_x0002_submission documents are not to be made public. "/>
    <s v="Holly Wehrman"/>
    <x v="27"/>
    <d v="2025-03-10T00:00:00"/>
    <x v="38"/>
    <s v="https://www.pge.com/assets/pge/docs/outages-and-safety/outage-preparedness-and-support/2026-2028-CalAdvocates_001.zip"/>
    <n v="1"/>
    <s v="No"/>
    <s v="N/A"/>
    <x v="5"/>
    <s v="N/A"/>
    <s v="N/A"/>
    <s v="CALPA"/>
    <s v="001"/>
    <n v="2"/>
    <n v="0"/>
    <s v="Kevin Laxalt-Nomura"/>
    <s v="Andrew Trombley"/>
    <s v="Aaron Shapiro"/>
    <s v="N/A"/>
    <s v="Aaron Shapiro"/>
    <s v="N/A"/>
    <s v="Yes"/>
    <s v="Yes"/>
    <s v="Yes"/>
    <s v="Yes"/>
    <s v="Yes"/>
    <s v="Yes"/>
    <s v="Yes"/>
    <s v="Yes"/>
    <d v="2025-03-10T00:00:00"/>
    <s v="Yes"/>
    <s v="No"/>
    <s v="N/A"/>
    <m/>
    <m/>
  </r>
  <r>
    <s v="Pre Discovery 04"/>
    <x v="3"/>
    <s v="001"/>
    <x v="34"/>
    <n v="1"/>
    <x v="0"/>
    <s v="MGRA_001_Q1"/>
    <s v="Please provide for Asset Point data for Camera, Fuse, Support Structure, and_x000a_Weather Station."/>
    <s v="In response to this request, PG&amp;E is providing Camera and Weather Station data, as _x000a_delivered in our 2024 Quarterly OEIS GIS Data Guidelines Submissions. PG&amp;E is also _x000a_providing non-confidential data from the Support Structure feature class. PG&amp;E is not _x000a_WMP-Discovery2026-2028_DR_MGRA_001-Q001 Page 2_x000a_providing data for the Fuse feature class as this data is confidential critical energy _x000a_infrastructure information (CEII). _x000a_Please see attachment “WMP-Discovery2026-2028_DR_MGRA_001-Q001Atch01.zip” _x000a_for the data provided in response to this data request."/>
    <s v="Joseph Mitchell"/>
    <x v="28"/>
    <d v="2025-04-25T00:00:00"/>
    <x v="11"/>
    <s v="https://www.pge.com/assets/pge/docs/outages-and-safety/outage-preparedness-and-support/2026-2028-MGRA_001.zip"/>
    <n v="1"/>
    <s v="No"/>
    <s v="N/A"/>
    <x v="10"/>
    <s v="N/A"/>
    <s v="N/A"/>
    <s v="MGRA"/>
    <s v="001"/>
    <n v="1"/>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5"/>
    <x v="3"/>
    <s v="001"/>
    <x v="34"/>
    <n v="2"/>
    <x v="0"/>
    <s v="MGRA_001_Q2"/>
    <s v="Provide Asset Line data for Transmission Line (as permitted as non-confidential),_x000a_Primary Distribution Line, and Secondary Distribution Line."/>
    <s v="In response to this request, PG&amp;E is providing non-confidential data for the Primary and _x000a_Secondary Distribution Line Feature Classes, as delivered in our 2024 OEIS GIS Data _x000a_Guidelines Submissions. Please see “WMP-Discovery2026-2028_DR_MGRA_001-_x000a_Q001Atch01.zip”. PG&amp;E is not providing the Transmission Line feature class because it _x000a_is confidential CEII. PG&amp;E refers MGRA to review externally available datasets. _x000a_Specifically, the California Energy Commission’s (CEC) &quot;California Electric _x000a_Transmission Lines&quot; dataset._x000a_1"/>
    <s v="Joseph Mitchell"/>
    <x v="28"/>
    <d v="2025-04-25T00:00:00"/>
    <x v="11"/>
    <s v="https://www.pge.com/assets/pge/docs/outages-and-safety/outage-preparedness-and-support/2026-2028-MGRA_001.zip"/>
    <n v="0"/>
    <s v="No"/>
    <s v="N/A"/>
    <x v="10"/>
    <s v="N/A"/>
    <s v="N/A"/>
    <s v="MGRA"/>
    <s v="001"/>
    <n v="2"/>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6"/>
    <x v="3"/>
    <s v="001"/>
    <x v="34"/>
    <n v="3"/>
    <x v="0"/>
    <s v="MGRA_001_Q3"/>
    <s v="Provide PSPS Event data. Include Event Log, Event Line, Event Polygon data._x000a_Please exclude customer meter data. Provide all PSPS Event Asset Damage data._x000a_Data should include time, duration"/>
    <s v="In response to this request, PG&amp;E is providing non-confidential data for the PSPS Event _x000a_Line, PSPS Event Log, PSPS Event Polygon, PSPS Event Conductor Damage Detail, _x000a_PSPS Event Damage Point, and PSPS Event Support Structure Damage Detail feature _x000a_Classes, as delivered in our 2024 OEIS GIS Data Guidelines Submissions. Please see _x000a_“WMP-Discovery2026-2028_DR_MGRA_001-Q001Atch01.zip”. Please note, PSPS _x000a_events took place during Q3 and Q4 2024 only"/>
    <s v="Joseph Mitchell"/>
    <x v="28"/>
    <d v="2025-04-25T00:00:00"/>
    <x v="11"/>
    <s v="https://www.pge.com/assets/pge/docs/outages-and-safety/outage-preparedness-and-support/2026-2028-MGRA_001.zip"/>
    <n v="0"/>
    <s v="No"/>
    <s v="N/A"/>
    <x v="10"/>
    <s v="N/A"/>
    <s v="N/A"/>
    <s v="MGRA"/>
    <s v="001"/>
    <n v="3"/>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7"/>
    <x v="3"/>
    <s v="001"/>
    <x v="34"/>
    <n v="4"/>
    <x v="0"/>
    <s v="MGRA_001_Q4"/>
    <s v="Provide Risk Event Point data, including Wire Down, Ignition, Transmission_x000a_unplanned outage (as classified non-confidential), Distribution Unplanned Outage_x000a_data, Distribution Vegetation Caused Unplanned Outage, Risk Event Asset Log._x000a_Attributes should include location, time, and cause information."/>
    <s v="In response to this request, PG&amp;E is providing non-confidential data for the Wire Down, _x000a_Ignition, and Unplanned Outage feature classes, as delivered in our 2024 OEIS GIS _x000a_Data Guidelines Submissions. Please see “WMP-Discovery2026-_x000a_2028_DR_MGRA_001-Q001Atch01.zip”. The Office of Energy Infrastructure Safety _x000a_changed their schemas in version 3.0 of the Data Guidelines released December 14, _x000a_2022, to no longer include Transmission Unplanned Outage, Distribution Unplanned _x000a_Outage, Distribution Vegetation Caused Unplanned Outage, and Risk Event Asset Log_x000a_feature classes, but rather consolidated these previous outage feature classes into a _x000a_single Unplanned Outage feature class1. PG&amp;E adopts and reports out against the _x000a_required Data Guidelines as required to by Energy Safety. Please note, we have _x000a_included the requested cause data in the referenced attachment."/>
    <s v="Joseph Mitchell"/>
    <x v="28"/>
    <d v="2025-04-25T00:00:00"/>
    <x v="11"/>
    <s v="https://www.pge.com/assets/pge/docs/outages-and-safety/outage-preparedness-and-support/2026-2028-MGRA_001.zip"/>
    <n v="0"/>
    <s v="No"/>
    <s v="N/A"/>
    <x v="10"/>
    <s v="N/A"/>
    <s v="N/A"/>
    <s v="MGRA"/>
    <s v="001"/>
    <n v="4"/>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8"/>
    <x v="3"/>
    <s v="001"/>
    <x v="34"/>
    <n v="5"/>
    <x v="0"/>
    <s v="MGRA_001_Q5"/>
    <s v="Under Initiatives, please provide Grid Hardening data, including Hardening Log,_x000a_Hardening Point, and Hardening Line data. Inspection data is not requested at this_x000a_time."/>
    <s v="In response to this request, PG&amp;E is providing non-confidential data for the Grid _x000a_Hardening Point and Grid Hardening Line feature classes, as delivered in our 2024_x000a_OEIS GIS Data Guidelines Submissions. Please see “WMP-Discovery2026-_x000a_2028_DR_MGRA_001-Q001Atch01.zip”. The Office of Energy Infrastructure and Safety _x000a_changed their schema for version 3.0 of the Data Guidelines (released December 14, _x000a_2022) which removed the Grid Hardening Log feature class.1 PG&amp;E adopts and reports _x000a_out against the required Data Guidelines as required to by Energy Safety. "/>
    <s v="Joseph Mitchell"/>
    <x v="28"/>
    <d v="2025-04-25T00:00:00"/>
    <x v="11"/>
    <s v="https://www.pge.com/assets/pge/docs/outages-and-safety/outage-preparedness-and-support/2026-2028-MGRA_001.zip"/>
    <n v="0"/>
    <s v="No"/>
    <s v="N/A"/>
    <x v="10"/>
    <s v="N/A"/>
    <s v="N/A"/>
    <s v="MGRA"/>
    <s v="001"/>
    <n v="5"/>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9"/>
    <x v="3"/>
    <s v="001"/>
    <x v="34"/>
    <n v="6"/>
    <x v="0"/>
    <s v="MGRA_001_Q6"/>
    <s v="Under Other Required Data, please provide Red Flag Warning Day polygon data_x000a_including dates and duration."/>
    <s v="In response to this request, PG&amp;E is providing the Red Flag Warning Day polygon _x000a_feature class, as delivered in our 2024 OEIS GIS Data Guidelines Submissions. Please _x000a_see “WMP-Discovery2026-2028_DR_MGRA_001-Q001Atch01.zip”. Please see _x000a_RedFlagWarningIssueDateTime field for the dates and the start time. Please note, _x000a_duration is not a field included in Energy Safety’s schema found in the Data Guidelines. "/>
    <s v="Joseph Mitchell"/>
    <x v="28"/>
    <d v="2025-04-25T00:00:00"/>
    <x v="11"/>
    <s v="https://www.pge.com/assets/pge/docs/outages-and-safety/outage-preparedness-and-support/2026-2028-MGRA_001.zip"/>
    <n v="0"/>
    <s v="No"/>
    <s v="N/A"/>
    <x v="10"/>
    <s v="N/A"/>
    <s v="N/A"/>
    <s v="MGRA"/>
    <s v="001"/>
    <n v="6"/>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0"/>
    <x v="3"/>
    <s v="001"/>
    <x v="34"/>
    <n v="7"/>
    <x v="0"/>
    <s v="MGRA_001_Q7"/>
    <s v="Please provide a layer indicating calculated circuit-level risk using the_x000a_methodology presented in the WMP._x000a_a. If independent probability and consequence layers exist, please provide these_x000a_independently as well."/>
    <s v="The method described in our WMP to aggregate model results is conducted to produce _x000a_a circuit segment level risk value, but it is not used to produce a circuit level risk value. _x000a_However, the geospatial representation of circuit segments that would be provided in _x000a_response to this data request involves the identification of critical energy infrastructure _x000a_information (CEII), which we are required by law to maintain as confidential and cannot _x000a_produce without the requesting party agreeing to protect the information through a non_x0002_disclosure agreement._x000a_In an effort to reach a middle ground on this issue, in previous years, in response to this _x000a_request, we provided the requesting party with risk information at the circuit segment _x000a_level in Excel format that does not include geospatial information. Please see _x000a_attachment “WMP-Discovery2026-2028_DR_MGRA_001-Q007Atch01.xlsx” for that _x000a_same information as it relates to our current WMP."/>
    <s v="Joseph Mitchell"/>
    <x v="28"/>
    <d v="2025-04-25T00:00:00"/>
    <x v="11"/>
    <s v="https://www.pge.com/assets/pge/docs/outages-and-safety/outage-preparedness-and-support/2026-2028-MGRA_001.zip"/>
    <n v="1"/>
    <s v="No"/>
    <s v="N/A"/>
    <x v="10"/>
    <s v="N/A"/>
    <s v="N/A"/>
    <s v="MGRA"/>
    <s v="001"/>
    <n v="7"/>
    <n v="1"/>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1"/>
    <x v="3"/>
    <s v="001"/>
    <x v="34"/>
    <n v="8"/>
    <x v="0"/>
    <s v="MGRA_001_Q8"/>
    <s v="If PG&amp;E maintains that providing specific data in response to the above requests_x000a_would violate confidentiality as it has asserted it please provide a justification for_x000a_each of the asserted violations. Likewise, if requested data cannot be provided for_x000a_other reasons please provide justifications. Please expedite response to this data_x000a_request to the extent required by applicable OEIS process documents."/>
    <s v="Each individual response in this request identifies information that is being excluded on _x000a_confidentiality grounds, if any, and the reason for the exclusion. CEII is defined as _x000a_follows, in accordance with the definition created by the Federal government:_x000a_CEII is specific engineering, vulnerability, or detailed design information about _x000a_proposed or existing critical infrastructure (physical or virtual) that:_x000a_1. Relates details about the production, generation, transmission, or _x000a_distribution of energy;_x000a_2. Could be useful to a person planning an attack on critical infrastructure;_x000a_3. Is exempt from mandatory disclosure under the Freedom of Information _x000a_Act; and_x000a_4. Gives strategic information beyond the location of the critical _x000a_infrastructure.1"/>
    <s v="Joseph Mitchell"/>
    <x v="28"/>
    <d v="2025-04-25T00:00:00"/>
    <x v="11"/>
    <s v="https://www.pge.com/assets/pge/docs/outages-and-safety/outage-preparedness-and-support/2026-2028-MGRA_001.zip"/>
    <n v="0"/>
    <s v="No"/>
    <s v="N/A"/>
    <x v="10"/>
    <s v="N/A"/>
    <s v="N/A"/>
    <s v="MGRA"/>
    <s v="001"/>
    <n v="8"/>
    <n v="0"/>
    <s v="Bri Ruezga-Gonzalez"/>
    <s v="Travis Graham"/>
    <s v="Aaron Shapiro"/>
    <s v="Ali Moazed"/>
    <s v="Aaron Shapiro"/>
    <s v="Jim Gill"/>
    <s v="Yes"/>
    <s v="Yes"/>
    <s v="Yes"/>
    <s v="Yes"/>
    <s v="Yes"/>
    <s v="Yes"/>
    <s v="Yes"/>
    <s v="Yes"/>
    <d v="2025-04-25T00:00:00"/>
    <s v="No"/>
    <s v="No"/>
    <s v="N/A"/>
    <m/>
    <s v="4/2 - email from Mona (strategy to circle back on 4/11)"/>
  </r>
  <r>
    <n v="262"/>
    <x v="2"/>
    <s v="004"/>
    <x v="16"/>
    <s v="1(s)"/>
    <x v="1"/>
    <s v="SPD_004_Q1(s)"/>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Upon review, we determined that Table 8-1, included in our prior response to subpart_x000a_(b), below, does not utilize a risk scaling function."/>
    <s v="Eddie Schmitt"/>
    <x v="12"/>
    <d v="2025-05-30T00:00:00"/>
    <x v="35"/>
    <s v="https://www.pge.com/assets/pge/docs/outages-and-safety/outage-preparedness-and-support/2026-2028-SPD_004.zip"/>
    <n v="0"/>
    <s v="No"/>
    <n v="5"/>
    <x v="0"/>
    <n v="5"/>
    <s v="Risk Methodology and Assessment"/>
    <s v="SPD"/>
    <s v="004"/>
    <s v="1(s)"/>
    <n v="4"/>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3"/>
    <x v="2"/>
    <s v="004"/>
    <x v="16"/>
    <s v="2(s)"/>
    <x v="1"/>
    <s v="SPD_004_Q2(s)"/>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_x000a_identified in PG&amp;E’s response to Question No. 1, below._x000a_a. The following figures are regenerated without a risk scaling function on the April_x000a_2025 vintage models1 for the 2026 Baseline:_x000a_• Figure 6-1 Projected Overall Service Territory Risk_x000a_1 April 2025 vintage models are the models that were used in the 2027 GRC Application._x000a_WMP-Discovery 2026-2028_DR_SPD_004-Q002Supp01 Page 2_x000a_b. The following tables are regenerated without a risk scaling function:_x000a_• Table 6-4 Summary of Risk Reduction for Top Risk Circuits: Please see_x000a_attachment “WMP-Discovery2026-2028_DR_SPD_004-_x000a_Q002Supp01Atch01.pdf.”"/>
    <s v="Eddie Schmitt"/>
    <x v="12"/>
    <d v="2025-05-30T00:00:00"/>
    <x v="35"/>
    <s v="https://www.pge.com/assets/pge/docs/outages-and-safety/outage-preparedness-and-support/2026-2028-SPD_004.zip"/>
    <n v="1"/>
    <s v="No"/>
    <n v="5"/>
    <x v="0"/>
    <n v="5"/>
    <s v="Risk Methodology and Assessment"/>
    <s v="SPD"/>
    <s v="004"/>
    <s v="2(s)"/>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4"/>
    <x v="1"/>
    <s v="015"/>
    <x v="35"/>
    <n v="1"/>
    <x v="0"/>
    <s v="OEIS_015_Q1"/>
    <s v="Q01. Regarding Idle Transmission Power Lines_x000a_With reference to PG&amp;E’s response to Question 18 in Data Request OEIS-P-WMP_2025-PG&amp;E-001:_x000a_a. PG&amp;E states that it “has three idle transmission lines totaling 2.25 miles in HFTD and HFRA” and that it “is evaluating induction mitigation options to reduce the risk of the line becoming energized through induction.”_x000a_i. Provide PG&amp;E’s latest findings or studies on whether idle transmission lines present a potential induction risk that could result in unintended energization._x000a_ii. Describe any procedures, policies, or future planned projects to mitigate the ignition risk of idle transmission lines that PG&amp;E is considering._x000a_b. PG&amp;E states that “only one of the three lines has sections that could become energized through induction.”_x000a_i. Specifically for this transmission line, provide PG&amp;E’s findings."/>
    <s v="a._x000a_i._x000a_Studies on de-energized idle transmission lines are pending and not yet complete._x000a_ii._x000a_PG&amp;E can apply segmenting, grounding or conductor removal to mitigate ignition risk. Our studies will inform the scope for how these three mitigations can be applied on de-energized idle transmission lines._x000a_b._x000a_i._x000a_We determined that the section of this line in HFRA can be mitigated through segmenting. This will mitigate induction driven risk in HFRA. The rest of the line is still under study."/>
    <s v="Nathan Poon"/>
    <x v="29"/>
    <d v="2025-06-25T00:00:00"/>
    <x v="39"/>
    <s v="https://www.pge.com/assets/pge/docs/outages-and-safety/outage-preparedness-and-support/2026-2028-OEIS_015.zip"/>
    <n v="0"/>
    <s v="No"/>
    <n v="8"/>
    <x v="2"/>
    <s v="8.2.9.1"/>
    <s v="Line Removal (In the HFTD) - Transmission"/>
    <s v="OEIS"/>
    <s v="015"/>
    <n v="1"/>
    <n v="7"/>
    <s v="Kevin Laxalt-Nomura"/>
    <s v="Travis Graham"/>
    <s v="Dipo Toriola/Michelle Sakamoto/Douglass Qualls"/>
    <s v="Maria Ly/Issam El Ayadi/Andy Abranches"/>
    <s v="Nick Karkazis"/>
    <s v="Jim Gill"/>
    <s v="Yes"/>
    <s v="Yes"/>
    <s v="Yes"/>
    <s v="Yes"/>
    <s v="Yes"/>
    <s v="Yes"/>
    <s v="Yes"/>
    <s v="Yes"/>
    <d v="2025-06-25T00:00:00"/>
    <m/>
    <m/>
    <n v="0"/>
    <m/>
    <m/>
  </r>
  <r>
    <n v="265"/>
    <x v="2"/>
    <s v="004"/>
    <x v="16"/>
    <s v="4(s3)"/>
    <x v="1"/>
    <s v="SPD_004_Q4(s3)"/>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3Atch01.xlsx,” in the worksheet labeled “Primary:”_x000a_•_x000a_WDRM v4 fields_x000a_•_x000a_Tranches_x000a_•_x000a_Decision Trees_x000a_WMP-Discovery 2026-2028_DR_SPD_004-Q005Supp03 Page 2_x000a_•_x000a_Miles of Expulsion Fuse Replacement_x000a_•_x000a_Miles of Surge Arrestor Replacement_x000a_•_x000a_Miles of Aerial inspection_x000a_•_x000a_Miles of Ground Inspection_x000a_•_x000a_Miles of Non-Pole Backlog_x000a_•_x000a_Miles of DCD_x000a_•_x000a_Miles of Line Sensors_x000a_•_x000a_Miles of Pole Backlog_x000a_•_x000a_Total Expenditure of Expulsion Fuse Replacement Completed in Year_x000a_•_x000a_Total Expenditure of Surge Arrestor Replacement Completed in Year_x000a_•_x000a_Total Expenditure of Aerial Inspections Completed in Year_x000a_•_x000a_Total Expenditure of Ground Inspection Completed in Year_x000a_•_x000a_Total Expenditure of Down Conductor Detection (DCD) Completed in Year_x000a_•_x000a_Total Expenditure of Line Sensors Completed in Year_x000a_•_x000a_Present Value Cost of OH Completed in Year_x000a_•_x000a_Present Value Cost of UG Completed in Year_x000a_•_x000a_Present Value Cost of Line Removal Completed in Year_x000a_•_x000a_Present Value Cost of System Hardening Completed in Year_x000a_•_x000a_Present Value Cost of Expulsion Fuse Replacement Completed in Year_x000a_•_x000a_Present Value Cost of Surge Arrestor Replacement Completed in Year_x000a_•_x000a_Present Value Cost of Aerial Inspections Completed in Year_x000a_•_x000a_Present Value Cost of Ground Inspections Completed in Year_x000a_•_x000a_Present Value Cost of Tree Removal Completed in Year_x000a_•_x000a_Present Value Cost of DCD Completed in Year_x000a_•_x000a_Present Value Cost of Line Sensors Completed in Year_x000a_•_x000a_Present Value Cost of Pole Clearing Completed in Year_x000a_•_x000a_Risk Reduction Achieved by Expulsion Fuse Replacement Completed in Year_x000a_•_x000a_Risk Reduction Achieved by Surge Arrestor Replacement Completed in Year_x000a_•_x000a_Risk Reduction Achieved by Aerial Inspections Completed in Year_x000a_•_x000a_Risk Reduction Achieved by Ground Inspections Completed in Year_x000a_•_x000a_Risk Reduction Achieved by Non-Pole Backlog Completed in Year_x000a_•_x000a_Risk Reduction Achieved by Tree Removal Completed in Year_x000a_•_x000a_Risk Reduction Achieved by DCD Completed in Year_x000a_•_x000a_Risk Reduction Achieved by Line Sensors Completed in Year_x000a_•_x000a_Risk Reduction Achieved by Pole Clearing Completed in Year_x000a_•_x000a_Risk Reduction Achieved by Pole Backlog Completed in Year_x000a_•_x000a_Mitigation Benefit of Expulsion Fuse Replacement Completed in Year_x000a_•_x000a_Mitigation Benefit of Surge Arrestor Replacement Completed in Year_x000a_•_x000a_Mitigation Benefit of Aerial Inspections Completed in Year_x000a_•_x000a_Mitigation Benefit of Ground Inspections Completed in Year_x000a_•_x000a_Mitigation Benefit of Non-Pole Backlog Completed in Year_x000a_•_x000a_Mitigation Benefit of Tree Removal Completed in Year_x000a_•_x000a_Mitigation Benefit of DCD Completed in Year_x000a_WMP-Discovery 2026-2028_DR_SPD_004-Q005Supp03 Page 3_x000a_•_x000a_Mitigation Benefit of Line Sensors Completed in Year_x000a_•_x000a_Mitigation Benefit of Pole Clearing Completed in Year_x000a_•_x000a_Mitigation Benefit of Pole Backlog Completed in Year._x000a_Please note the following regarding the data provided:_x000a_•_x000a_With regard to the “WDRM v4” fields, please note that PG&amp;E has provided those subfields with the exception of those previously identified as not possible to produce._x000a_•_x000a_With regards to the “Tranche” fields:_x000a_o_x000a_2023 GRC Tranche: Since the list of circuit segments provided in this template are exclusively WDRM v4 circuit segments, PG&amp;E interprets the request here to be for quintile-based tranches based on WDRM v4._x000a_o_x000a_In PG&amp;E’s System Hardening Accountability Report tranches are reported at the sub-project level._x000a_•_x000a_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_x000a_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_x000a_These sub-projects were selected based on PSPS or a V2 risk rank and scoped in 2021 and 2022. The V2 geometries had to be compared to the V4 geometries to accurately assign the yes value to the corresponding V4 CPZ._x000a_2._x000a_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
    <s v="Eddie Schmitt"/>
    <x v="12"/>
    <d v="2025-06-27T00:00:00"/>
    <x v="40"/>
    <s v="https://www.pge.com/assets/pge/docs/outages-and-safety/outage-preparedness-and-support/2026-2028-SPD_004.zip"/>
    <n v="1"/>
    <s v="No"/>
    <n v="5"/>
    <x v="0"/>
    <s v="5.5.2"/>
    <s v="Top Risk-Contributing Circuits/Segments/Spans"/>
    <s v="SPD"/>
    <s v="004"/>
    <s v="4(s3)"/>
    <n v="5"/>
    <s v="Kevin Laxalt-Nomura"/>
    <s v="Travis Graham"/>
    <s v="Various"/>
    <s v="Various"/>
    <s v="Aaron Shapiro"/>
    <s v="Andy Abranches"/>
    <s v="Yes"/>
    <s v="Yes"/>
    <s v="Yes"/>
    <s v="Yes"/>
    <s v="Yes"/>
    <s v="Yes"/>
    <s v="Yes"/>
    <s v="Yes"/>
    <d v="2025-06-27T00:00:00"/>
    <m/>
    <m/>
    <n v="1"/>
    <s v="2nd Extension Granted 6/20"/>
    <m/>
  </r>
  <r>
    <n v="266"/>
    <x v="2"/>
    <s v="004"/>
    <x v="16"/>
    <s v="5(s3)"/>
    <x v="1"/>
    <s v="SPD_004_Q5(s3)"/>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2028_DR_SPD_004-Q005Supp03Atch01.xlsx,” in the worksheet labeled “Primary:”_x000a_• WDRM v4 fields_x000a_• Tranches_x000a_• Decision Trees_x000a__x000a_• Miles of Expulsion Fuse Replacement_x000a_• Miles of Surge Arrestor Replacement_x000a_• Miles of Aerial inspection_x000a_• Miles of Ground Inspection_x000a_• Miles of Non-Pole Backlog_x000a_• Miles of DCD_x000a_• Miles of Line Sensors_x000a_• Miles of Pole Backlog_x000a_• Total Expenditure of Expulsion Fuse Replacement Completed in Year_x000a_• Total Expenditure of Surge Arrestor Replacement Completed in Year_x000a_• Total Expenditure of Aerial Inspections Completed in Year_x000a_• Total Expenditure of Ground Inspection Completed in Year_x000a_• Total Expenditure of Down Conductor Detection (DCD) Completed in Year_x000a_• Total Expenditure of Line Sensors Completed in Year_x000a_• Present Value Cost of OH Completed in Year_x000a_• Present Value Cost of UG Completed in Year_x000a_• Present Value Cost of Line Removal Completed in Year_x000a_• Present Value Cost of System Hardening Completed in Year_x000a_• Present Value Cost of Expulsion Fuse Replacement Completed in Year_x000a_• Present Value Cost of Surge Arrestor Replacement Completed in Year_x000a_• Present Value Cost of Aerial Inspections Completed in Year_x000a_• Present Value Cost of Ground Inspections Completed in Year_x000a_• Present Value Cost of Tree Removal Completed in Year_x000a_• Present Value Cost of DCD Completed in Year_x000a_• Present Value Cost of Line Sensors Completed in Year_x000a_• Present Value Cost of Pole Clearing Completed in Year_x000a_• Risk Reduction Achieved by Expulsion Fuse Replacement Completed in Year_x000a_• Risk Reduction Achieved by Surge Arrestor Replacement Completed in Year_x000a_• Risk Reduction Achieved by Aerial Inspections Completed in Year_x000a_• Risk Reduction Achieved by Ground Inspections Completed in Year_x000a_• Risk Reduction Achieved by Non-Pole Backlog Completed in Year_x000a_• Risk Reduction Achieved by Tree Removal Completed in Year_x000a_• Risk Reduction Achieved by DCD Completed in Year_x000a_• Risk Reduction Achieved by Line Sensors Completed in Year_x000a_• Risk Reduction Achieved by Pole Clearing Completed in Year_x000a_• Risk Reduction Achieved by Pole Backlog Completed in Year_x000a_• Mitigation Benefit of Expulsion Fuse Replacement Completed in Year_x000a_• Mitigation Benefit of Surge Arrestor Replacement Completed in Year_x000a_• Mitigation Benefit of Aerial Inspections Completed in Year_x000a_• Mitigation Benefit of Ground Inspections Completed in Year_x000a_• Mitigation Benefit of Non-Pole Backlog Completed in Year_x000a_• Mitigation Benefit of Tree Removal Completed in Year_x000a_• Mitigation Benefit of DCD Completed in Year_x000a__x000a_• Mitigation Benefit of Line Sensors Completed in Year_x000a_• Mitigation Benefit of Pole Clearing Completed in Year_x000a_• Mitigation Benefit of Pole Backlog Completed in Year._x000a_Please note the following regarding the data provided:_x000a_• With regard to the “WDRM v4” fields, please note that PG&amp;E has provided those subfields with the exception of those previously identified as not possible to produce._x000a_• With regards to the “Tranche” fields:_x000a_o 2023 GRC Tranche: Since the list of circuit segments provided in this template are exclusively WDRM v4 circuit segments, PG&amp;E interprets the request here to be for quintile-based tranches based on WDRM v4._x000a_o In PG&amp;E’s System Hardening Accountability Report tranches are reported at the sub-project level._x000a_•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 These sub-projects were selected based on PSPS or a V2 risk rank and scoped in 2021 and 2022. The V2 geometries had to be compared to the V4 geometries to accurately assign the yes value to the corresponding V4 CPZ._x000a_2. 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lized for use at this time) referenced in PG&amp;E’s 2026-2028 Base WMP._x000a_•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_x000a_•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_x000a_• With regard to the “Miles of Surge Arrestor Replacements” field, please note that PG&amp;E met its target for GH-08 in 2023. Units reported in 2024 represent remaining remediation work not included in the 2023-2025 Base WMP workplan._x000a_• With regard to the “Miles of Aerial Inspections” field, please note that no aerial inspections were performed under AI-07 in 2023._x000a_•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_x000a_• Please note that all financial data is represented in thousands ($000)._x000a_• Please note that PG&amp;E has identified values in the 'Total Expenditure' fields for OH, UG, Line Removal, and System Hardening that require additional validation and possible corrections. PG&amp;E will provide the corrected values on July 2, 2025._x000a_•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_x000a_•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_x000a_• With regard to the “Total Expenditure of Aerial Inspections Completed in Year” and “Total Expenditure of Ground Inspections Completed in Year” fields, PG&amp;E utilized the following unit cost values to provide estimated total expenditure per circuit segment values:_x000a_o 2023:_x000a_▪ Ground: $129_x000a_o 2024:_x000a_▪ Ground: $77.39_x000a_▪ Aerial: $131.69_x000a_o 2024:_x000a_▪ Ground: $82_x000a_▪ Aerial: $139.04._x000a_•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_x000a_• With regard to the ‘Total Expenditure of Line Sensors Completed in Year” field, PG&amp;E derived unit cost values utilizing sensor installation locations, rather than circuits, as units to provide an estimated total expenditure per circuit segment._x000a_• With regard to the “Present Value Cost” fields, please note that PG&amp;E generated these values solely for the purpose of responding to this request._x000a_•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_x000a_• With regard to the “Risk Reduction Achieved” and “Mitigation Benefit” fields, please note that PG&amp;E’s aerial and ground inspections and sensor programs provide “eyes on risk” rather than risk reduction._x000a_• Please note that, for mitigations other than “OH,” “UG,” “Line Removal,” and “System Hardening,” PG&amp;E is unable to generate CBR values because, as previously explained, it is unable to identify actual cost per mitigation per circuit segment._x000a_We plan to provide two additional tranches to supplement this response until it is complete, as agreed upon by SPD and PG&amp;E on June 26, 2025. The additional tranches will include:_x000a_• Risk Reduction values for OH, UG, Line Removal, and System Hardening;_x000a_• Mitigation Benefit values for OH, UG, Line Removal, and System Hardening;_x000a_• CBRs for OH, UG, Line Removal, and System Hardening;_x000a_• Cost Recovery Fields;_x000a_• Unscaled values responsive to subpart (e)._x000a_"/>
    <s v="Joseph Mitchell "/>
    <x v="15"/>
    <d v="2025-06-27T00:00:00"/>
    <x v="40"/>
    <s v="https://www.pge.com/assets/pge/docs/outages-and-safety/outage-preparedness-and-support/2026-2028-SPD_004.zip"/>
    <n v="1"/>
    <s v="No"/>
    <n v="5"/>
    <x v="0"/>
    <n v="5.4"/>
    <s v="Summary of Risk Models"/>
    <s v="SPD"/>
    <s v="004"/>
    <s v="5(s3)"/>
    <m/>
    <s v="Kevin Laxalt-Nomura"/>
    <s v="Travis Graham"/>
    <s v="Manuj Sharma"/>
    <s v="Andrea Brown"/>
    <s v="Aaron Shapiro"/>
    <s v="Andy Abranches"/>
    <s v="Yes"/>
    <s v="Yes"/>
    <s v="Yes"/>
    <s v="Yes"/>
    <s v="Yes"/>
    <s v="Yes"/>
    <s v="Yes"/>
    <s v="Yes"/>
    <d v="2025-06-27T00:00:00"/>
    <m/>
    <m/>
    <m/>
    <m/>
    <m/>
  </r>
  <r>
    <n v="267"/>
    <x v="2"/>
    <s v="004"/>
    <x v="16"/>
    <s v="5(s4)"/>
    <x v="1"/>
    <s v="SPD_004_Q5(s4)"/>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_x000a_2028_DR_SPD_004-Q005Supp04Atch01.xlsx,” in the worksheet labeled “Primary:” _x000a_• Risk Reduction Achieved by OH in Year;_x000a_• Risk Reduction Achieved by UG in Year;_x000a_• Risk Reduction Achieved by Line Removal in Year;_x000a_WMP-Discovery 2026-2028_DR_SPD_004-Q005Supp04 Page 2_x000a_• Risk Reduction Achieved by System Hardening in Year._x000a_Additionally, please note that PG&amp;E has determined that 2025 values in the “Total _x000a_Expenditure” fields for OH, UG, Line Removal, and System Hardening were _x000a_inadvertently not represented in thousands. PG&amp;E provides amended values with this _x000a_response. All financial data is represented in thousands ($000s)."/>
    <s v="Joseph Mitchell "/>
    <x v="15"/>
    <d v="2025-07-02T00:00:00"/>
    <x v="41"/>
    <s v="https://www.pge.com/assets/pge/docs/outages-and-safety/outage-preparedness-and-support/2026-2028-SPD_004.zip"/>
    <n v="1"/>
    <s v="No"/>
    <n v="5"/>
    <x v="0"/>
    <n v="5.4"/>
    <s v="Summary of Risk Models"/>
    <s v="SPD"/>
    <s v="004"/>
    <s v="5(s4)"/>
    <n v="5"/>
    <s v="Kevin Laxalt-Nomura"/>
    <s v="Travis Graham"/>
    <s v="Manuj Sharma"/>
    <s v="Andrea Brown"/>
    <s v="Aaron Shapiro"/>
    <s v="Andy Abranches"/>
    <s v="Yes"/>
    <s v="Yes"/>
    <s v="Yes"/>
    <s v="Yes"/>
    <s v="Yes"/>
    <s v="Yes"/>
    <s v="Yes"/>
    <s v="Yes"/>
    <d v="2025-07-02T00:00:00"/>
    <m/>
    <m/>
    <m/>
    <m/>
    <m/>
  </r>
  <r>
    <n v="268"/>
    <x v="2"/>
    <s v="004"/>
    <x v="16"/>
    <s v="5(s5)"/>
    <x v="1"/>
    <s v="SPD_004_Q5(s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following response pertains to the information provided in “WMP-Discovery2026-_x000a_2028_DR_SPD_004-Q005Supp05Atch01.xlsx.”_x000a_For the CBRs provided in the “Primary” tab, Columns SZ – TW, please note: _x000a_1. PG&amp;E is using a single escalation factor (consisting of nominal discount and _x000a_inflation rates) for all costs in the CBR calculation for all projects from 2023 through 2028. Escalating costs to a different base year to align with each of the _x000a_different project years would require us to build a new tool for each year. Building _x000a_a new tool for each year would be burdensome given that we expect there would _x000a_be only a minor difference in the CBR using the single escalation factor _x000a_compared to using a year specific escalation factor since the CBR is mostly _x000a_influenced by risk and cost._x000a_2. Most undergrounding system hardening projects take approximately three to four_x000a_years to complete and include pre-construction, construction and project close_x0002_out activities. Pre-construction work includes scoping and surveying, design, _x000a_permitting, materials acquisition and vegetation work. Construction includes both _x000a_civil and electrical activities such as digging trenches, installing conduit, and _x000a_pulling cable through the conduit. Project close-out includes paving, restoration, _x000a_mapping and finalizing project documentation. The costs incurred for _x000a_undergrounding work do not necessarily correlate with the miles installed. For _x000a_example, no miles are installed during pre-construction even though costs are _x000a_incurred for designing, permitting and material acquisition. Therefore, the annual _x000a_CBRs we are asked to provide in this data request are not necessarily reflective _x000a_of the work that is occurring. For example, during pre-construction PG&amp;E will _x000a_incur costs to purchase materials but will not reduce risk because we won’t be _x000a_relocating primary lines underground and the CBR will reflect costs incurred with _x000a_no benefits achieved even though we are performing work that is necessary for _x000a_the undergrounding project._x000a_3. PG&amp;E is using the risk values from WDRM v4 as the basis for the CBRs provided _x000a_in this data response even though certain projects were selected and planned _x000a_based on earlier versions of the Wildfire Distribution Risk Model. There are often _x000a_changes to circuit segments from one version of the WDRM to the next. For _x000a_example, a circuit segment from WDRM v3 may be split into two circuit segments _x000a_in WDRM v4 or two circuit segments in WDRM v3 may be merged into a single _x000a_circuit segment in WDRM v4. Because of the changes to circuit segments from _x000a_one version of the risk model to another, the miles of hardening work reported _x000a_complete for each circuit segment in this list may not be reflective of the location _x000a_where the work was selected or planned. _x000a_4. Since the template provided by SPD is a list of only WDRM v4 circuit segments, _x000a_PG&amp;E is using risk values from WDRM v4 as the basis for the CBRs provided in _x000a_this data response regardless of which risk model we used to select a project. _x000a_The CBRs we are providing for projects selected using previous versions of the _x000a_risk model are likely lower than they would be if we used the risk value from the _x000a_WDRM model used to select the project._x000a_5. The lifecycle cost information used in the CBR calculations is primarily driven by _x000a_the imputed adopted values from PG&amp;E’s 2023 GRC. Because the CBR is based _x000a_solely on wildfire risk, PG&amp;E has excluded the operations and maintenance costs _x000a_for reliability programs (EPSS and PSPS) from the CBR calculation._x000a_6. Climate escalation is not considered in the supplied CBR calculations. Including _x000a_climate escalation would lead to higher CBRs for most projects._x000a_For the Cost Recovery data provided in the “Primary” tab, Columns WR-WY, please see _x000a_a few notes about the data provided in these columns:_x000a_• Column WR “2023 GRC o Represents undergrounding, overhead hardening, and line removal work _x000a_completed or forecasted to be completed between 2023 and 2026, which _x000a_is funded by the 2025 GRC Decision._x000a_• Column WS “2027 GRC”_x000a_o Represents overhead hardening and line removal work forecasted to be _x000a_completed between 2027 and 2028, and undergrounding work forecasted _x000a_to be completed in 2027._x000a_o This work is proposed to be funded in the 2027 GRC and these forecasts _x000a_are subject to change pending final 2027 GRC approval. _x000a_• Column WT “Future EUP Application”_x000a_o Represents forecast undergrounding work to be completed in 2028 as _x000a_proposed in the 2027 GRC_x000a_o The forecasts and proposed circuits are subject to change pending the _x000a_approval of the scope of EUP filing and approval timeline. _x000a_• Column WV “Which Current BA MA”’_x000a_o “D.23-11-069” is the 2023 GRC Decision, which applies to:_x000a_▪ CPZs with OH/UG/Removal miles that are completed/forecast from _x000a_2023-2026:_x000a_• The 2023 GRC decision allows PG&amp;E to recover system _x000a_hardening expenditures through the Wildfire Mitigation _x000a_Balance Account (WMBA). _x000a_• PG&amp;E’s WMBA was established following the 2020 GRC _x000a_decision (D.20-12-005), but was modified with the 2023 GRC _x000a_decision for costs in the 2023-2026 period. _x000a_▪ CPZs with UG/OH/Removal miles completed through the _x000a_Community Rebuild program. _x000a_• As directed by the 2023 GRC Decision, the BA/MA for the _x000a_Butte Rebuild projects starting in 2023 is in the Catastrophic _x000a_Event Memorandum Account (CEMA), under PG&amp;E's _x000a_Wildfire Mitigation and Catastrophic Events (WMCE) _x000a_Application. The proceeding remains open and the cost _x000a_recovery venue of this Butte Rebuild program is subject to _x000a_change. Costs beyond those covered by the WMCE _x000a_application may be proposed in a future cost application. _x000a_• Miles associated with the Dixie fire rebuild in the HFTD will _x000a_be recorded in the WMBA as directed by the 2023 GRC _x000a_decision._x000a_• Miles associated with the Dixie fire rebuild outside of the _x000a_HFTD (Greenville) may be proposed in a future cost _x000a_recovery application._x000a_• Column WX “Which Future BA MA”_x000a_o “TBD” represents circuit segments that will have worked funded through 2027 GRC Decision, EUP approval, and/or another cost recovery _x000a_application, such as WMCE. PG&amp;E will not have a decision number until _x000a_those filings are approved."/>
    <s v="Joseph Mitchell "/>
    <x v="15"/>
    <d v="2025-07-15T00:00:00"/>
    <x v="42"/>
    <s v="https://www.pge.com/assets/pge/docs/outages-and-safety/outage-preparedness-and-support/2026-2028-SPD_004.zip"/>
    <n v="1"/>
    <s v="No"/>
    <n v="5"/>
    <x v="0"/>
    <n v="5.4"/>
    <s v="Summary of Risk Models"/>
    <s v="SPD"/>
    <s v="004"/>
    <s v="5(s5)"/>
    <n v="5"/>
    <s v="Kevin Laxalt-Nomura"/>
    <s v="Travis Graham"/>
    <s v="Manuj Sharma"/>
    <s v="Andrea Brown"/>
    <s v="Aaron Shapiro"/>
    <s v="Andy Abranches"/>
    <s v="Yes"/>
    <s v="Yes"/>
    <s v="Yes"/>
    <s v="Yes"/>
    <s v="Yes"/>
    <s v="Yes"/>
    <s v="Yes"/>
    <s v="Yes"/>
    <d v="2025-07-15T00:00:00"/>
    <n v="0"/>
    <s v="No"/>
    <m/>
    <m/>
    <m/>
  </r>
  <r>
    <n v="269"/>
    <x v="2"/>
    <s v="008"/>
    <x v="36"/>
    <n v="1"/>
    <x v="0"/>
    <s v="SPD_008_Q1"/>
    <s v="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_x000a_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_x000a_i. If not, explain what approach was used to generate the “ICE 1.0 disaggregated” values in PG&amp;E 2027GRC Risk Values._x000a_ii. If not, explain why PG&amp;E did not use the approach recommended by the SPD evaluation report as requested in the ALJ Ruling from April 22, 2025._x000a_b. List each of the monetized value(s) of electric reliability that PG&amp;E generated using the ICE Calculator that then led to results in Columns E, F, G and H in the “PG&amp;E 2027GRC Risk Values” spreadsheet. This should be presented in $/CMI._x000a_i. Explain how PG&amp;E generated each of these values with reference to the offline ICE models used by PG&amp;E."/>
    <s v="_x000a_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_x000a__x000a_“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_x000a__x000a_ _x000a__x000a_Sector_x000a__x000a_ICE 1.0 $/CMI_x000a__x000a_Residential_x000a__x000a_0.05_x000a__x000a_Non-Residential_x000a__x000a_29.17_x000a__x000a_All_x000a__x000a_3.33*_x000a__x000a_Notes: $3.33/CMI is used in monetizing electric reliability risk in PG&amp;E’s 2027 GRC filing_x000a__x000a_ _x000a__x000a_“Total Risk Value (ICE 1.0 disaggregated)” values in Column N are the sum of “Total Safety”, “Electric Reliability (ICE 1.0 disaggregated)”, “Gas Reliability” and “Financial” values in Columns D, F, I and J._x000a__x000a_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_x000a_ _x000a__x000a_ _x000a__x000a_RAMP2024 DRSPD 002-_x000a__x000a_2027 GRC -_x000a__x000a_ _x000a__x000a_ICE 1.0_x000a__x000a_ICE 1.0_x000a__x000a_Sector_x000a__x000a_(2023$)_x000a__x000a_(2024$)_x000a__x000a_Medium and Large C&amp;I_x000a__x000a_$77.89_x000a__x000a_$80.49_x000a__x000a_Small C&amp;I_x000a__x000a_$9.99_x000a__x000a_$11.29_x000a__x000a__x000a_ _x000a__x000a_ _x000a__x000a_ _x000a__x000a_RAMP2024 DRSPD 002-_x000a__x000a_2027 GRC -_x000a__x000a_ _x000a__x000a_ICE 1.0_x000a__x000a_ICE 1.0_x000a__x000a_Sector_x000a__x000a_(2023$)_x000a__x000a_(2024$)_x000a__x000a_Residential_x000a__x000a_$0.06_x000a__x000a_$0.05_x000a__x000a_All Customers_x000a__x000a_$3.17_x000a__x000a_$3.33_x000a__x000a_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_x000a__x000a_29.17 as shown in the table below._x000a__x000a_ _x000a__x000a_ _x000a__x000a_Sector_x000a__x000a_2927 GRC - ICE 1.0_x000a__x000a_(2024$)_x000a__x000a_Non-Residential_x000a__x000a_(ML C&amp;I and Small C&amp;L Weighted Average)_x000a__x000a_ _x000a__x000a_$29.17_x000a__x000a_Residential_x000a__x000a_$0.05_x000a__x000a_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_x000a__x000a_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_x000a_See above response._x000a_Below table lists the monetized value(s) of electric reliability in $/CMI that PG&amp;E generated using the ICE Calculator that then led to results in Columns E, F, G and H in the “PG&amp;E 2027GRC Risk Values” spreadsheet. Light grey shaded blank cells indicate not applicable._x000a_ _x000a__x000a_ _x000a__x000a_ _x000a__x000a_Customer Class_x000a__x000a_ICE1.0_x000a__x000a_Aggregated (Column E)_x000a__x000a_ICE1.0_x000a__x000a_Disaggregated (Column F)_x000a__x000a_ICE2.0_x000a__x000a_Aggregated (Column G)_x000a__x000a_ICE2.0_x000a__x000a_Disaggregated (Column H)_x000a__x000a_Residential_x000a__x000a_ _x000a__x000a_0.05_x000a__x000a_ _x000a__x000a_0.08_x000a__x000a_Non-Residential_x000a__x000a_ _x000a__x000a_29.17_x000a__x000a_ _x000a__x000a_23.11_x000a__x000a_All_x000a__x000a_3.33_x000a__x000a_ _x000a__x000a_2.72_x000a__x000a_ _x000a__x000a__x000a_ _x000a__x000a_i._x000a__x000a_For ICE1.0 Aggregated (Column E), we entered our residential and small, medium/large customer counts as well as all the annually updated PG&amp;E specific input values into ICE calculator to get an overall $/CMI._x000a_ICE1.0 Disaggregated (Column F) $/CMI value of small and medium/large customers are combined to get a weighted average value for non-residential customers based on customer counts._x000a_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_x000a_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
    <s v="Edwin Schmitt"/>
    <x v="30"/>
    <d v="2025-07-03T00:00:00"/>
    <x v="43"/>
    <s v="https://www.pge.com/assets/pge/docs/outages-and-safety/outage-preparedness-and-support/2026-2028-SPD_008.zip"/>
    <n v="0"/>
    <s v="No"/>
    <m/>
    <x v="23"/>
    <m/>
    <m/>
    <s v="SPD"/>
    <s v="008"/>
    <m/>
    <m/>
    <s v="Kevin Laxalt-Nomura"/>
    <s v="Travis Graham"/>
    <s v="Yanping Chong_x000a_Santosh Lamichhane"/>
    <s v="Yumi Oum_x000a_Vince Tanguay"/>
    <m/>
    <m/>
    <s v="Yes"/>
    <s v="Yes"/>
    <s v="Yes"/>
    <s v="Yes"/>
    <s v="Yes"/>
    <s v="Yes"/>
    <s v="Yes"/>
    <s v="Yes"/>
    <d v="2025-07-03T00:00:00"/>
    <m/>
    <m/>
    <n v="1"/>
    <m/>
    <m/>
  </r>
  <r>
    <n v="270"/>
    <x v="2"/>
    <s v="008"/>
    <x v="36"/>
    <n v="2"/>
    <x v="0"/>
    <s v="SPD_008_Q2"/>
    <s v="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_x000a_a. Provide a copy of the PG&amp;E data that informed each of the offline models described in Question 2. This should be equivalent to RM-RMCBR-9 PG&amp;E Data for ICE Calculator.xlsx that was submitted with PG&amp;E’s 2024 RAMP Applicatio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Lawrence Berkeley National Laboratories (LBNL) has established that PG&amp;E is not_x000a_permitted to share offline ICE 2.0 models outside of the organization. The offline ICE 2.0_x000a_model may be requested from LBNL though it is not required to replicate the dollars per_x000a_customer-minutes-interrupted ($/CMI) values that PG&amp;E generated using ICE 2.0 as_x000a_there is an online interface available at icecalculator.com. PG&amp;E also offers to meet_x000a_directly with Safety Policy Division and walk through the offline ICE 2.0 calculator used_x000a_in support of the ALJ Compliance Filing in A.24-05-008. However, PG&amp;E’s $/CMI_x000a_values may also be generated through the online ICE 2.0 calculator using the inputs_x000a_provided in AppendixB_ICE10 to ICE20 Input Comparison.xlsx file of the Compliance_x000a_Filing._x000a__x000a_With respect to the ICE 1.0 models, 2027 GRC Exhibit (PG&amp;E-2) WP 1-04_Module_1-_x000a_Estimate_Interruption_Costs_w PGE Input 2025.xlsm was used for both aggregated_x000a_and disaggregated approach._x000a_a. The customer counts and usage per customer used in ICE 1.0 for the 2027 General_x000a_Rate Case (GRC) filing are based on recorded 2024 customer data, as provided in_x000a_the February 24, 2025, version of PG&amp;E’s 2025 Rates Forecast. With respect to the_x000a_inputs used for ICE 1.0 model, please see 2027 GRC Exhibit (PG&amp;E-2) WP 1-_x000a_05_PG&amp;E Data for ICE Calculator 2025.xlsx._x000a_For ICE 2.0, customer counts as of May 8, 2025, were sourced from PG&amp;E’s_x000a_internal live customer dataset, while usage per customer figures were drawn from_x000a_the same 2025 Rates Forecast. The percentages of manufacturing and health care_x000a_customers were derived from actual recorded consumption data spanning 2022_x000a_through 2024. Estimates for the percentage of customers with Backup Generators_x000a_(BUG) and those Working From Home (WFH) are based on PG&amp;E-specific_x000a_customer surveys developed and administered by LBNL and Resource Innovations_x000a_(LBNL’s subcontractor) for the ICE 2.0 calculator."/>
    <s v="Edwin Schmitt"/>
    <x v="30"/>
    <d v="2025-07-03T00:00:00"/>
    <x v="43"/>
    <s v="https://www.pge.com/assets/pge/docs/outages-and-safety/outage-preparedness-and-support/2026-2028-SPD_008.zip"/>
    <n v="0"/>
    <s v="No"/>
    <m/>
    <x v="23"/>
    <m/>
    <m/>
    <m/>
    <m/>
    <m/>
    <n v="1"/>
    <s v="Kevin Laxalt-Nomura"/>
    <s v="Travis Graham"/>
    <s v="Santosh Lamichhane"/>
    <s v="Vince Tanguay"/>
    <m/>
    <m/>
    <s v="Yes"/>
    <s v="Yes"/>
    <s v="Yes"/>
    <s v="Yes"/>
    <s v="Yes"/>
    <s v="Yes"/>
    <s v="Yes"/>
    <s v="Yes"/>
    <d v="2025-07-03T00:00:00"/>
    <m/>
    <m/>
    <m/>
    <m/>
    <m/>
  </r>
  <r>
    <n v="271"/>
    <x v="2"/>
    <s v="008"/>
    <x v="36"/>
    <n v="3"/>
    <x v="0"/>
    <s v="SPD_008_Q3"/>
    <s v="Recreate the “Tranche-Outcome_Analysis” spreadsheet from RM-RMCBR-14 PG&amp;E 2024 RAMP Risk Values_ICECalcAdj_by_Event (add DUNGD).xlsx for each of the four approaches to electric reliability presented in the “PG&amp;E 2027GRC Risk Values” spreadsheet:_x000a_a. ICE 1.0 aggregated (Column E)_x000a_b. ICE 1.0 disaggregated (Column F)_x000a_c. ICE 2.0 aggregated (Column G)_x000a_d. ICE 2.0 disaggregated (Column H)"/>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For the 2027 General Rate Case (GRC) filing, PG&amp;E utilized an overall aggregated_x000a_dollar-per-Customer Minute Interruption ($/CMI) value calculated using ICE 1.0, which_x000a_was the most recent version of ICE calculator available at the time of analysis for the_x000a_2027 GRC filing. On June 20, to comply with the ALJ ruling, PG&amp;E provided analysis_x000a_results with disaggregated approach, utilizing the locational difference on composition of_x000a_customers by sector (i.e., residential vs non-residential) by which $/CMI values are_x000a_different per ICE 2.0 Calculator._x000a_PG&amp;E notes that the previous analysis in the RM-RMCBR-14 PG&amp;E 2024 RAMP Risk_x000a_Values_ICECalcAdj_by_Event (add DUNGD).xlsx referred in this DR was performed as_x000a_a response to the DR (SPD-PGE-2024RAMP_DR_002) by 1) deriving blended $/CMI by_x000a_four geographic tier (HFTD Tier 2, HFTD Tier 3, Non-HFTD EPSS Capable, Non-HFTD_x000a_Non-EPSS Capable) based on the mix of customers and $/CMI by customer sector, and_x000a_then 2) taking the sum of the four blended $/CMI, weighted by the allocation factor of a_x000a_tranche-outcome CMI to the geographic tier._x000a__x000a_The attachment WMP-Discovery2026-2028_DR_SPD_008-Q003Atch01.xlsx includes_x000a_the requested analysis in the “Tranche-Outcome_Analysis” spreadsheet for each of the_x000a_four approaches to electric reliability whose results were also presented in “PG&amp;E_x000a_2027GRC Risk Values” attachment in the June 20 filing. The attachment WMPDiscovery2026-_x000a_2028_DR_SPD_008-Q003Atch01.xlsx includes the requested analysis_x000a_in the “Tranche-Outcome_Analysis” spreadsheet for each of the four approaches to_x000a_electric reliability whose results are presented in “PG&amp;E 2027GRC Risk Values”_x000a_attachment in the June 20 filing._x000a_Specifically,_x000a_a. ICE 1.0 aggregated is in Column F of “Tranche-Outcome_Analysis (ICE1)” tab_x000a_b. ICE 1.0 disaggregated is in Column J of “Tranche-Outcome_Analysis (ICE1)” tab_x000a_c. ICE 2.0 aggregated is in Column F of “Tranche-Outcome_Analysis (ICE2)” tab_x000a_d. ICE 2.0 disaggregated is in Column J of “Tranche-Outcome_Analysis (ICE2)” tab_x000a_The calculation demonstrates the disaggregated approach used in the analysis_x000a_presented in the June 20 filing. This represents a more granular segmentation than the_x000a_four geographic tier analysis from the previous DR, SPD-PGE-2024RAMP_DR_002._x000a_Specifically, it removes the intermediate step of arbitrarily setting the $/CMI at the_x000a_geographic tier level and directly utilizes the mix of customers at the tranche level at_x000a_which the analysis is performed."/>
    <s v="Edwin Schmitt"/>
    <x v="30"/>
    <d v="2025-07-03T00:00:00"/>
    <x v="43"/>
    <s v="https://www.pge.com/assets/pge/docs/outages-and-safety/outage-preparedness-and-support/2026-2028-SPD_008.zip"/>
    <n v="1"/>
    <s v="No"/>
    <m/>
    <x v="23"/>
    <m/>
    <m/>
    <m/>
    <m/>
    <m/>
    <m/>
    <s v="Kevin Laxalt-Nomura"/>
    <s v="Travis Graham"/>
    <s v="Santosh Lamichhane"/>
    <s v="Vince Tanguay"/>
    <m/>
    <m/>
    <s v="Yes"/>
    <s v="Yes"/>
    <s v="Yes"/>
    <s v="Yes"/>
    <s v="Yes"/>
    <s v="Yes"/>
    <s v="Yes"/>
    <s v="Yes"/>
    <d v="2025-07-03T00:00:00"/>
    <m/>
    <m/>
    <m/>
    <m/>
    <m/>
  </r>
  <r>
    <n v="272"/>
    <x v="2"/>
    <s v="008"/>
    <x v="36"/>
    <n v="4"/>
    <x v="0"/>
    <s v="SPD_008_Q4"/>
    <s v="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_x000a_a. Confirm that by “aggregated electric reliability value” PG&amp;E is referring to the “ICE 1.0 aggregated” values that were submitted with both the WMP and the initially 2027 GRC Application._x000a_b. Is PG&amp;E considering using the ICE 2.0 calculator in a future WMP update? Explain._x000a_c. Is PG&amp;E considering using the ICE 2.0 calculator in a future EUP submission to Energy Safety? Explain._x000a_d. If the answer to 4a. is yes and either 4b. or 4c. is yes, explain why PG&amp;E stands by its “aggregated electric reliability value” using ICE 1.0 in its 2027 GRC filing._x000a_i. Is PG&amp;E concerned that standing behind one value in the 2027 GRC filing but standing behind another value in a future WMP update or future EUP submission would generate confusion? Explai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a. Yes, “aggregated electric reliability value” refers to the “ICE 1.0 aggregated” values_x000a_that were submitted with both the WMP and the initially 2027 GRC Application._x000a_b. PG&amp;E is inclined to use the ICE 2.0 or more recent ICE calculator in updates to the_x000a_WMP filing to benefit from the significant improvement in data and analysis_x000a__x000a_employed by ICE 2.0 compared with ICE 1.0 calculator, and to comply with the_x000a_Risk-Based Decision-Making Framework Rulemaking (R.20-07-013) (RDF OIR)1._x000a_c. PG&amp;E intends to incorporate a disaggregated ICE 2.0 methodology for the_x000a_forthcoming EUP filing. As indicated in EUP_SPD-PGE-SB884-018_DRCPUC__x000a_D001_REM.pdf and EUP_SPD-PGE-SB884-017.pdf, PG&amp;E is in the final_x000a_stages of developing its Wildfire Benefit Cost Analysis (WBCA) too l— where this_x000a_methodology will be implemented—and can share more information in July._x000a_d. Since the initial inception and first RAMP filings, PG&amp;E, in partnership with the_x000a_CPUC, the other IOUs, and Intervening Parties, has endeavored to constantly drive_x000a_improvement in the Risk Framework. PG&amp;E’s 2027 GRC filing is based on_x000a_available analysis and data that could be reasonably included. Electric reliability_x000a_analysis is therefore based on ICE 1.0, and not ICE 2.0 that only became available_x000a_a few weeks prior to the filing deadline. Models, data, and risk analysis are always_x000a_subject to changes based on newly available information, and the GRC cannot be_x000a_constantly updated. For example, further updates to ICE 2.0 are expected in 2025._x000a_ICE 2.0 currently does not consider PG&amp;E (and other CA IOU) customer survey_x000a_data. Thus, when LBNL releases updates to ICE 2.0, the values will be different_x000a_from the results produced now. Regarding the disaggregated approach ordered by_x000a_the ruling, as explained in PG&amp;E’s June 20 compliance filing, that approach_x000a_requires further consideration in the Rulemaking proceeding. The disaggregated_x000a_approach raises numerous issues, including the potential consequence of treating_x000a_customers differently based on economic status, location, and other factors. For_x000a_example, another method of performing the analysis assigns decreased priority for_x000a_reliability improvements for customers who experience impactful outages such as_x000a_PSPS and EPSS, and a lower value of outages to low income customers implying_x000a_that reliability is less important for them. Such issues should be evaluated by the_x000a_Commission before directing use of the disaggregated approach. Thus, PG&amp;E_x000a_affirms that it continues to stand by its 2027 GRC filing which is based on ICE 1.0_x000a_and a systemwide reliability approach._x000a_i. PG&amp;E cannot speculate as to whether the disaggregated approach required_x000a_by the April 22, 2025 ALJ Ruling, and submitted on June 20, 2025 will cause_x000a_“confusion” relative to the presentation of electric reliability in the 2027 GRC or_x000a_future WMP and EUP submissions."/>
    <s v="Edwin Schmitt"/>
    <x v="31"/>
    <d v="2025-07-03T00:00:00"/>
    <x v="43"/>
    <s v="https://www.pge.com/assets/pge/docs/outages-and-safety/outage-preparedness-and-support/2026-2028-SPD_008.zip"/>
    <n v="0"/>
    <s v="No"/>
    <m/>
    <x v="23"/>
    <m/>
    <m/>
    <m/>
    <m/>
    <m/>
    <m/>
    <s v="Kevin Laxalt-Nomura"/>
    <s v="Travis Graham"/>
    <s v="Yanping Chong_x000a_Santosh Lamichhane_x000a_James Ash Jr."/>
    <s v="Yumi Oum_x000a_Vince Tanguay_x000a_Justin Sadler"/>
    <m/>
    <m/>
    <s v="Yes"/>
    <s v="Yes"/>
    <s v="Yes"/>
    <s v="Yes"/>
    <s v="Yes"/>
    <s v="Yes"/>
    <s v="Yes"/>
    <s v="Yes"/>
    <d v="2025-07-03T00:00:00"/>
    <m/>
    <m/>
    <m/>
    <m/>
    <m/>
  </r>
  <r>
    <n v="273"/>
    <x v="2"/>
    <s v="009"/>
    <x v="37"/>
    <n v="1"/>
    <x v="0"/>
    <s v="SPD_009_Q1"/>
    <s v="In PG&amp;E’s third supplemental response to Question 5 of SPD-PGE-WMP2026-004, PG&amp;E stated the following:_x000a_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a. Explain why circuit segments that include units of a mitigation presented in the 2026-2028 Base WMP are not included in the requested list of circuit segments._x000a_b. Provide an updated version of WMP-Discovery2026-2028_DR_SPD_004-Q005Supp03Atch01.xlsx or any subsequent version of this dataset that includes all of the circuit segments referenced in Question 1a."/>
    <s v="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_x000a_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b._x000a_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_x000a_Table 1: 2026-2028 Base WMP Circuit Segments not in WDRM v4 Circuit Segment In WDRM v2 In WDRM v3 In WDRM v4_x000a_CURTIS 170356972_x000a_Yes_x000a_Yes_x000a_No_x000a_MARIPOSA 210135244_x000a_Yes_x000a_No_x000a_No_x000a_UPPER LAKE 11011276_x000a_Yes_x000a_Yes_x000a_No_x000a_DUNBAR 1103534_x000a_Yes_x000a_No_x000a_No_x000a_PARADISE 110636042_x000a_Yes_x000a_Yes_x000a_No_x000a_PARADISE 110443008_x000a_Yes_x000a_No_x000a_No_x000a_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_x000a_The notes regarding this data in Supplemental 01 response to Question 5 of SPD-PGE-WMP2026-004 (May 30, 2025) are applicable to the data provided in this attachment."/>
    <s v="Edwin Schmitt"/>
    <x v="32"/>
    <d v="2025-07-10T00:00:00"/>
    <x v="44"/>
    <s v="https://www.pge.com/assets/pge/docs/outages-and-safety/outage-preparedness-and-support/2026-2028-SPD_009.zip"/>
    <n v="1"/>
    <s v="No"/>
    <m/>
    <x v="0"/>
    <n v="5.4"/>
    <s v="Summary of Risk Models"/>
    <s v="SPD"/>
    <s v="009"/>
    <n v="1"/>
    <n v="2"/>
    <s v="Marc Zimmerman"/>
    <s v="Travis Graham"/>
    <s v="Manuj Sharma"/>
    <s v="Andrea Brown"/>
    <s v="Aaron Shapiro"/>
    <s v="Andy Abranches"/>
    <s v="Yes"/>
    <s v="Yes"/>
    <s v="Yes"/>
    <s v="Yes"/>
    <s v="Yes"/>
    <s v="Yes"/>
    <s v="Yes"/>
    <s v="Yes"/>
    <d v="2025-07-10T00:00:00"/>
    <m/>
    <m/>
    <m/>
    <m/>
    <m/>
  </r>
  <r>
    <n v="274"/>
    <x v="2"/>
    <s v="009"/>
    <x v="37"/>
    <n v="2"/>
    <x v="0"/>
    <s v="SPD_009_Q2"/>
    <s v="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_x000a_a. Explain why PG&amp;E has included an N/A for some circuit segments._x000a_b. Explain why PG&amp;E has included “See written response” for some circuit segments._x000a_c. Explain why PG&amp;E’s third supplemental response to Question 5 of SPD-PGE-WMP2026-004 did not inform SPD that it would fill in these fields with N/A or “See written response”._x000a_d. Explain why PG&amp;E is able to present Wildfire Risk Reduction for Undergrounding and Overhead Hardening according to WDRM v.4, v. 3 and v.2 in response to Question 1 of TURN-PG&amp;E-3, but PG&amp;E is unable to provide the “Post-Mitigated” fields from Question 5 of SPD-PGE-WMP2026-004.1_x000a_i. PG&amp;E’s original response to Question of SPD-PGE-WMP2026-004 stated that WDRM v.4 “cannot be used to quantify mitigation effectiveness”. Explain how PG&amp;E used WDRM v.4, v.3 and v.2 to calculate Wildfire Risk Reduction in response to Question 1 of TURN-PG&amp;E-3._x000a_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_x000a_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_x000a_i. If PG&amp;E has determined that it cannot provide SPD with the data for the “Post-Mitigated” fields using a preliminary version of the WBCA tool, explain why it cannot._x000a_ii. If PG&amp;E has determined that it cannot provide SPD with the data for the “Post-Mitigated” fields using a preliminary version of the WBCA tool, explain when PG&amp;E made this determination._x000a_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
    <s v="a. For these columns, “N/A” and “See written response” are meant to convey the same information and should be considered synonymous._x000a_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_x000a_b. See response to subpart a._x000a_c. PG&amp;E’s third supplemental response to Question 5 of SPD-PGE-WMP2026-004 intended to describe the values in these fields in the table on pages 11-12._x000a_d. Please see the following responses for clarification on Wildfire Risk Reduction and the “Post-Mitigated” fields:_x000a_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_x000a_ii. Calculations were completed in an internal code repository (Risk Reduction Model) and cannot be provided in excel format._x000a_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_x000a_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_x000a_ii. PG&amp;E has not determined that this analysis cannot be done, but that it is unduly burdensome. With the data currently available, PG&amp;E is able to perform individual circuit segment analysis._x000a_iii. See response to subparts ei and eii._x000a_PG&amp;E welcomes a meeting with SPD staff to discuss this issue in greater detail and to provide information in a timely manner to SPD."/>
    <s v="Edwin Schmitt"/>
    <x v="32"/>
    <d v="2025-07-10T00:00:00"/>
    <x v="44"/>
    <s v="https://www.pge.com/assets/pge/docs/outages-and-safety/outage-preparedness-and-support/2026-2028-SPD_009.zip"/>
    <m/>
    <s v="No"/>
    <m/>
    <x v="0"/>
    <n v="5.4"/>
    <s v="Summary of Risk Models"/>
    <s v="SPD"/>
    <s v="009"/>
    <n v="2"/>
    <n v="10"/>
    <s v="Marc Zimmerman"/>
    <s v="Travis Graham"/>
    <s v="Manuj Sharma"/>
    <s v="Andrea Brown"/>
    <s v="Aaron Shapiro"/>
    <s v="Andy Abranches"/>
    <s v="Yes"/>
    <s v="Yes"/>
    <s v="Yes"/>
    <s v="Yes"/>
    <s v="Yes"/>
    <s v="Yes"/>
    <s v="Yes"/>
    <s v="Yes"/>
    <d v="2025-07-10T00:00:00"/>
    <m/>
    <m/>
    <m/>
    <m/>
    <m/>
  </r>
  <r>
    <n v="275"/>
    <x v="2"/>
    <s v="009"/>
    <x v="37"/>
    <n v="3"/>
    <x v="0"/>
    <s v="SPD_009_Q3"/>
    <s v="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_x000a_a. Explain how PG&amp;E estimated the forecasted 2026-2028 costs for the three system hardening mitigations._x000a_b. Provide all workpapers PG&amp;E used to estimate the forecasted 2026-2028 costs for the three system hardening mitigations_x000a_c. Provide the unit cost for each of the three system hardening mitigations that PG&amp;E used to estimate this forecast._x000a_d. Provide all workpapers that PG&amp;E uses to generate a unit cost for each of the three system hardening mitigations that PG&amp;E used to estimate this forecast._x000a_i. Provide all historical datasets used to estimate the unit cost of each of the three system hardening mitigations._x000a_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_x000a_i. All formulas should be kept within the dataset so that staff can trace how PG&amp;E arrived at the final values for each cost adder or constraint."/>
    <s v="a. Forecasted capital costs are a function of forecasted miles and estimated unit costs. The forecasted miles for a given mitigation type and given year are multiplied by the estimated unit cost for that same mitigation type and year (see response to subpart b for an example)._x000a_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_x000a_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_x000a_b. Please see attachment “WMP-Discovery2026-2028_DR_SPD_009-Q003Atch01.xlsx”:_x000a_• Miles for each mitigation type is provided by year in section A (C3:I8)_x000a_• Unit cost for each mitigation type is provided by year in section B (C10:I14)_x000a_• Annual Capital Cost for each mitigation type is calculated by year in section AxB (C16:I21)_x000a_c. Please see attachment “WMP-Discovery2026-2028_DR_SPD_009-Q003Atch01.xlsx”:_x000a_• Unit cost for each mitigation type is provided by year in section B (C10:I14)_x000a_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_x000a_The 2024 unit cost for undergrounding was $3.2 million/mile and is comparable to the $3.26 million/mile WMP unit cost. The details of Undergrounding subprojects completed from 2018 to 2024 can be found on worksheet ‘Subpart C’ of the attachment._x000a_The 2024 unit cost for overhead hardening was $0.9 million/mile and is comparable to the $1.09 million/mile WMP unit cost. The details of Overhead Hardening subprojects completed from 2018 to 2024 can be found on worksheet ‘Subpart D’ of the attachment._x000a_For line removal, PG&amp;E uses estimates for line removal mileage per project and cost per remote grid informed by project costs from 2021-2024. (see PG&amp;E’s 2027 GRC Exhibit PG&amp;E-4, Chapter 7, WP 7-14 and WP 7-11, line 4)_x000a_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_x000a_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_x000a_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
    <s v="Edwin Schmitt"/>
    <x v="32"/>
    <d v="2025-07-10T00:00:00"/>
    <x v="44"/>
    <s v="https://www.pge.com/assets/pge/docs/outages-and-safety/outage-preparedness-and-support/2026-2028-SPD_009.zip"/>
    <n v="2"/>
    <s v="No"/>
    <n v="5"/>
    <x v="0"/>
    <s v="5.5.2"/>
    <s v="Top Risk-Contributing Circuits/Segments/Spans"/>
    <s v="SPD"/>
    <s v="009"/>
    <n v="3"/>
    <n v="7"/>
    <s v="Marc Zimmerman"/>
    <s v="Travis Graham"/>
    <s v="Various"/>
    <s v="Various"/>
    <s v="Aaron Shapiro"/>
    <s v="Andy Abranches"/>
    <s v="Yes"/>
    <s v="Yes"/>
    <s v="Yes"/>
    <s v="Yes"/>
    <s v="Yes"/>
    <s v="Yes"/>
    <s v="Yes"/>
    <s v="Yes"/>
    <d v="2025-07-10T00:00:00"/>
    <m/>
    <m/>
    <m/>
    <m/>
    <m/>
  </r>
  <r>
    <n v="276"/>
    <x v="2"/>
    <s v="009"/>
    <x v="37"/>
    <n v="4"/>
    <x v="0"/>
    <s v="SPD_009_Q4"/>
    <s v="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_x000a_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_x000a_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_x000a_b. Explain PG&amp;E’s rational for allowing the decision-tree to include result #1, which is to not implement system hardening._x000a_c. For result #4, explain what is meant by “portions of a line”._x000a_i. Explain how the “portions of a line” are determined by PG&amp;E._x000a_d. Is there another decision tree for determining whether the line removal with remote grid solution would be an economical solution?_x000a_i. If so, provide that decision tree and a narrative of how it operates._x000a_ii. If not, explain why not and explain how PG&amp;E determines that line removal with remote grid solution is an economical solution."/>
    <s v="Please see the below responses that provide an example circuit segment from each _x000a_of the five decision-tree results. _x000a_(1) Do not implement System Hardening _x000a_Example CPZ: Tassajara 21123202 (V4 rank 9) – Determined to be privately _x000a_owned line._x000a_Decision Tree Steps:_x000a_1. Confirmed CPZ is less than 1 mile, proceed with identifying scope due to _x000a_end of line._x000a_2. Confirmed that this segment is partially complete and what is remaining is _x000a_determined to be privately owned line. End scope._x000a_(2) Implement a 100% Overhead Hardening solution with EPSS_x000a_Example CPZ: Pit NO 5 11011614 (V4 rank 63) – 100% OH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ine Elimination Incentive Program (LEIP) are not _x000a_a potentially economical solution._x000a_7. Confirmed there are no idle lines or redundant circuit ties that can be _x000a_removed._x000a_8. AACE Class 5 cost estimate. UG CBR &gt;1 and not within 50% of OH + _x000a_EPSS CBR and UG NB &lt; OH NB. Proceed to review Hybrid alternative to _x000a_meet CBR and NB requirement._x000a_9. Confirmed there are areas identified with high tree strike potential._x000a_10.Confirmed there are no ingress/egress issues._x000a_11.It is confirmed there is no PSPS polygon affecting this zone._x000a_12.N/A - No UG for PSPS required._x000a_13.N/A - No UG for Ingress/Egress Required._x000a_14.AACE Class 4/5 cost estimate. Hybrid (Tree) CBR &gt;1, not within 50% of _x000a_OH + EPSS CBR and Hybrid NB &lt; OH NB. Proceed with OH + EPSS_x000a_Scope._x000a_15.There are no significant dependency or constructability limitations related _x000a_to OH scope proposed._x000a_16.AACE Class 5 cost estimate. The preferred alternative is OH + EPSS_x000a_scope._x000a_17.Engineer approved Key Sketch. _x000a_(3) Implement a 100% undergrounding solution_x000a_Example CPZ: Monte Rio 1113320 (V4 rank 79) – 100% UG_x000a_Decision Tree Steps:_x000a_1. Confirmed CPZ is not less than 1 mile_x000a_2. Confirmed that this segment does not have a current workplan or is already _x000a_hardened._x000a_3. Confirmed this segment does not have HFRA adjustment_x000a_4. Confirmed segment does have adjacent high risk and adjacent circuit _x000a_segment is large enough to warrant its own project_x000a_5. Confirmed this segment is not near HFTD border for PSPS/EPSS benefit_x000a_6. Confirmed remote grid or LEIP is not a potentially economical solution_x000a_7. Confirmed there are no idle lines or redundant circuit ties that can be _x000a_removed_x000a_8. AACE Class 5 cost estimate. UG CBR &gt; 1, UG CBR within 50% of OH + _x000a_EPSS CBR, and UG NB &gt; OH + EPSS NB (skip to 15)_x000a_9. N/A – Confirmed there are areas identified with high tree strike potential_x000a_10.N/A – Confirmed there are ingress/egress issues_x000a_11.N/A – Confirmed there is no PSPS polygon affecting this zone_x000a_12.N/A – No PSPS identified._x000a_13.N/A – UG for ingress/egress included in UG scope_x000a_14.N/A – UG for tree strike risk included in UG scope_x000a_15.Two locations identified by construction were adjusted to accommodate_x000a_their constructability concerns. Scope updated._x000a_16.AACE Class 4/5 cost estimate. UG CBR &gt; 1 and UG CBR is within 50% of _x000a_OH CBR and the UG NB &gt; OH NB so the preferred alternative is ALL UG _x000a_scope_x000a_17.Engineer approved Key Sketch_x000a_(4) Implement a hybrid hardening solution where portions of a line are _x000a_undergrounded and other portions are overhead hardened _x000a_Example CPZ: Oro Fino 11022236 (V4 rank 44) – Hybrid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EIP is not a potentially economical solution._x000a_7. Confirmed there are no idle lines or redundant circuit ties that can be _x000a_removed._x000a_8. AACE Class 5 cost estimate. UG CBR &lt; 1, not within 50% of OH + EPSS _x000a_CBR and UG NB &lt; OH NB. Proceed to review Hybrid alternative to meet _x000a_CBR and NB requirement._x000a_9. Confirmed there is tree strike potential._x000a_10.Confirmed there is no ingress/egress concerns._x000a_11.Confirmed there is one PSPS polygon affecting this zone._x000a_12.AACE Class 5 cost estimate. Hybrid (Tree/PSPS/PSS)1 CBR &gt;1, Hybrid _x000a_(Tree/PSPS/PSS) CBR &gt; OH + EPSS CBR and Hybrid NB &gt; OH NB. _x000a_Proceed with Hybrid alternative._x000a_13.N/A – No UG for ingress/egress required. (skip to 15)_x000a_14.N/A – Tree strike risk is addressed in Proposed Hybrid Scope._x000a_15.There is no significant dependency or constructability limitations in the areas _x000a_of impact. Construction Management team identified a shorter alternative _x000a_UG route to minimize cost._x000a_16.AACE Class 4/5 cost estimate. The preferred scope is Hybrid _x000a_(Tree/PSPS/PSS) CBR &gt;1, Hybrid (Tree/PSPS/PSS) CBR &gt; OH + EPSS _x000a_CBR and Hybrid NB &gt; OH NB. Proceed with Hybrid alternative._x000a_17.Engineer approved Key Sketch. _x000a_(5) Implement a Line Removal with Remote Grid solution _x000a_Example CPZ: Coalinga No 2 11059260 (V4 rank 121)_x000a_Note that we will continue to review 100% UG, 100% OH, or Hybrid where we_x000a_need an alternative hardening solution in the case that the remote grid project _x000a_fails to proceed due to feasibility and/or re-analysis of remote grid cost._x000a_Decision Tree Steps:_x000a_1. Confirmed CPZ is not less than 1 mile._x000a_2. Confirmed that this segment does not have a current workplan or is already _x000a_hardened._x000a_3. Confirmed that this segment does not have HFRA adjustment._x000a_4. Confirmed segment does not have adjacent high risk._x000a_5. Confirmed segment is not near the HFTD border for PSPS/EPSS benefit._x000a_6. Confirmed remote grid or LEIP would be a potentially feasible and_x000a_economical solution using AACE Class 5 cost estimate accuracy_x000a_• Remote Grid CBR &gt;1, greater than 50% of OH + EPSS CBR and RG NB _x000a_&gt; OH NB. _x000a_7. Even if remote grid or LEIP is preferred solution, proceed with steps 7 – 16_x000a_to prepare alternative solution if remote grid fails. Confirmed there are no idle _x000a_lines or redundant circuit ties that can be removed. _x000a_8. AACE Class 5 cost estimate. UG CBR &gt;1, not within 50% of OH + EPSS _x000a_CBR and UG NB &lt; OH NB. Proceed to review Hybrid (Tree/PSPS/PSS)_x000a_alternative to meet CBR and NB requirement._x000a_9. Confirmed there is no tree strike potential._x000a_10.Confirmed there is no ingress/egress concerns._x000a_11.Confirmed there is one PSPS polygon affecting this zone. _x000a_12.AACE Class 5 cost estimate. Hybrid (Tree/PSPS/PSS) CBR &gt;1, not within _x000a_50% of OH + EPSS CBR and Hybrid NB &lt; OH NB. Proceed with OH + EPSS _x000a_as alternative if Remote Grid fails._x000a_13.N/A – No ingress/egress risk identified requiring UG._x000a_14.N/A – No tree strike risk identified requiring UG._x000a_15.Confirmed there is no significant dependency or constructability limitations in _x000a_the areas of impact._x000a_16.AACE Class 4/5 cost estimate. Given results from steps 8-15, the alternative_x000a_scope if remote grid fails determined to be OH + EPSS scope._x000a_17.Engineer approved Key Sketch incorporating preferred and alternative _x000a_scopes. _x000a_b. There are multiple scenarios that are reviewed by the team during the Grid Design _x000a_team’s high-level feasibility review that can result in the decision to not implement _x000a_system hardening. These scenarios include:_x000a_• CPZ is 100% privately/customer owned lines_x000a_• CPZ is 100% included in the previous year’s workplan_x000a_• CPZ is 100% hardened_x000a_• CPZ is less than 1 mile and adjacent zones are not included in the expected _x000a_2027-2030 CPZ list._x000a_c. When the decision is made that a complete UG Primary solution does not meet the _x000a_economic criteria, PG&amp;E’s Grid Design team begins the Hybrid analysis (result #4). _x000a_This analysis results in a span-by-span analysis of each of the scenarios listed in the _x000a_decision tree:_x000a_• Are there areas identified with high tree strike potential within the circuit _x000a_segment?_x000a_• Are there ingress/egress concerns expressed by the PSS team?_x000a_• Does a PSPS polygon affect only part of the CPZ?_x000a_High-Tree Strike Potential Example_x000a_An example of a portion of a line that may be considered to have high tree strike _x000a_potential is a single span or series of spans with high tree strike risk (shown as red _x000a_lines in the figure below) where underground is the most effective solution. The _x000a_undergrounding required to mitigate the span(s) may require additional adjacent _x000a_spans to be included due to required relocation of the underground line compared to _x000a_the existing overhead alignment. There is also a field visit by the vegetation _x000a_management team to validate the high risk spans due to the potential of coincidental _x000a_vegetation work conducted to mitigate the tree fall-in risk. This is reviewed by the _x000a_Grid Design team as part of our Field Scoping Desktop meeting._x000a_Ingress/ Egress Risk Example_x000a_For ingress/egress risk, the portions of a line include those poles and spans near _x000a_enough the road or crossing the road where the ingress/egress risk was identified by _x000a_the Public Safety Specialist (PSS) and only those spans and poles would be _x000a_considered for an underground solution. Some of the overhead crossings can result _x000a_in a significant re-route which then would include the mitigation of additional areas to _x000a_support the underground in that location_x000a_PSPS Risk Example_x000a_For PSPS risk, the UG primary solution would result in reducing 100% of the risk _x000a_due to PSPS. But not all PSPS events are the same and some events only impact _x000a_portions of the segment. In these cases, we would consider implementing _x000a_underground on portions of the CPZ to mitigate the PSPS impact_x000a_d. For line removal with remote grid, there is not a separate decision tree for _x000a_determining whether the solution would be economical. Rather, PG&amp;E categorizes_x000a_line removal with remote grid as a “Hybrid” solution in the cost benefit analysis portion _x000a_of the decision tree shown in Figure PG&amp;E-8.2.1-2 in the 2026-2028 Base WMP._x000a_Since remote grids are typically suited to address only a portion of a circuit segment_x000a_(such as a location at the end of a long radial distribution line), another system _x000a_hardening method is used for any remaining portion of the circuit segment and the _x000a_overall solution is considered a hybrid hardening solution._x000a_Because the feasibility and cost of a remote grid can vary significantly due to site_x0002_specific factors, PG&amp;E performs a detailed feasibility study for the remote grid after _x000a_scoping approval. The detailed feasibility study includes onsite evaluation, preliminary _x000a_engineering designs (e.g. 10% engineering design), and a price quote from a vendor_x000a_for the installation and maintenance of the remote grid. PG&amp;E uses this updated cost _x000a_estimate at the 10% engineering design stage (which can be considered AACE Class _x000a_WMP-Discovery 2026-2028_DR_SPD_009-Q004 Page 11_x000a_3) to re-confirm that the remote grid remains economical versus the preferred _x000a_alternative as determined by the System Hardening project scoping decision tree._x000a_Note: Where a remote grid is infeasible due to site or customer factors, PG&amp;E may _x000a_achieve wildfire risk reduction by mutual agreement with a property owner to remove _x000a_PG&amp;E electric service, known as the Line Elimination Incentive Program (LEIP). The _x000a_agreement is tied to financial incentives for the property owner. The LEIP screening _x000a_process is downstream of the remote grid feasibility analysis, which PG&amp;E initiates _x000a_for sites that are prioritized as candidates for line elimination via remote grid or LEIP._x000a_Please refer to “WMP-Discovery2026-2028_DR_SPD_003-Q001CONF.pdf” sent on _x000a_April 29, 2025 for a thorough explanation of LEIP"/>
    <s v="Edwin Schmitt"/>
    <x v="32"/>
    <d v="2025-07-21T00:00:00"/>
    <x v="45"/>
    <s v="https://www.pge.com/assets/pge/docs/outages-and-safety/outage-preparedness-and-support/2026-2028-SPD_009.zip"/>
    <n v="0"/>
    <s v="No"/>
    <n v="5"/>
    <x v="0"/>
    <s v="5.2.2.2"/>
    <s v="Consequence of Risk Event"/>
    <s v="SPD"/>
    <s v="009"/>
    <n v="4"/>
    <n v="8"/>
    <s v="Marc Zimmerman"/>
    <s v="Travis Graham"/>
    <s v="Brad Koelling"/>
    <s v="Vincent Tanguay"/>
    <s v="Kenny Lee"/>
    <s v="Andy Abranches"/>
    <s v="Yes"/>
    <s v="Yes"/>
    <s v="Yes"/>
    <s v="Yes"/>
    <s v="Yes"/>
    <s v="Yes"/>
    <s v="Yes"/>
    <s v="Yes"/>
    <d v="2025-07-21T00:00:00"/>
    <m/>
    <m/>
    <n v="1"/>
    <s v="Extension granted 07/09/2025"/>
    <m/>
  </r>
  <r>
    <n v="277"/>
    <x v="1"/>
    <s v="016"/>
    <x v="38"/>
    <m/>
    <x v="0"/>
    <s v="OEIS_016_Q"/>
    <s v="Q01. Regarding unplanned distribution system outages from Jan 1, 2023, to Dec 31, 2024_x000a_a. Provide a list and description of each distinct cause code attributed to an unplanned distribution outage1 from Jan 1, 2023, to Dec 31, 2024._x000a_b. Provide the average number of distribution poles in PG&amp;E’s High, Severe, and Extreme plat maps (as defined in section 8.1.3 of its 2023-2025 WMP) from Jan 1, 2023, to Dec 31, 2024._x000a_c. Provide the total number of unplanned distribution outages in PG&amp;E’s High, Severe, and Extreme plat maps from Jan 1, 2023, to Dec 31, 2024._x000a_d. Provide the number of unplanned distribution outages in PG&amp;E’s High, Severe, and Extreme plat maps caused by vegetation contact from Jan 1, 2023, to Dec 31, 2024._x000a_i. As a subset, provide the number of unplanned distribution outages caused by vegetation contact during major event days._x000a_e. Provide the number of unplanned distribution outages in PG&amp;E’s High, Severe, and Extreme plat maps caused by equipment failure from Jan 1, 2023, to Dec 31, 2024._x000a_i. As a subset, provide the number of unplanned distribution outages caused by equipment failure during major event days._x000a_f. In an Excel file attachment(s), provide the data PG&amp;E used to determine the number of outages in tabular form."/>
    <s v="a. Please see attachment “WMP-Discovery2026-2028_DR_OEIS_016-_x000a_Q001Atch01.xlsx” for the requested information._x000a_b. Pursuant to our correspondence, we are working on providing the requested_x000a_information and will respond to this subpart no later than July 18, 2025._x000a_c. Pursuant to our correspondence, we are working on providing the requested_x000a_information and will respond to this subpart no later than July 18, 2025._x000a_d.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vegetation contact during major_x000a_event days._x000a_e.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equipment failure during major_x000a_event days._x000a_f. Please see attachment “WMP-Discovery2026-2028_DR_OEIS_016-_x000a_Q001Atch01.xlsx” for the requested information."/>
    <s v="Nathan Poon"/>
    <x v="33"/>
    <d v="2025-07-11T00:00:00"/>
    <x v="46"/>
    <s v="https://www.pge.com/assets/pge/docs/outages-and-safety/outage-preparedness-and-support/2026-2028-OEIS_016.zip"/>
    <n v="0"/>
    <s v="No"/>
    <n v="8"/>
    <x v="23"/>
    <s v="8.1.3"/>
    <m/>
    <s v="OEIS"/>
    <s v="016"/>
    <n v="0"/>
    <n v="8"/>
    <s v="Marc Zimmerman"/>
    <s v="Travis Graham"/>
    <s v="Jeff Murata"/>
    <s v="Jon Eric Thalman"/>
    <s v="Aaron Shapiro"/>
    <s v="Andy Abranches"/>
    <s v="Yes"/>
    <s v="Yes"/>
    <s v="Yes"/>
    <s v="Yes"/>
    <s v="Yes"/>
    <s v="Yes"/>
    <s v="Yes"/>
    <s v="Yes"/>
    <d v="2025-07-11T00:00:00"/>
    <n v="0"/>
    <s v="No"/>
    <m/>
    <m/>
    <m/>
  </r>
  <r>
    <n v="278"/>
    <x v="1"/>
    <s v="017"/>
    <x v="39"/>
    <n v="1"/>
    <x v="0"/>
    <s v="OEIS_017_Q1"/>
    <s v="a._x0009_Complete the table below regarding PG&amp;E’s pole clearing work in State Resource Areas (SRAs) located within the HFTD from 2022 to 2024:_x000a_b._x0009_Complete the table below regarding PG&amp;E’s pole clearing work in Local Resource Areas (LRAs) located within the HFTD from 2022 to 2024:_x000a_c._x0009_Complete the table below regarding PG&amp;E’s pole clearing work in Federal Responsibility Areas (FRAs) located within the HFTD from 2022 to 2024:"/>
    <s v="a. SRA within the HFTD PRC 4292 Exempt/Non-Exempt Pole Statistics._x000a_b. LRA within the HFTD PRC 4292 Exempt/Non-Exempt Pole Statistics._x000a_c. FRA within the HFTD PRC 4292 Exempt/Non-Exempt Pole Statistics._x000a_                                                                                                                                "/>
    <s v="Nathan Poon"/>
    <x v="34"/>
    <d v="2025-07-18T00:00:00"/>
    <x v="45"/>
    <s v="https://www.pge.com/assets/pge/docs/outages-and-safety/outage-preparedness-and-support/2026-2028-OEIS_017.zip"/>
    <n v="0"/>
    <s v="No"/>
    <m/>
    <x v="23"/>
    <m/>
    <m/>
    <s v="OEIS"/>
    <s v="017"/>
    <n v="1"/>
    <n v="3"/>
    <s v="Marc Zimmerman"/>
    <s v="Travis Graham"/>
    <s v="VM"/>
    <s v="VM"/>
    <s v="Kenny Lee"/>
    <s v="Andy Abranches"/>
    <s v="Yes"/>
    <s v="Yes"/>
    <s v="Yes"/>
    <s v="Yes"/>
    <s v="Yes"/>
    <s v="Yes"/>
    <s v="Yes"/>
    <s v="Yes"/>
    <d v="2025-07-18T00:00:00"/>
    <s v="No"/>
    <s v="No"/>
    <m/>
    <m/>
    <m/>
  </r>
  <r>
    <n v="279"/>
    <x v="2"/>
    <s v="010"/>
    <x v="40"/>
    <n v="1"/>
    <x v="0"/>
    <s v="SPD_010_Q1"/>
    <s v="In PG&amp;E’s fourth supplemental response to Question 5 of SPD-PGE-WMP2026-004, PG&amp;E provided SPD with WMP-Discovery2026-2028_DR_SPD_004-Q005Supp05Atch01.xlsx. On July 14 2025, SPD met with PG&amp;E to discuss various topics. PG&amp;E agreed that it could associate each CPZ with the EPSS and PSPS tranches. On July 19 2025, SPD met with PG&amp;E to discuss the WDRM v.4 model. PG&amp;E agreed that it would be able to complete the post-mitigated fields found within the WDRM v.4 topic of WMP-Discovery2026-2028_DR_SPD_004-Q005Supp05Atch01.xlsx._x000a_a. Fill in the data requested in the attached workbook titled “Decision Tree Results by Circuit Segment 2.0.xlsx”. The dataset is based on WMP-Discovery2026-2028_DR_SPD_004-Q005Supp05Atch01.xlsx._x000a_b. In the “Instruction” spreadsheet, fields have been added in the Circuit Segment Description and Tranches topics. These must be completed for this data request._x000a_c. The Post-Mitigated fields found in the WDRM v.4 topic in the “Instructions” spreadsheet should be filled out according to the method PG&amp;E discussed with SPD on July 19 2025._x000a_d. Follow the Field Descriptions in the “Instruction” spreadsheet to complete the corresponding cells in the “Primary”, “S&amp;S” and “DistTotal” spreadsheets._x000a_e. Responses in the “Primary” spreadsheet must be limited to the primary lines found on the corresponding “Circuit Segment Name” listed in Column A._x000a_f. Responses in the “S&amp;S” spreadsheet must be limited to the secondary and service lines found on the corresponding “Circuit Segment Name” listed in Column A._x000a_g. Responses in the “DistTotal” spreadsheet must include both the primary, secondary and service lines found on the corresponding “Circuit Segment Name” listed in Column A._x000a_h. PG&amp;E may complete its response to this question in tranches if it so desires. PG&amp;E must complete the first tranche by July 25 2025. The first tranche must include the added fields in the Circuit Segment Description and Tranches topics as mentioned in Question 1b. If PG&amp;E determines additional tranches are necessary to complete Question 1, it must reach out to SPD with a timeline by July 23 2025."/>
    <s v="Please see attachment “WMP-Discovery2026-2028_DR_SPD_010-Q001Atch01.xlsx” for the requested information._x000a_Please note that the fields in columns AR through AT on the “Primary” tab have been modified to show EPSS and not WLDFR tranches1. PG&amp;E believes this was a copy and paste error and has corrected it to reflect the list of fields in the “Instructions” tab. It should also be noted that the “S&amp;S” tab only applies to 2024 RAMP WLDFR HFRA/Non-HFRA and 2027 GRC HFRA/Non-HFRA tranches. Secondary and service lines are not considered separate tranches for EPSS and PSPS._x000a_For clarity, circuit segments are not a fixed location on PG&amp;E’s grid. A circuit segment is defined as a portion of a circuit that is directly protected by a protection device. As PG&amp;E regularly reconfigures its circuits, (e.g., transferring load), a circuit segment that was identified at one point of time might be either larger or smaller at a different point of time. To that end, there are 630 circuit segments that did not map to a tranche for 2024 RAMP WLDFR HFRA/Non-HFRA Tranches and 2024 RAMP EPSS HFRA/Non-HFRA Tranches. As explained in Answer 3 to SPD004 Q5 Supplemental 5, 2024, RAMP uses WDRM v3 and 2027 GRC uses WDRM v4, which could cause circuit segments to drop or change._x000a_For PSPS tranches, “No” was provided if the circuit segment that had been originally identified no longer exists (i.e., the reconfiguration of the circuit led it to be absorbed or combined into another circuit segment)._x000a_The pre-mitigated values in the WDRM V4 section of attached spreadsheet are the CoRE, LoRE, and wildfire risk from WDRM V4. These are used as the baseline distribution wildfire risk value for the 2026-2028 WMP. To determine the post-mitigated _x000a_values, the percent risk reduction was obtained by calculating the percent difference in risk from 2026 and the risk at the end of 2028, which accounts for the projected reduction in distribution wildfire risk from planned system hardening work between 2026 _x000a_and 2028. Post-mitigated risk values are one minus 2026 – 2028 percent risk reduction from system hardening multiplied by the pre-mitigated risk value. Wildfire risk mitigations do not reduce CoRE; therefore, CoRE is the same pre and post mitigation. _x000a_Post-mitigated LoRE is determined by dividing post-mitigated risk by CoRE._x000a_We are continuing to evaluate which additional information is available for the Secondary and Service Lines and will provide that information in a future submittal."/>
    <s v="Edwin Schmitt"/>
    <x v="35"/>
    <d v="2025-07-25T00:00:00"/>
    <x v="47"/>
    <s v="https://www.pge.com/assets/pge/docs/outages-and-safety/outage-preparedness-and-support/2026-2028-SPD_010.zip"/>
    <n v="0"/>
    <s v="No"/>
    <m/>
    <x v="23"/>
    <m/>
    <m/>
    <s v="SPD"/>
    <s v="010"/>
    <n v="1"/>
    <m/>
    <s v="Marc Zimmerman"/>
    <s v="Travis Graham"/>
    <s v="Chelsea Liu_x000a_Linda Wan_x000a_James Ash Jr"/>
    <s v="Andrea Brown"/>
    <s v="Aaron Shapiro"/>
    <s v="Andy Abranches"/>
    <s v="Yes"/>
    <s v="Yes"/>
    <s v="Yes"/>
    <s v="Yes"/>
    <s v="Yes"/>
    <s v="Yes"/>
    <s v="Yes"/>
    <s v="Yes"/>
    <d v="2025-07-25T00:00:00"/>
    <s v="No"/>
    <s v="No"/>
    <m/>
    <m/>
    <m/>
  </r>
  <r>
    <n v="280"/>
    <x v="2"/>
    <s v="010"/>
    <x v="40"/>
    <n v="2"/>
    <x v="0"/>
    <s v="SPD_010_Q2"/>
    <s v="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_x000a_a. Provide SPD with an update to WMP-Discovery2026-2028_DR_SPD_006-Q001Supp03Atch01.xlsx. This updated dataset must include every circuit segment listed in the Circuit Segment Name field in the Primary spreadsheet._x000a_b. PG&amp;E must provide the updated dataset by filling out Circuit Segment Change Tracker.xlsx workbook that is attached to this data request._x000a_i. If Explanation for Change v3-v4 or Explanation for Change v2-v3 lists &quot;merge&quot; or &quot;split/merge&quot;, and PG&amp;E merged more than two circuit segments to create a “new” circuit segment, then PG&amp;E should expand the number of fields in order for SPD to properly track the changes that were made across the risk models._x000a_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s v="Please see attachment “WMP-Discovery2026-2028_DR_SPD_010-Q002Atch01CONF.zip” for the requested WDRM v3 risk GIS dataset. We are in the process of transforming the WDRM v2 risk dataset into a GIS file format and will provide the dataset in a future response."/>
    <s v="Edwin Schmitt"/>
    <x v="35"/>
    <d v="2025-07-25T00:00:00"/>
    <x v="47"/>
    <s v="https://www.pge.com/assets/pge/docs/outages-and-safety/outage-preparedness-and-support/2026-2028-SPD_010.zip"/>
    <n v="1"/>
    <s v="No"/>
    <s v="N/A"/>
    <x v="23"/>
    <m/>
    <m/>
    <s v="SPD"/>
    <s v="010"/>
    <n v="2"/>
    <m/>
    <s v="Marc Zimmerman"/>
    <s v="Travis Graham"/>
    <s v="Richard Anderson"/>
    <s v="Andrea Brown"/>
    <s v="Aaron Shapiro"/>
    <s v="Andy Abranches"/>
    <s v="Yes"/>
    <s v="Yes"/>
    <s v="Yes"/>
    <s v="Yes"/>
    <s v="Yes"/>
    <s v="Yes"/>
    <s v="Yes"/>
    <s v="Yes"/>
    <d v="2025-07-31T00:00:00"/>
    <s v="Yes"/>
    <s v="Yes"/>
    <m/>
    <m/>
    <m/>
  </r>
  <r>
    <n v="281"/>
    <x v="2"/>
    <s v="011"/>
    <x v="41"/>
    <n v="1"/>
    <x v="2"/>
    <s v="SPD_011_Q1"/>
    <s v="a. Complete the attached Excel workbook ICE 2.0 Inputs.xlsx. Follow the Instructions _x000a_spreadsheet to complete the By HFTD and With EPSS spreadsheets."/>
    <s v="Please refer to the attached file, “WMP-Discovery2026-2028_DR_SPD_011-_x000a_Q001Atch01.xlsx” for the requested information. Kindly note that the values for the _x000a_following categories remain consistent across HFTD and Non-HFTD classifications, _x000a_including HFTD Tier 2 and 3, Non-HFTD with EPSS, and Non-HFTD without EPSS:_x000a_• Residential BUG;_x000a_• Residential Work From Home;_x000a_• Non-Residential Manufacturing;_x000a_• Non-Residential Health and Social;_x000a_• Non-Residential Advanced Warning;_x000a_• SAIDI; and_x000a_• SAIFI._x000a_This approach ensures that PG&amp;E utilizes system-level estimates with greater statistical _x000a_reliability, as opposed to granular segments that lack sufficient sample sizes. It also _x000a_WMP-Discovery 2026-2028_DR_SPD_011-Q001 Page 2_x000a_aligns with the methodology used in the 2027 GRC and maintains consistency with ICE _x000a_1.0"/>
    <s v="Edwin Schmitt"/>
    <x v="36"/>
    <d v="2025-08-11T00:00:00"/>
    <x v="48"/>
    <m/>
    <m/>
    <s v="No"/>
    <m/>
    <x v="23"/>
    <m/>
    <m/>
    <s v="SPD"/>
    <s v="011"/>
    <n v="1"/>
    <m/>
    <s v="Marc Zimmerman"/>
    <m/>
    <s v="Santosh Lamichhane"/>
    <s v="Daniel Kushner"/>
    <m/>
    <s v="Andy Abranches"/>
    <s v="Yes"/>
    <s v="Yes"/>
    <s v="Yes"/>
    <s v="Yes"/>
    <s v="Yes"/>
    <s v="Yes"/>
    <s v="Yes"/>
    <s v="Yes"/>
    <m/>
    <m/>
    <m/>
    <m/>
    <m/>
    <m/>
  </r>
  <r>
    <n v="282"/>
    <x v="2"/>
    <s v="011"/>
    <x v="41"/>
    <s v="2a"/>
    <x v="2"/>
    <s v="SPD_011_Q2a"/>
    <s v="Provide SPD with a dataset of actual recorded consumption data spanning 2022 through _x000a_2024 that informs the percentage of health care customers that PG&amp;E used in its ICE 2.0 _x000a_Calculation. This should be equivalent to the Manufacturing spreadsheet within WP 1-_x000a_05_PG&amp;E Data for ICE Calculator 2025."/>
    <s v="Please refer to the worksheet titled “HealthCare” in the attachment “WMP_x0002_Discovery2026-2028_DR_SPD_011-Q002Atch02.xlsx.”"/>
    <s v="Edwin Schmitt"/>
    <x v="36"/>
    <d v="2025-08-11T00:00:00"/>
    <x v="49"/>
    <m/>
    <m/>
    <s v="No"/>
    <m/>
    <x v="23"/>
    <m/>
    <m/>
    <s v="SPD"/>
    <s v="011"/>
    <s v="2a"/>
    <n v="5"/>
    <s v="Marc Zimmerman"/>
    <m/>
    <s v="Santosh Lamichhane"/>
    <s v="Daniel Kushner"/>
    <m/>
    <s v="Andy Abranches"/>
    <s v="Yes"/>
    <s v="Yes"/>
    <s v="Yes"/>
    <s v="Yes"/>
    <s v="Yes"/>
    <s v="Yes"/>
    <s v="Yes"/>
    <s v="Yes"/>
    <m/>
    <m/>
    <m/>
    <m/>
    <m/>
    <m/>
  </r>
  <r>
    <n v="283"/>
    <x v="2"/>
    <s v="011"/>
    <x v="41"/>
    <s v="2b"/>
    <x v="2"/>
    <s v="SPD_011_Q2b"/>
    <s v="Explain why for percentages of manufacturing and health care customers PG&amp;E used the _x000a_actual recorded consumption data for 2022 through 2024._x000a_i. Explain why it is reasonable to use a single year (2024 customer data) to estimate _x000a_customer counts and customer usage and a three year average for percentages of _x000a_manufacturing and health care customers._x000a_ii. Provide a side-by-side comparison of the percentages of manufacturing and health _x000a_care customers using the actual recorded consumption data for 2022 through 2024 _x000a_and just 2024."/>
    <s v="Our customer database includes a North American Industry Classification System _x000a_(NAICS) code that enables us to designate manufacturing and healthcare _x000a_customers. However, the classification labels come from a third-party data source_x000a_with reasonable uncertainties. We use a three-year average for percentages of _x000a_manufacturing and health care customers to improve the consistency and stability of _x000a_the data to avoid single year fluctuation._x000a_i. Customer count and consumption information are based on our internal _x000a_billing data. Therefore, we use the last year of recorded data. Ultimately, _x000a_2024 % consumption values compared to 2022-2024 averages has a _x000a_small deviation and an immaterial impact on the overall inputs used in the _x000a_ICE tool._x000a_ii. The manufacturing and healthcare percentages for 2022-2024 vs just _x000a_2024 don’t change significantly. Manufacturing percent would change_x000a_WMP-Discovery 2026-2028_DR_SPD_011-Q002 Page 3_x000a_from 12.4% (2022-2024) to 12.3% (2024) and healthcare percent would _x000a_change from 5.4% (2022-2024) to 5.5% (2024). Please refer to the sheet _x000a_“Comparison” in the in the attachment “WMP-Discovery2026-_x000a_2028_DR_SPD_011-Q002Atch02.xlsx.”"/>
    <s v="Edwin Schmitt"/>
    <x v="36"/>
    <d v="2025-08-11T00:00:00"/>
    <x v="49"/>
    <m/>
    <m/>
    <s v="No"/>
    <m/>
    <x v="23"/>
    <m/>
    <m/>
    <s v="SPD"/>
    <s v="011"/>
    <s v="2b"/>
    <m/>
    <s v="Marc Zimmerman"/>
    <m/>
    <s v="Santosh Lamichhane"/>
    <s v="Daniel Kushner"/>
    <m/>
    <s v="Andy Abranches"/>
    <s v="Yes"/>
    <s v="Yes"/>
    <s v="Yes"/>
    <s v="Yes"/>
    <s v="Yes"/>
    <s v="Yes"/>
    <s v="Yes"/>
    <s v="Yes"/>
    <m/>
    <m/>
    <m/>
    <m/>
    <m/>
    <m/>
  </r>
  <r>
    <n v="284"/>
    <x v="2"/>
    <s v="011"/>
    <x v="41"/>
    <s v="2c"/>
    <x v="2"/>
    <s v="SPD_011_Q2c"/>
    <s v="Confirm that the Electric Operations Unplanned Outage Data from 2016-2022 _x000a_(ilis_fnl_local), which was used to estimate Temporal Outage Distributions inputs, was _x000a_drawn from the same data source that informs the outage dataset used in WDRM v4 (see _x000a_WMP-Discovery2026-2028_DR_SPD_001-Q010Atch02.xlsx). _x000a_i. If so, explain why PG&amp;E only used the data from 2016-2022 and not the complete_x000a_dataset of outages from 2015-2024._x000a_ii. If not, provide SPD with the Electric Operations Unplanned Outage Data from _x000a_2016-2022 (ilis_fnl_local) referenced in Temporal Outage Distributions spreadsheet _x000a_of WP 1-05_PG&amp;E Data for ICE Calculator 2025.xlsx."/>
    <s v="The Electric Operations Unplanned Outage Data from 2016-2022 used in our ICE_x000a_1.0 calculations was not drawn from the same data source and includes all _x000a_unplanned outages system-wide. WMP-Discovery2026-2028_DR_SPD_001-_x000a_Q010Atch02.xlsx uses unplanned HFTD outages only to inform effectiveness _x000a_calculations for grid hardening programs._x000a_i. Not applicable. The outage dataset used in WDRM v4 (see WMP_x0002_Discovery2026-2028_DR_SPD_001-Q010Atch02.xlsx tab _x000a_“Outages_HFTD”) includes outages occurring in HFTD only. The outage _x000a_dataset used to estimate Temporal Outage Distributions includes_x000a_outages in both HFTD and non-HFTD. _x000a_ii. Please see “WMP-Discovery2026-2028_DR_SPD_011-_x000a_Q002Atch01.xlsx” for the dataset of Electric Operations Unplanned _x000a_Outage Data from 2016-2022 (ilis_fnl_local) referenced in Temporal _x000a_Outage Distributions spreadsheet of WP 1-05_PG&amp;E Data for ICE _x000a_Calculator 2025.xlsx."/>
    <s v="Edwin Schmitt"/>
    <x v="36"/>
    <d v="2025-08-11T00:00:00"/>
    <x v="49"/>
    <m/>
    <m/>
    <s v="No"/>
    <m/>
    <x v="23"/>
    <m/>
    <m/>
    <s v="SPD"/>
    <s v="011"/>
    <s v="2c"/>
    <m/>
    <s v="Marc Zimmerman"/>
    <m/>
    <s v="Estella Chu"/>
    <s v="Daniel Kushner"/>
    <m/>
    <s v="Andy Abranches"/>
    <s v="Yes"/>
    <s v="Yes"/>
    <s v="Yes"/>
    <s v="Yes"/>
    <s v="Yes"/>
    <s v="Yes"/>
    <s v="Yes"/>
    <s v="Yes"/>
    <m/>
    <m/>
    <m/>
    <m/>
    <m/>
    <m/>
  </r>
  <r>
    <n v="285"/>
    <x v="2"/>
    <s v="011"/>
    <x v="41"/>
    <s v="2d"/>
    <x v="2"/>
    <s v="SPD_011_Q2d"/>
    <s v="Explain why PG&amp;E did not include the 2024 SAIDI data in the SAIFI and SAIDI _x000a_spreadsheet in WP 1-05_PG&amp;E Data for ICE Calculator 2025.xlsx._x000a_i. Explain why PG&amp;E did not update the 2024 SAIDI data when it completed the _x000a_Compliance Filing on June 20 2025 in the GRC."/>
    <s v="To finalize risk modeling for its 2027 GRC Application, PG&amp;E updated the ICE 1.0 _x000a_Calculator using full-year SAIDI and SAIFI data from its most recent Safety and _x000a_Operational Metrics (SOMs) Report filed to the CPUC, namely PG&amp;E’s 2023 SOMs _x000a_Report that was filed at the CPUC on April 1, 2024. PG&amp;E’s 2024 SOMs Report _x000a_was not filed at the CPUC until April 1, 2025, which was too late to use for risk _x000a_modeling in PG&amp;E’s 2027 GRC Application._x000a_i. When PG&amp;E finalized the Compliance Filing on June 20, 2025 in the _x000a_GRC, it didn’t try to update the data used in the ICE 1.0 Calculator for the _x000a_May 15, 2025 GRC filing for consistency. "/>
    <s v="Edwin Schmitt"/>
    <x v="36"/>
    <d v="2025-08-11T00:00:00"/>
    <x v="49"/>
    <m/>
    <m/>
    <s v="No"/>
    <m/>
    <x v="23"/>
    <m/>
    <m/>
    <s v="SPD"/>
    <s v="011"/>
    <s v="2d"/>
    <m/>
    <s v="Marc Zimmerman"/>
    <m/>
    <s v="Sandy Allen"/>
    <s v="Yumi Oum"/>
    <m/>
    <s v="Andy Abranches"/>
    <s v="Yes"/>
    <s v="Yes"/>
    <s v="Yes"/>
    <s v="Yes"/>
    <s v="Yes"/>
    <s v="Yes"/>
    <s v="Yes"/>
    <s v="Yes"/>
    <m/>
    <m/>
    <m/>
    <m/>
    <m/>
    <m/>
  </r>
  <r>
    <n v="285"/>
    <x v="2"/>
    <s v="011"/>
    <x v="41"/>
    <s v="2e"/>
    <x v="2"/>
    <s v="SPD_011_Q2e"/>
    <s v="Explain why PG&amp;E rounds SAIFI to the nearest whole number in WP 1-05_PG&amp;E Data _x000a_for ICE Calculator 2025.xlsx to prepare the Reliability Inputs for the ICE Calculator._x000a_i. If the actual SAIFI value was 1.455, what would be the SAIFI value that PG&amp;E _x000a_would use for the ICE Calculator? Explain how this would impact the $/CMI _x000a_valuation from the ICE 2.0 Calculator."/>
    <s v="In preparing the Reliability Inputs for the ICE 1.0 Calculator, PG&amp;E set the value of _x000a_SAIFI to “1” to get a “per outage reliability value” as described in PG&amp;E’s 2024 _x000a_RAMP Report2. In PG&amp;E’s 2023 SOMS Report, annual SAIFI values over the 10-_x000a_year period from 2014 to 2023 ranged from 0.879 to 1.470 resulting in an average _x000a_SAIFI of 1.057, which rounds to a value of 1_x000a_i. PG&amp;E is unclear on what the data source for an “actual SAIFI value of _x000a_1.455” would be. However, if PG&amp;E were to update the ICE Calculator _x000a_with currently available data it would use the same method used in its _x000a_2024 RAMP Report and 2027 GRC Application. This would involve_x000a_calculating average SAIFI and SAIDI values from the annual SAIFI and _x000a_SAIDI values reported in PG&amp;E’s 2024 SOMs Report over the 10-year _x000a_period from 2015 to 2024. The resulting average SAIFI and SAIDI values _x000a_would then be used as inputs to the ICE 2.0 Calculator."/>
    <s v="Edwin Schmitt"/>
    <x v="36"/>
    <d v="2025-08-11T00:00:00"/>
    <x v="49"/>
    <m/>
    <m/>
    <s v="No"/>
    <m/>
    <x v="23"/>
    <m/>
    <m/>
    <s v="SPD"/>
    <s v="011"/>
    <s v="2e"/>
    <m/>
    <s v="Marc Zimmerman"/>
    <m/>
    <s v="Sandy Allen"/>
    <s v="Yumi Oum"/>
    <m/>
    <s v="Andy Abranches"/>
    <s v="Yes"/>
    <s v="Yes"/>
    <s v="Yes"/>
    <s v="Yes"/>
    <s v="Yes"/>
    <s v="Yes"/>
    <s v="Yes"/>
    <s v="Yes"/>
    <m/>
    <m/>
    <m/>
    <m/>
    <m/>
    <m/>
  </r>
  <r>
    <n v="285"/>
    <x v="2"/>
    <s v="011"/>
    <x v="41"/>
    <n v="3"/>
    <x v="2"/>
    <s v="SPD_011_Q3"/>
    <s v=" Provide SPD with the dataset and results of the PG&amp;E-specific customer surveys developed _x000a_and administered by LBNL and Resource Innovations (LBNL’s subcontractor) for the ICE _x000a_2.0 calculator."/>
    <s v="In response to this question, PG&amp;E is providing as attachment “WMP_x0002_Discovery2026-2028_DR_SPD_011-Q003Atch01CONF.pdf” the report titled “ICE _x000a_Calculator 2.0 Initiative. Customer Interruption Cost Survey Findings for Pacific Gas _x000a_&amp; Electric”, prepared by Resource Innovations, Inc. and Lawrence Berkeley National _x000a_Laboratory. We are working with Resource Innovations to obtain the underlying _x000a_survey responses by August 20th_x000a_."/>
    <s v="Edwin Schmitt"/>
    <x v="36"/>
    <d v="2025-08-11T00:00:00"/>
    <x v="48"/>
    <m/>
    <m/>
    <s v="No"/>
    <m/>
    <x v="23"/>
    <m/>
    <m/>
    <s v="SPD"/>
    <s v="011"/>
    <n v="3"/>
    <m/>
    <s v="Marc Zimmerman"/>
    <m/>
    <s v="Elijah DeVaughn"/>
    <s v="Daniel Kushner"/>
    <m/>
    <s v="Andy Abranches"/>
    <s v="Yes"/>
    <s v="Yes"/>
    <s v="Yes"/>
    <s v="Yes"/>
    <s v="Yes"/>
    <s v="Yes"/>
    <s v="Yes"/>
    <s v="Yes"/>
    <m/>
    <m/>
    <m/>
    <m/>
    <m/>
    <m/>
  </r>
  <r>
    <n v="285"/>
    <x v="2"/>
    <s v="011"/>
    <x v="41"/>
    <n v="4"/>
    <x v="2"/>
    <s v="SPD_011_Q4"/>
    <s v="Provide SPD with an update to WMP-Discovery2026-2028_DR_SPD_010-_x000a_Q001Atch01.xlsx, that includes the Residential and Non-Residential customer count for _x000a_each circuit segment name. These two fields must be the exact customer count; they must _x000a_not be presented as a percentage. These two variables must be added after the Nominal _x000a_Voltage field (Column D)._x000a_i. Explain which customers PG&amp;E classifies as Non-Residential. SPD understands _x000a_that “streetlights,” or something similar, is a customer class – but is unclear how _x000a_PG&amp;E is classifying streetlights (and other customer classes) into residential versus_x000a_non-residential."/>
    <s v="a. Please refer to columns “Res_CustCount” and “NonRes_CustCount” added in _x000a_column E and F of worksheet “Primary” in the attachment “WMP-Discovery2026-_x000a_2028_DR_SPD_011-Q004Atch01.xlsx_x000a_All PG&amp;E customers classified under the &quot;Residential&quot; customer class code in _x000a_our billing data are designated as Residential customers. All others are _x000a_considered Non-Residential. Premises identified as street lights or with an _x000a_industry classification of road-highway are excluded from customer counts"/>
    <s v="Edwin Schmitt"/>
    <x v="36"/>
    <d v="2025-08-11T00:00:00"/>
    <x v="48"/>
    <m/>
    <m/>
    <s v="No"/>
    <m/>
    <x v="23"/>
    <m/>
    <m/>
    <s v="SPD"/>
    <s v="011"/>
    <n v="4"/>
    <m/>
    <s v="Marc Zimmerman"/>
    <m/>
    <s v="Santosh Lamichhane"/>
    <s v="Daniel Kushner"/>
    <m/>
    <s v="Andy Abranches"/>
    <s v="Yes"/>
    <s v="Yes"/>
    <s v="Yes"/>
    <s v="Yes"/>
    <s v="Yes"/>
    <s v="Yes"/>
    <s v="Yes"/>
    <s v="Yes"/>
    <m/>
    <m/>
    <m/>
    <m/>
    <m/>
    <m/>
  </r>
  <r>
    <n v="285"/>
    <x v="2"/>
    <s v="011"/>
    <x v="41"/>
    <s v="5a"/>
    <x v="2"/>
    <s v="SPD_011_Q5a"/>
    <s v="Explain why the SPD Calculated Pre-Mitigated Ignition Risk per tranche is different than the _x000a_Unscaled Pre-Mitigated Ignition Risk provided by PG&amp;E in first supplemental response Question 5_x000a_of SPD-PGE-WMP2026-004."/>
    <s v="PG&amp;E confirms SPD’s understanding of risk being calculated as the product of _x000a_CoRE*LoRE*Circuit Miles. _x000a_a. Based on PG&amp;E’s review, it appears that the tranche mileage in the two _x000a_distribution tranche tables created by SPD are based on the &quot;2024 RAMP _x000a_WLDFR HFRA Tranche&quot; and &quot;2024 RAMP WLDFR Non-HFRA Tranche&quot; in _x000a_columns AM and AN of the “Primary” tab in PG&amp;E’s submission WMP_x0002_Discovery2026-2028_DR_SPD_010-Q001Atch01.xlsx. As footnoted in PG&amp;E’s_x000a_first supplemental response to Question 5 of SPD-PGE-WMP2026-004, the _x000a_provided EORM values are from the February 2025 vintage, which utilizes_x000a_WDRM v4. This is an update from WDRM 3, previously used in the 2024 RAMP._x000a_The transition to WDRM v4 has resulted in revised circuit segment assignments _x000a_to tranches, and thereby altering the HFRA/non-HFRA mileage allocations for _x000a_each tranche._x000a_To calculate the Pre-Mitigated Ignition Risk per tranche, as provided in PG&amp;E’s _x000a_first supplemental response to Question 5 of SPD-PGE-WMP2026-004, the _x000a_following updates are necessary:_x000a_1. Tranche Reference Update_x000a_Replace the use of “2024 RAMP WLDFR HFRA Tranche” and “2024 RAMP _x000a_WLDFR Non-HFRA Tranche” in columns AM and AN with the “2027 GRC _x000a_WLDFR HFRA Tranche” and “2027 GRC WLDFR Non-HFRA Tranche” in _x000a_columns AO and AP of the “Primary” worksheet in attachment WMP_x0002_Discovery2026-2028_DR_SPD_010-Q001Atch01.xlsx._x000a_2. Mileage Source Update_x000a_Replace the use of “Length of Circuit Segment HFRA” and “Length of Circuit _x000a_Segment Non-HFRA” values in columns H and I with the “Length of Circuit _x000a_Segment HFTD/HFRA” and “Length of Circuit Segment Non-HFTD/HFRA” _x000a_values in columns J and K of the “Primary” worksheet in the attachment “WMP_x0002_Discovery2026-2028_DR_SPD_011-Q004Atch01.xlsx”.1_x000a_For clarity, PG&amp;E’s 2026–2028 Wildfire Mitigation Plan defines HFTD and HFRA _x000a_collectively as “HFTD/HFRA”2 and uses this combined designation as a _x000a_dimension for tranche assignment.3 Accordingly, the tranche labels “HFRA” and _x000a_“Non-HFRA” in columns AM through AT of attachment WMP-Discovery2026-_x000a_2028_DR_SPD_010-Q001Atch01.xlsx are shorthand for “HFTD/HFRA” and _x000a_“Non-HFTD/HFRA,” respectively."/>
    <s v="Edwin Schmitt"/>
    <x v="36"/>
    <d v="2025-08-11T00:00:00"/>
    <x v="48"/>
    <m/>
    <m/>
    <s v="No"/>
    <m/>
    <x v="23"/>
    <m/>
    <m/>
    <s v="SPD"/>
    <s v="011"/>
    <s v="5a"/>
    <m/>
    <s v="Marc Zimmerman"/>
    <m/>
    <s v="Linda Wan"/>
    <s v="Daniel Kushner"/>
    <m/>
    <s v="Andy Abranches"/>
    <s v="Yes"/>
    <s v="Yes"/>
    <s v="Yes"/>
    <s v="Yes"/>
    <s v="Yes"/>
    <s v="Yes"/>
    <s v="Yes"/>
    <s v="Yes"/>
    <m/>
    <m/>
    <m/>
    <m/>
    <m/>
    <m/>
  </r>
  <r>
    <n v="285"/>
    <x v="2"/>
    <s v="011"/>
    <x v="41"/>
    <s v="5b"/>
    <x v="2"/>
    <s v="SPD_011_Q5b"/>
    <s v=" If any errors are discovered in the EORM tranche level values, explain if those errors impact the _x000a_tranche level values for EPSS and PSPS."/>
    <s v="An error prevented some circuit segments from being mapped to tranches in the _x000a_WEPSS model, as noted in the footnote of WMP-Discovery 2026-_x000a_2028_DR_SPD_010_Q001. This was corrected in WMP-Discovery2026-_x000a_2028_DR_SPD_010_Q001Atch01.xlsx and does not significantly affect the _x000a_overall risk profile._x000a_There are no errors in the EORM tranche level values provided on tabs “EORM _x000a_WLDFR Values,” “EORM EPSS Values,” and “EORM PSPS Values” of _x000a_attachment “WMP-Discovery2026-2028_DR_SPD_004-_x000a_Q005Supp01Atch01.xlsx”. Please note the most recent tranche exposures for _x000a_EPSS and PSPS can be found in the respective bowtie files in the GRC _x000a_workpaper filing in Exhibit PGE-2, Chapter 1"/>
    <s v="Edwin Schmitt"/>
    <x v="36"/>
    <d v="2025-08-11T00:00:00"/>
    <x v="48"/>
    <m/>
    <m/>
    <s v="No"/>
    <m/>
    <x v="23"/>
    <m/>
    <m/>
    <s v="SPD"/>
    <s v="011"/>
    <s v="5b"/>
    <m/>
    <s v="Marc Zimmerman"/>
    <m/>
    <s v="Linda Wan"/>
    <s v="Daniel Kushner"/>
    <m/>
    <s v="Andy Abranches"/>
    <s v="Yes"/>
    <s v="Yes"/>
    <s v="Yes"/>
    <s v="Yes"/>
    <s v="Yes"/>
    <s v="Yes"/>
    <s v="Yes"/>
    <s v="Yes"/>
    <m/>
    <m/>
    <m/>
    <m/>
    <m/>
    <m/>
  </r>
  <r>
    <n v="285"/>
    <x v="2"/>
    <s v="011"/>
    <x v="41"/>
    <s v="5c"/>
    <x v="2"/>
    <s v="SPD_011_Q5c"/>
    <s v="If there are any errors discovered in the EORM tranche level values, provide SPD with an update to_x000a_WMP-Discovery2026-2028_DR_SPD_010-Q001Atch01.xlsx with corrected EORM risk values for _x000a_each tranche."/>
    <s v="There are no errors that warrant an update to attachment “WMP-Discovery2026-_x000a_2028_DR_SPD_010-Q001Atch01.xlsx”"/>
    <s v="Edwin Schmitt"/>
    <x v="36"/>
    <d v="2025-08-11T00:00:00"/>
    <x v="48"/>
    <m/>
    <m/>
    <s v="No"/>
    <m/>
    <x v="23"/>
    <m/>
    <m/>
    <s v="SPD"/>
    <s v="011"/>
    <s v="5c"/>
    <m/>
    <s v="Marc Zimmerman"/>
    <m/>
    <s v="Linda Wan"/>
    <s v="Daniel Kushner"/>
    <m/>
    <s v="Andy Abranches"/>
    <s v="Yes"/>
    <s v="Yes"/>
    <s v="Yes"/>
    <s v="Yes"/>
    <s v="Yes"/>
    <s v="Yes"/>
    <s v="Yes"/>
    <s v="Yes"/>
    <m/>
    <m/>
    <m/>
    <m/>
    <m/>
    <m/>
  </r>
  <r>
    <n v="285"/>
    <x v="2"/>
    <s v="011"/>
    <x v="41"/>
    <n v="3"/>
    <x v="3"/>
    <s v="SPD_011_Q3"/>
    <s v=" Provide SPD with the dataset and results of the PG&amp;E-specific customer surveys developed _x000a_and administered by LBNL and Resource Innovations (LBNL’s subcontractor) for the ICE _x000a_2.0 calculator."/>
    <m/>
    <s v="Edwin Schmitt"/>
    <x v="37"/>
    <d v="2025-08-20T00:00:00"/>
    <x v="49"/>
    <m/>
    <m/>
    <s v="No"/>
    <m/>
    <x v="23"/>
    <m/>
    <m/>
    <s v="SPD"/>
    <s v="011"/>
    <n v="3"/>
    <m/>
    <s v="Marc Zimmerman"/>
    <m/>
    <s v="Elijah DeVaughn"/>
    <s v="Daniel Kushner"/>
    <m/>
    <s v="Andy Abranches"/>
    <s v="Yes"/>
    <s v="Yes"/>
    <s v="Yes"/>
    <s v="Yes"/>
    <s v="Yes"/>
    <s v="Yes"/>
    <s v="Yes"/>
    <s v="Yes"/>
    <m/>
    <m/>
    <m/>
    <m/>
    <m/>
    <m/>
  </r>
  <r>
    <m/>
    <x v="2"/>
    <s v="012"/>
    <x v="42"/>
    <m/>
    <x v="2"/>
    <s v="SPD_012_Q1"/>
    <s v="1. In its response to Question 2 of SPD-PGE-WMP2026-008, PG&amp;E stated that it cannot provide _x000a_SPD with the offline ICE 2.0 model it used to generate values in the Compliance Filing submitted to _x000a_A.25-05-009 on June 20 2025. PG&amp;E states in its response that the $/CMI values may also be _x000a_generated through the online ICE 2.0 calculator using the inputs provided in AppendixB_ICE10 to _x000a_ICE20 Input Comparison.xlsx file of the Compliance Filing. SPD understands that these inputs from _x000a_AppendixB_ICE10 to ICE20 Input Comparison.xlsx represent PG&amp;E’s entire service territory. In its _x000a_response to Question 1 of SPD-PGE-WMP2026-011, PG&amp;E stated the following:_x000a_“Kindly note that the values for the following categories remain consistent across HFTD and Non_x0002_HFTD classifications, including HFTD Tier 2 and 3, Non-HFTD with EPSS, and Non-HFTD _x000a_without EPSS: _x000a_• Residential BUG; _x000a_• Residential Work From Home; _x000a_• Non-Residential Manufacturing; _x000a_• Non-Residential Health and Social; _x000a_• Non-Residential Advanced Warning; _x000a_• SAIDI; and _x000a_• SAIFI. _x000a_This approach ensures that PG&amp;E utilizes system-level estimates with greater statistical reliability, as _x000a_opposed to granular segments that lack sufficient sample sizes. It also aligns with the methodology _x000a_used in the 2027 GRC and maintains consistency with ICE 1.0.” This is not what SPD was _x000a_requesting, and so SPD is sending another data request._x000a_a. Complete the attached Excel workbook ICE 2.0 Inputs.xlsx. Follow the Instructions _x000a_spreadsheet to complete the By HFTD and With EPSS spreadsheets._x000a_b. In the By HFTD spreadsheet, PG&amp;E must comply with the following requirement: the _x000a_fields in the spreadsheet must be filled out with information relevant to the HFTD or Non_x0002_HFTD, respectively._x000a_c. In the With EPSS spreadsheet, PG&amp;E must comply with the following requirement: the _x000a_spreadsheet must be filled out with information relevant to Tier 3, Tier 2, Non-HFTD with _x000a_EPSS and Non-HFTD without EPSS, respectivel"/>
    <m/>
    <m/>
    <x v="37"/>
    <m/>
    <x v="49"/>
    <m/>
    <m/>
    <m/>
    <m/>
    <x v="23"/>
    <m/>
    <m/>
    <s v="SPD"/>
    <s v="012"/>
    <m/>
    <m/>
    <s v="Marc Zimmerman"/>
    <m/>
    <s v="Elijah DeVaughn"/>
    <s v="Daniel Kushner"/>
    <m/>
    <s v="Andy Abranches"/>
    <s v="Yes"/>
    <s v="Yes"/>
    <s v="Yes"/>
    <s v="Yes"/>
    <s v="Yes"/>
    <s v="Yes"/>
    <s v="Yes"/>
    <s v="Yes"/>
    <m/>
    <m/>
    <m/>
    <m/>
    <m/>
    <m/>
  </r>
  <r>
    <m/>
    <x v="6"/>
    <m/>
    <x v="43"/>
    <m/>
    <x v="2"/>
    <m/>
    <m/>
    <m/>
    <m/>
    <x v="37"/>
    <m/>
    <x v="50"/>
    <m/>
    <m/>
    <m/>
    <m/>
    <x v="23"/>
    <m/>
    <m/>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9">
  <r>
    <n v="1"/>
    <x v="0"/>
    <s v="002"/>
    <x v="0"/>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x v="0"/>
    <d v="2025-04-10T00:00:00"/>
    <x v="0"/>
    <s v="https://www.pge.com/assets/pge/docs/outages-and-safety/outage-preparedness-and-support/2026-2028-TURN_002.zip"/>
    <n v="0"/>
    <s v="No"/>
    <n v="5"/>
    <s v="Risk Methodology &amp; Assessment"/>
    <s v="5.2.1"/>
    <s v="Risk and Risk Component Identification"/>
    <s v="TURN"/>
    <s v="002"/>
    <n v="1"/>
    <n v="5"/>
    <s v="Kevin Laxalt-Nomura"/>
    <s v="Travis Graham"/>
    <s v="Peter Lee"/>
    <s v="Shay Bahramirad"/>
    <s v="Aaron Shapiro"/>
    <s v="Joe Bentley"/>
    <s v="Yes"/>
    <s v="Yes"/>
    <s v="Yes"/>
    <s v="Yes"/>
    <s v="Yes"/>
    <s v="Yes"/>
    <s v="Yes"/>
    <s v="Yes"/>
    <d v="2025-04-10T00:00:00"/>
    <s v="No"/>
    <s v="No"/>
    <s v="N/A"/>
    <m/>
    <m/>
  </r>
  <r>
    <n v="2"/>
    <x v="0"/>
    <s v="002"/>
    <x v="0"/>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x v="0"/>
    <d v="2025-04-10T00:00:00"/>
    <x v="0"/>
    <s v="https://www.pge.com/assets/pge/docs/outages-and-safety/outage-preparedness-and-support/2026-2028-TURN_002.zip"/>
    <n v="0"/>
    <s v="No"/>
    <n v="5"/>
    <s v="Risk Methodology &amp; Assessment"/>
    <s v="5.2.2.1"/>
    <s v="Likelihood of Risk Event"/>
    <s v="TURN"/>
    <s v="002"/>
    <n v="2"/>
    <n v="0"/>
    <s v="Kevin Laxalt-Nomura"/>
    <s v="Travis Graham"/>
    <s v="Peter Lee"/>
    <s v="Shay Bahramirad"/>
    <s v="Aaron Shapiro"/>
    <s v="Joe Bentley"/>
    <s v="Yes"/>
    <s v="Yes"/>
    <s v="Yes"/>
    <s v="Yes"/>
    <s v="Yes"/>
    <s v="Yes"/>
    <s v="Yes"/>
    <s v="Yes"/>
    <d v="2025-04-10T00:00:00"/>
    <s v="No"/>
    <s v="No"/>
    <s v="N/A"/>
    <m/>
    <m/>
  </r>
  <r>
    <n v="3"/>
    <x v="0"/>
    <s v="002"/>
    <x v="0"/>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x v="0"/>
    <d v="2025-04-10T00:00:00"/>
    <x v="0"/>
    <s v="https://www.pge.com/assets/pge/docs/outages-and-safety/outage-preparedness-and-support/2026-2028-TURN_002.zip"/>
    <n v="0"/>
    <s v="No"/>
    <n v="6"/>
    <s v="Wildfire Mitigation Strategy Development"/>
    <s v="6.1.2"/>
    <s v="Risk-Informed Prioritization"/>
    <s v="TURN"/>
    <s v="002"/>
    <n v="3"/>
    <n v="0"/>
    <s v="Kevin Laxalt-Nomura"/>
    <s v="Travis Graham"/>
    <s v="Brad Koelling/Undergrounding Data Requests"/>
    <s v="Jim Gill"/>
    <s v="Nick Karkazis"/>
    <s v="Jim Gill"/>
    <s v="Yes"/>
    <s v="Yes"/>
    <s v="Yes"/>
    <s v="Yes"/>
    <s v="Yes"/>
    <s v="Yes"/>
    <s v="Yes"/>
    <s v="Yes"/>
    <d v="2025-04-10T00:00:00"/>
    <s v="No"/>
    <s v="No"/>
    <s v="N/A"/>
    <m/>
    <m/>
  </r>
  <r>
    <n v="4"/>
    <x v="0"/>
    <s v="002"/>
    <x v="0"/>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x v="0"/>
    <d v="2025-04-10T00:00:00"/>
    <x v="0"/>
    <s v="https://www.pge.com/assets/pge/docs/outages-and-safety/outage-preparedness-and-support/2026-2028-TURN_002.zip"/>
    <n v="0"/>
    <s v="No"/>
    <n v="6"/>
    <s v="Wildfire Mitigation Strategy Development"/>
    <s v="6.1.3.1"/>
    <s v="Identifying and Evaluating Activities"/>
    <s v="TURN"/>
    <s v="002"/>
    <n v="4"/>
    <n v="0"/>
    <s v="Kevin Laxalt-Nomura"/>
    <s v="Travis Graham"/>
    <s v="Undergrounding Data Requests"/>
    <s v="Nick Noyer"/>
    <s v="Nick Karkazis"/>
    <s v="Matt Pender"/>
    <s v="Yes"/>
    <s v="Yes"/>
    <s v="Yes"/>
    <s v="Yes"/>
    <s v="Yes"/>
    <s v="Yes"/>
    <s v="Yes"/>
    <s v="Yes"/>
    <d v="2025-04-10T00:00:00"/>
    <s v="No"/>
    <s v="No"/>
    <s v="N/A"/>
    <m/>
    <m/>
  </r>
  <r>
    <n v="5"/>
    <x v="0"/>
    <s v="002"/>
    <x v="0"/>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x v="0"/>
    <d v="2025-04-10T00:00:00"/>
    <x v="0"/>
    <s v="https://www.pge.com/assets/pge/docs/outages-and-safety/outage-preparedness-and-support/2026-2028-TURN_002.zip"/>
    <n v="1"/>
    <s v="No"/>
    <n v="6"/>
    <s v="Wildfire Mitigation Strategy Development"/>
    <s v="6.1.3-1"/>
    <s v="Activity Selection Process"/>
    <s v="TURN"/>
    <s v="002"/>
    <n v="5"/>
    <n v="0"/>
    <s v="Kevin Laxalt-Nomura"/>
    <s v="Travis Graham"/>
    <s v="Aleisha Baboolal/Paloma Wetmore"/>
    <s v="Nick Noyer"/>
    <s v="Nick Karkazis"/>
    <s v="Matt Pender"/>
    <s v="Yes"/>
    <s v="Yes"/>
    <s v="Yes"/>
    <s v="Yes"/>
    <s v="Yes"/>
    <s v="Yes"/>
    <s v="Yes"/>
    <s v="Yes"/>
    <d v="2025-04-10T00:00:00"/>
    <s v="No"/>
    <s v="No"/>
    <s v="N/A"/>
    <m/>
    <m/>
  </r>
  <r>
    <n v="6"/>
    <x v="0"/>
    <s v="002"/>
    <x v="0"/>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x v="0"/>
    <d v="2025-04-10T00:00:00"/>
    <x v="0"/>
    <s v="https://www.pge.com/assets/pge/docs/outages-and-safety/outage-preparedness-and-support/2026-2028-TURN_002.zip"/>
    <n v="0"/>
    <s v="No"/>
    <n v="6"/>
    <s v="Wildfire Mitigation Strategy Development"/>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0T00:00:00"/>
    <s v="No"/>
    <s v="No"/>
    <n v="1"/>
    <s v="4/10 - extension for 6ef (we will supp this response on or before 4/14)"/>
    <m/>
  </r>
  <r>
    <n v="6"/>
    <x v="0"/>
    <s v="002"/>
    <x v="0"/>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x v="0"/>
    <d v="2025-04-14T00:00:00"/>
    <x v="1"/>
    <s v="https://www.pge.com/assets/pge/docs/outages-and-safety/outage-preparedness-and-support/2026-2028-TURN_002.zip"/>
    <n v="0"/>
    <s v="No"/>
    <n v="6"/>
    <s v="Wildfire Mitigation Strategy Development"/>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4T00:00:00"/>
    <s v="No"/>
    <s v="No"/>
    <s v="N/A"/>
    <s v="4/10 - this is the supp due 4/14"/>
    <m/>
  </r>
  <r>
    <n v="7"/>
    <x v="0"/>
    <s v="002"/>
    <x v="0"/>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x v="0"/>
    <d v="2025-04-10T00:00:00"/>
    <x v="0"/>
    <s v="https://www.pge.com/assets/pge/docs/outages-and-safety/outage-preparedness-and-support/2026-2028-TURN_002.zip"/>
    <n v="0"/>
    <s v="No"/>
    <n v="8"/>
    <s v="Grid Design, Operations, and Maintenance"/>
    <s v="8.2.7"/>
    <s v="Microgrids"/>
    <s v="TURN"/>
    <s v="002"/>
    <n v="7"/>
    <n v="0"/>
    <s v="Kevin Laxalt-Nomura"/>
    <s v="Travis Graham"/>
    <s v="Abigail Tinker/Joe Metcalf/Jeremy Donnell"/>
    <s v="Quinn Nakayama"/>
    <s v="Nick Karkazis"/>
    <s v="Quinn Nakayama"/>
    <s v="Yes"/>
    <s v="Yes"/>
    <s v="Yes"/>
    <s v="Yes"/>
    <s v="Yes"/>
    <s v="Yes"/>
    <s v="Yes"/>
    <s v="Yes"/>
    <d v="2025-04-10T00:00:00"/>
    <s v="No"/>
    <s v="No"/>
    <s v="N/A"/>
    <m/>
    <m/>
  </r>
  <r>
    <n v="8"/>
    <x v="0"/>
    <s v="002"/>
    <x v="0"/>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x v="0"/>
    <d v="2025-04-10T00:00:00"/>
    <x v="0"/>
    <s v="https://www.pge.com/assets/pge/docs/outages-and-safety/outage-preparedness-and-support/2026-2028-TURN_002.zip"/>
    <n v="0"/>
    <s v="No"/>
    <n v="7"/>
    <s v="Public Safety Power Shutoff"/>
    <n v="7"/>
    <s v="Public Safety Power Shutoff"/>
    <s v="TURN"/>
    <s v="002"/>
    <n v="8"/>
    <n v="0"/>
    <s v="Kevin Laxalt-Nomura"/>
    <s v="Travis Graham"/>
    <s v="Tommy Van"/>
    <s v="Shawn Holder"/>
    <s v="Kenny Lee"/>
    <s v="Mark Quinlan"/>
    <s v="Yes"/>
    <s v="Yes"/>
    <s v="Yes"/>
    <s v="Yes"/>
    <s v="Yes"/>
    <s v="Yes"/>
    <s v="Yes"/>
    <s v="Yes"/>
    <d v="2025-04-10T00:00:00"/>
    <s v="No"/>
    <s v="No"/>
    <s v="N/A"/>
    <m/>
    <m/>
  </r>
  <r>
    <n v="9"/>
    <x v="0"/>
    <s v="002"/>
    <x v="0"/>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x v="0"/>
    <d v="2025-04-10T00:00:00"/>
    <x v="0"/>
    <s v="https://www.pge.com/assets/pge/docs/outages-and-safety/outage-preparedness-and-support/2026-2028-TURN_002.zip"/>
    <n v="1"/>
    <s v="No"/>
    <n v="8"/>
    <s v="Grid Design, Operations, and Maintenance"/>
    <s v="8.2.2"/>
    <s v="Undergrounding of Electric Lines and/or Equipment"/>
    <s v="TURN"/>
    <s v="002"/>
    <n v="9"/>
    <n v="0"/>
    <s v="Kevin Laxalt-Nomura"/>
    <s v="Travis Graham"/>
    <s v="Undergrounding Data Requests"/>
    <s v="Nick Noyer"/>
    <s v="Nick Karkazis"/>
    <s v="Matt Pender"/>
    <s v="Yes"/>
    <s v="Yes"/>
    <s v="Yes"/>
    <s v="Yes"/>
    <s v="Yes"/>
    <s v="Yes"/>
    <s v="Yes"/>
    <s v="Yes"/>
    <d v="2025-04-10T00:00:00"/>
    <s v="No"/>
    <s v="No"/>
    <s v="N/A"/>
    <m/>
    <m/>
  </r>
  <r>
    <n v="10"/>
    <x v="0"/>
    <s v="002"/>
    <x v="0"/>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x v="0"/>
    <d v="2025-04-10T00:00:00"/>
    <x v="0"/>
    <s v="https://www.pge.com/assets/pge/docs/outages-and-safety/outage-preparedness-and-support/2026-2028-TURN_002.zip"/>
    <n v="0"/>
    <s v="No"/>
    <n v="8"/>
    <s v="Grid Design, Operations, and Maintenance"/>
    <s v="8.2.1-2"/>
    <s v="Covered Conductor Installation"/>
    <s v="TURN"/>
    <s v="002"/>
    <n v="10"/>
    <n v="6"/>
    <s v="Kevin Laxalt-Nomura"/>
    <s v="Travis Graham"/>
    <s v="Brad Koelling/Undergrounding Data Requests"/>
    <s v="Jim Gill"/>
    <s v="Nick Karkazis"/>
    <s v="Jim Gill"/>
    <s v="Yes"/>
    <s v="Yes"/>
    <s v="Yes"/>
    <s v="Yes"/>
    <s v="Yes"/>
    <s v="Yes"/>
    <s v="Yes"/>
    <s v="Yes"/>
    <d v="2025-04-10T00:00:00"/>
    <s v="No"/>
    <s v="No"/>
    <s v="N/A"/>
    <m/>
    <m/>
  </r>
  <r>
    <n v="11"/>
    <x v="1"/>
    <s v="001"/>
    <x v="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x v="1"/>
    <d v="2025-04-11T00:00:00"/>
    <x v="2"/>
    <s v="https://www.pge.com/assets/pge/docs/outages-and-safety/outage-preparedness-and-support/2026-2028-OEIS_001.zip"/>
    <n v="0"/>
    <s v="No"/>
    <n v="9"/>
    <s v="Vegetation Management &amp; Inspections"/>
    <n v="9.11"/>
    <s v="Changes to QA/QC"/>
    <s v="OEIS"/>
    <s v="001"/>
    <n v="1"/>
    <n v="4"/>
    <s v="Kevin Laxalt-Nomura"/>
    <s v="Travis Graham"/>
    <s v="VMDR"/>
    <s v="Jeff Mussell"/>
    <s v="Lauren Ruby"/>
    <s v="Angela Sanford"/>
    <s v="Yes"/>
    <s v="Yes"/>
    <s v="Yes"/>
    <s v="Yes"/>
    <s v="Yes"/>
    <s v="Yes"/>
    <s v="Yes"/>
    <s v="Yes"/>
    <d v="2025-04-11T00:00:00"/>
    <s v="No"/>
    <s v="No"/>
    <s v="N/A"/>
    <m/>
    <m/>
  </r>
  <r>
    <n v="12"/>
    <x v="1"/>
    <s v="001"/>
    <x v="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x v="1"/>
    <d v="2025-04-11T00:00:00"/>
    <x v="2"/>
    <s v="https://www.pge.com/assets/pge/docs/outages-and-safety/outage-preparedness-and-support/2026-2028-OEIS_001.zip"/>
    <n v="0"/>
    <s v="No"/>
    <n v="9"/>
    <s v="Vegetation Management &amp; Inspections"/>
    <n v="9.11"/>
    <s v="Changes to QA/QC"/>
    <s v="OEIS"/>
    <s v="001"/>
    <n v="2"/>
    <n v="6"/>
    <s v="Kevin Laxalt-Nomura"/>
    <s v="Travis Graham"/>
    <s v="VMDR"/>
    <s v="Jeff Mussell"/>
    <s v="Lauren Ruby"/>
    <s v="Angela Sanford"/>
    <s v="Yes"/>
    <s v="Yes"/>
    <s v="Yes"/>
    <s v="Yes"/>
    <s v="Yes"/>
    <s v="Yes"/>
    <s v="Yes"/>
    <s v="Yes"/>
    <d v="2025-04-11T00:00:00"/>
    <s v="No"/>
    <s v="No"/>
    <s v="N/A"/>
    <m/>
    <m/>
  </r>
  <r>
    <n v="12"/>
    <x v="1"/>
    <s v="001"/>
    <x v="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x v="1"/>
    <d v="2025-04-16T00:00:00"/>
    <x v="3"/>
    <s v="https://www.pge.com/assets/pge/docs/outages-and-safety/outage-preparedness-and-support/2026-2028-OEIS_001.zip"/>
    <n v="0"/>
    <s v="No"/>
    <n v="9"/>
    <s v="Vegetation Management &amp; Inspections"/>
    <n v="9.11"/>
    <s v="Changes to QA/QC"/>
    <s v="OEIS"/>
    <s v="001"/>
    <s v="2(a)"/>
    <n v="6"/>
    <s v="Kevin Laxalt-Nomura"/>
    <s v="Travis Graham"/>
    <s v="VMDR"/>
    <s v="Jeff Mussell"/>
    <s v="Lauren Ruby"/>
    <s v="Angela Sanford"/>
    <s v="Yes"/>
    <s v="Yes"/>
    <s v="Yes"/>
    <s v="Yes"/>
    <s v="Yes"/>
    <s v="Yes"/>
    <s v="Yes"/>
    <s v="Yes"/>
    <d v="2025-04-16T00:00:00"/>
    <s v="No"/>
    <s v="No"/>
    <s v="N/A"/>
    <m/>
    <m/>
  </r>
  <r>
    <n v="12"/>
    <x v="2"/>
    <s v="002"/>
    <x v="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s v="N/A"/>
    <s v="N/A"/>
    <s v="N/A"/>
    <s v="SPD"/>
    <s v="002"/>
    <n v="4"/>
    <n v="5"/>
    <s v="Kevin Laxalt-Nomura"/>
    <s v="Travis Graham"/>
    <s v="N/A"/>
    <s v="N/A"/>
    <s v="N/A"/>
    <s v="Andy Abranches"/>
    <s v="Yes"/>
    <s v="Yes"/>
    <s v="Yes"/>
    <s v="Yes"/>
    <s v="Yes"/>
    <s v="Yes"/>
    <s v="Yes"/>
    <s v="Yes"/>
    <d v="2025-04-18T00:00:00"/>
    <s v="No"/>
    <s v="No"/>
    <s v="N/A"/>
    <m/>
    <m/>
  </r>
  <r>
    <n v="13"/>
    <x v="1"/>
    <s v="001"/>
    <x v="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x v="1"/>
    <d v="2025-04-11T00:00:00"/>
    <x v="2"/>
    <s v="https://www.pge.com/assets/pge/docs/outages-and-safety/outage-preparedness-and-support/2026-2028-OEIS_001.zip"/>
    <n v="0"/>
    <s v="No"/>
    <n v="9"/>
    <s v="Vegetation Management &amp; Inspections"/>
    <n v="9.11"/>
    <s v="Changes to QA/QC"/>
    <s v="OEIS"/>
    <s v="001"/>
    <n v="3"/>
    <n v="2"/>
    <s v="Kevin Laxalt-Nomura"/>
    <s v="Travis Graham"/>
    <s v="VMDR"/>
    <s v="Jeff Mussell"/>
    <s v="Lauren Ruby"/>
    <s v="Angela Sanford"/>
    <s v="Yes"/>
    <s v="Yes"/>
    <s v="Yes"/>
    <s v="Yes"/>
    <s v="Yes"/>
    <s v="Yes"/>
    <s v="Yes"/>
    <s v="Yes"/>
    <d v="2025-04-11T00:00:00"/>
    <s v="No"/>
    <s v="No"/>
    <s v="N/A"/>
    <m/>
    <m/>
  </r>
  <r>
    <n v="14"/>
    <x v="1"/>
    <s v="001"/>
    <x v="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x v="1"/>
    <d v="2025-04-11T00:00:00"/>
    <x v="2"/>
    <s v="https://www.pge.com/assets/pge/docs/outages-and-safety/outage-preparedness-and-support/2026-2028-OEIS_001.zip"/>
    <n v="0"/>
    <s v="No"/>
    <n v="9"/>
    <s v="Vegetation Management &amp; Inspections"/>
    <n v="9.11"/>
    <s v="Field Quality Control"/>
    <s v="OEIS"/>
    <s v="001"/>
    <n v="4"/>
    <n v="5"/>
    <s v="Kevin Laxalt-Nomura"/>
    <s v="Travis Graham"/>
    <s v="VMDR"/>
    <s v="Jeff Mussell"/>
    <s v="Lauren Ruby"/>
    <s v="Angela Sanford"/>
    <s v="Yes"/>
    <s v="Yes"/>
    <s v="Yes"/>
    <s v="Yes"/>
    <s v="Yes"/>
    <s v="Yes"/>
    <s v="Yes"/>
    <s v="Yes"/>
    <d v="2025-04-11T00:00:00"/>
    <s v="No"/>
    <s v="No"/>
    <s v="N/A"/>
    <m/>
    <m/>
  </r>
  <r>
    <n v="15"/>
    <x v="1"/>
    <s v="001"/>
    <x v="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x v="1"/>
    <d v="2025-04-11T00:00:00"/>
    <x v="2"/>
    <s v="https://www.pge.com/assets/pge/docs/outages-and-safety/outage-preparedness-and-support/2026-2028-OEIS_001.zip"/>
    <n v="0"/>
    <s v="No"/>
    <n v="9"/>
    <s v="Vegetation Management &amp; Inspections"/>
    <n v="9.11"/>
    <s v="QA/QC Procedures"/>
    <s v="OEIS"/>
    <s v="001"/>
    <n v="5"/>
    <n v="5"/>
    <s v="Kevin Laxalt-Nomura"/>
    <s v="Travis Graham"/>
    <s v="VMDR"/>
    <s v="Jeff Mussell"/>
    <s v="Lauren Ruby"/>
    <s v="Angela Sanford"/>
    <s v="Yes"/>
    <s v="Yes"/>
    <s v="Yes"/>
    <s v="Yes"/>
    <s v="Yes"/>
    <s v="Yes"/>
    <s v="Yes"/>
    <s v="Yes"/>
    <d v="2025-04-11T00:00:00"/>
    <s v="No"/>
    <s v="No"/>
    <s v="N/A"/>
    <m/>
    <m/>
  </r>
  <r>
    <n v="16"/>
    <x v="1"/>
    <s v="001"/>
    <x v="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x v="1"/>
    <d v="2025-04-11T00:00:00"/>
    <x v="2"/>
    <s v="https://www.pge.com/assets/pge/docs/outages-and-safety/outage-preparedness-and-support/2026-2028-OEIS_001.zip"/>
    <n v="0"/>
    <s v="No"/>
    <n v="9"/>
    <s v="Vegetation Management &amp; Inspections"/>
    <n v="9.1199999999999992"/>
    <s v="Priority Assignment"/>
    <s v="OEIS"/>
    <s v="001"/>
    <n v="6"/>
    <n v="8"/>
    <s v="Kevin Laxalt-Nomura"/>
    <s v="Travis Graham"/>
    <s v="VMDR"/>
    <s v="Eva Miller or April Schneider"/>
    <s v="Lauren Ruby"/>
    <s v="Angela Sanford"/>
    <s v="Yes"/>
    <s v="Yes"/>
    <s v="Yes"/>
    <s v="Yes"/>
    <s v="Yes"/>
    <s v="Yes"/>
    <s v="Yes"/>
    <s v="Yes"/>
    <d v="2025-04-11T00:00:00"/>
    <s v="No"/>
    <s v="No"/>
    <s v="N/A"/>
    <m/>
    <m/>
  </r>
  <r>
    <n v="17"/>
    <x v="1"/>
    <s v="001"/>
    <x v="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x v="1"/>
    <d v="2025-04-11T00:00:00"/>
    <x v="2"/>
    <s v="https://www.pge.com/assets/pge/docs/outages-and-safety/outage-preparedness-and-support/2026-2028-OEIS_001.zip"/>
    <n v="0"/>
    <s v="No"/>
    <n v="9"/>
    <s v="Vegetation Management &amp; Inspections"/>
    <n v="9.1300000000000008"/>
    <s v="VM Training &amp; Retention"/>
    <s v="OEIS"/>
    <s v="001"/>
    <n v="7"/>
    <n v="2"/>
    <s v="Kevin Laxalt-Nomura"/>
    <s v="Travis Graham"/>
    <s v="VMDR"/>
    <s v="Joe Echols or Shaun Heberlein"/>
    <s v="Lauren Ruby"/>
    <s v="Angela Sanford"/>
    <s v="Yes"/>
    <s v="Yes"/>
    <s v="Yes"/>
    <s v="Yes"/>
    <s v="Yes"/>
    <s v="Yes"/>
    <s v="Yes"/>
    <s v="Yes"/>
    <d v="2025-04-11T00:00:00"/>
    <s v="No"/>
    <s v="No"/>
    <s v="N/A"/>
    <m/>
    <m/>
  </r>
  <r>
    <n v="18"/>
    <x v="1"/>
    <s v="001"/>
    <x v="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x v="1"/>
    <d v="2025-04-11T00:00:00"/>
    <x v="2"/>
    <s v="https://www.pge.com/assets/pge/docs/outages-and-safety/outage-preparedness-and-support/2026-2028-OEIS_001.zip"/>
    <n v="0"/>
    <s v="No"/>
    <n v="9"/>
    <s v="Vegetation Management &amp; Inspections"/>
    <n v="9.1300000000000008"/>
    <s v="VM Inspector Qualifications"/>
    <s v="OEIS"/>
    <s v="001"/>
    <n v="8"/>
    <n v="3"/>
    <s v="Kevin Laxalt-Nomura"/>
    <s v="Travis Graham"/>
    <s v="VMDR"/>
    <s v="Joe Echols"/>
    <s v="Lauren Ruby"/>
    <s v="Angela Sanford"/>
    <s v="Yes"/>
    <s v="Yes"/>
    <s v="Yes"/>
    <s v="Yes"/>
    <s v="Yes"/>
    <s v="Yes"/>
    <s v="Yes"/>
    <s v="Yes"/>
    <d v="2025-04-11T00:00:00"/>
    <s v="No"/>
    <s v="No"/>
    <s v="N/A"/>
    <m/>
    <m/>
  </r>
  <r>
    <n v="19"/>
    <x v="1"/>
    <s v="001"/>
    <x v="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x v="1"/>
    <d v="2025-04-11T00:00:00"/>
    <x v="2"/>
    <s v="https://www.pge.com/assets/pge/docs/outages-and-safety/outage-preparedness-and-support/2026-2028-OEIS_001.zip"/>
    <n v="0"/>
    <s v="No"/>
    <n v="9"/>
    <s v="Vegetation Management &amp; Inspections"/>
    <s v="9.2.1"/>
    <s v="Distribution Routine Patrol Program"/>
    <s v="OEIS"/>
    <s v="001"/>
    <n v="9"/>
    <n v="6"/>
    <s v="Kevin Laxalt-Nomura"/>
    <s v="Travis Graham"/>
    <s v="VMDR"/>
    <s v="Eva Miller"/>
    <s v="Lauren Ruby"/>
    <s v="Angela Sanford"/>
    <s v="Yes"/>
    <s v="Yes"/>
    <s v="Yes"/>
    <s v="Yes"/>
    <s v="Yes"/>
    <s v="Yes"/>
    <s v="Yes"/>
    <s v="Yes"/>
    <d v="2025-04-11T00:00:00"/>
    <s v="No"/>
    <s v="No"/>
    <s v="N/A"/>
    <m/>
    <m/>
  </r>
  <r>
    <n v="20"/>
    <x v="1"/>
    <s v="001"/>
    <x v="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x v="1"/>
    <d v="2025-04-11T00:00:00"/>
    <x v="2"/>
    <s v="https://www.pge.com/assets/pge/docs/outages-and-safety/outage-preparedness-and-support/2026-2028-OEIS_001.zip"/>
    <n v="0"/>
    <s v="No"/>
    <n v="9"/>
    <s v="Vegetation Management &amp; Inspections"/>
    <n v="9.3000000000000007"/>
    <s v="Pruning &amp; Removal"/>
    <s v="OEIS"/>
    <s v="001"/>
    <n v="10"/>
    <n v="5"/>
    <s v="Kevin Laxalt-Nomura"/>
    <s v="Travis Graham"/>
    <s v="VMDR"/>
    <s v="Eva Miller"/>
    <s v="Lauren Ruby"/>
    <s v="Angela Sanford"/>
    <s v="Yes"/>
    <s v="Yes"/>
    <s v="Yes"/>
    <s v="Yes"/>
    <s v="Yes"/>
    <s v="Yes"/>
    <s v="Yes"/>
    <s v="Yes"/>
    <d v="2025-04-11T00:00:00"/>
    <s v="No"/>
    <s v="No"/>
    <s v="N/A"/>
    <m/>
    <m/>
  </r>
  <r>
    <n v="21"/>
    <x v="1"/>
    <s v="001"/>
    <x v="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x v="1"/>
    <d v="2025-04-11T00:00:00"/>
    <x v="2"/>
    <s v="https://www.pge.com/assets/pge/docs/outages-and-safety/outage-preparedness-and-support/2026-2028-OEIS_001.zip"/>
    <n v="0"/>
    <s v="No"/>
    <n v="12"/>
    <s v="Enterprise Systems"/>
    <n v="12.2"/>
    <s v="Summary of Enterprise Systems"/>
    <s v="OEIS"/>
    <s v="001"/>
    <n v="11"/>
    <n v="3"/>
    <s v="Kevin Laxalt-Nomura"/>
    <s v="Travis Graham"/>
    <s v="VMDR"/>
    <s v="Phil Knight"/>
    <s v="Lauren Ruby"/>
    <s v="Angela Sanford"/>
    <s v="Yes"/>
    <s v="Yes"/>
    <s v="Yes"/>
    <s v="Yes"/>
    <s v="Yes"/>
    <s v="Yes"/>
    <s v="Yes"/>
    <s v="Yes"/>
    <d v="2025-04-11T00:00:00"/>
    <s v="No"/>
    <s v="No"/>
    <s v="N/A"/>
    <m/>
    <m/>
  </r>
  <r>
    <n v="22"/>
    <x v="1"/>
    <s v="001"/>
    <x v="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x v="1"/>
    <d v="2025-04-11T00:00:00"/>
    <x v="2"/>
    <s v="https://www.pge.com/assets/pge/docs/outages-and-safety/outage-preparedness-and-support/2026-2028-OEIS_001.zip"/>
    <n v="0"/>
    <s v="No"/>
    <n v="9"/>
    <s v="Vegetation Management &amp; Inspections"/>
    <s v="9.2.1"/>
    <s v="Reinspection of Trees"/>
    <s v="OEIS"/>
    <s v="001"/>
    <n v="12"/>
    <n v="3"/>
    <s v="Kevin Laxalt-Nomura"/>
    <s v="Travis Graham"/>
    <s v="VMDR"/>
    <s v="Eva Miller"/>
    <s v="Lauren Ruby"/>
    <s v="Angela Sanford"/>
    <s v="Yes"/>
    <s v="Yes"/>
    <s v="Yes"/>
    <s v="Yes"/>
    <s v="Yes"/>
    <s v="Yes"/>
    <s v="Yes"/>
    <s v="Yes"/>
    <d v="2025-04-11T00:00:00"/>
    <s v="No"/>
    <s v="No"/>
    <s v="N/A"/>
    <m/>
    <m/>
  </r>
  <r>
    <n v="23"/>
    <x v="1"/>
    <s v="001"/>
    <x v="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x v="1"/>
    <d v="2025-04-11T00:00:00"/>
    <x v="2"/>
    <s v="https://www.pge.com/assets/pge/docs/outages-and-safety/outage-preparedness-and-support/2026-2028-OEIS_001.zip"/>
    <n v="0"/>
    <s v="No"/>
    <n v="9"/>
    <s v="Vegetation Management &amp; Inspections"/>
    <n v="9.5"/>
    <s v="Wood &amp; Slash Management Tracking"/>
    <s v="OEIS"/>
    <s v="001"/>
    <n v="13"/>
    <n v="7"/>
    <s v="Kevin Laxalt-Nomura"/>
    <s v="Travis Graham"/>
    <s v="VMDR"/>
    <s v="Shaun Heberlein"/>
    <s v="Lauren Ruby"/>
    <s v="Angela Sanford"/>
    <s v="Yes"/>
    <s v="Yes"/>
    <s v="Yes"/>
    <s v="Yes"/>
    <s v="Yes"/>
    <s v="Yes"/>
    <s v="Yes"/>
    <s v="Yes"/>
    <d v="2025-04-11T00:00:00"/>
    <s v="No"/>
    <s v="No"/>
    <s v="N/A"/>
    <m/>
    <m/>
  </r>
  <r>
    <n v="24"/>
    <x v="1"/>
    <s v="001"/>
    <x v="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s v="Vegetation Management &amp; Inspections"/>
    <n v="9.5"/>
    <s v="Wood &amp; Slash Management Tracking"/>
    <s v="OEIS"/>
    <s v="001"/>
    <n v="14"/>
    <n v="2"/>
    <s v="Kevin Laxalt-Nomura"/>
    <s v="Travis Graham"/>
    <s v="VMDR"/>
    <s v="Kamran Rasheed"/>
    <s v="Lauren Ruby"/>
    <s v="Angela Sanford"/>
    <s v="Yes"/>
    <s v="Yes"/>
    <s v="Yes"/>
    <s v="Yes"/>
    <s v="Yes"/>
    <s v="Yes"/>
    <s v="Yes"/>
    <s v="Yes"/>
    <d v="2025-04-11T00:00:00"/>
    <s v="No"/>
    <s v="No"/>
    <s v="N/A"/>
    <m/>
    <m/>
  </r>
  <r>
    <n v="25"/>
    <x v="1"/>
    <s v="001"/>
    <x v="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x v="1"/>
    <d v="2025-04-11T00:00:00"/>
    <x v="2"/>
    <s v="https://www.pge.com/assets/pge/docs/outages-and-safety/outage-preparedness-and-support/2026-2028-OEIS_001.zip"/>
    <n v="0"/>
    <s v="No"/>
    <n v="9"/>
    <s v="Vegetation Management &amp; Inspections"/>
    <n v="9.5"/>
    <s v="Wood &amp; Slash Management Tracking"/>
    <s v="OEIS"/>
    <s v="001"/>
    <n v="15"/>
    <n v="4"/>
    <s v="Kevin Laxalt-Nomura"/>
    <s v="Travis Graham"/>
    <s v="VMDR"/>
    <s v="Kamran Rasheed"/>
    <s v="Lauren Ruby"/>
    <s v="Angela Sanford"/>
    <s v="Yes"/>
    <s v="Yes"/>
    <s v="Yes"/>
    <s v="Yes"/>
    <s v="Yes"/>
    <s v="Yes"/>
    <s v="Yes"/>
    <s v="Yes"/>
    <d v="2025-04-11T00:00:00"/>
    <s v="No"/>
    <s v="No"/>
    <s v="N/A"/>
    <m/>
    <m/>
  </r>
  <r>
    <n v="26"/>
    <x v="1"/>
    <s v="001"/>
    <x v="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x v="1"/>
    <d v="2025-04-11T00:00:00"/>
    <x v="2"/>
    <s v="https://www.pge.com/assets/pge/docs/outages-and-safety/outage-preparedness-and-support/2026-2028-OEIS_001.zip"/>
    <n v="0"/>
    <s v="No"/>
    <n v="9"/>
    <s v="Vegetation Management &amp; Inspections"/>
    <s v="9.7.2"/>
    <s v="Integrating VM Reassessment and Treatment Timing"/>
    <s v="OEIS"/>
    <s v="001"/>
    <n v="16"/>
    <n v="2"/>
    <s v="Kevin Laxalt-Nomura"/>
    <s v="Travis Graham"/>
    <s v="VMDR"/>
    <s v="Rigo Ortiz"/>
    <s v="Lauren Ruby"/>
    <s v="Angela Sanford"/>
    <s v="Yes"/>
    <s v="Yes"/>
    <s v="Yes"/>
    <s v="Yes"/>
    <s v="Yes"/>
    <s v="Yes"/>
    <s v="Yes"/>
    <s v="Yes"/>
    <d v="2025-04-11T00:00:00"/>
    <s v="No"/>
    <s v="No"/>
    <s v="N/A"/>
    <m/>
    <m/>
  </r>
  <r>
    <n v="27"/>
    <x v="1"/>
    <s v="001"/>
    <x v="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x v="1"/>
    <d v="2025-04-11T00:00:00"/>
    <x v="2"/>
    <s v="https://www.pge.com/assets/pge/docs/outages-and-safety/outage-preparedness-and-support/2026-2028-OEIS_001.zip"/>
    <n v="1"/>
    <s v="No"/>
    <n v="8"/>
    <s v="Grid Design, Operations, and Maintenance"/>
    <s v="8.2.1/8.2.9/8.2.7"/>
    <s v="Covered Conductor, Line Removal, Microgrids"/>
    <s v="OEIS"/>
    <s v="001"/>
    <n v="17"/>
    <n v="4"/>
    <s v="Kevin Laxalt-Nomura"/>
    <s v="Travis Graham"/>
    <s v="Undergrounding Data Requests"/>
    <s v="Andrea Brown/Julie Colvin/Nick Noyer"/>
    <s v="Nick Karkazis"/>
    <s v="Jim Gill"/>
    <s v="Yes"/>
    <s v="Yes"/>
    <s v="Yes"/>
    <s v="Yes"/>
    <s v="Yes"/>
    <s v="Yes"/>
    <s v="Yes"/>
    <s v="Yes"/>
    <d v="2025-04-11T00:00:00"/>
    <s v="No"/>
    <s v="No"/>
    <s v="N/A"/>
    <m/>
    <m/>
  </r>
  <r>
    <n v="28"/>
    <x v="1"/>
    <s v="001"/>
    <x v="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x v="1"/>
    <d v="2025-04-16T00:00:00"/>
    <x v="3"/>
    <s v="https://www.pge.com/assets/pge/docs/outages-and-safety/outage-preparedness-and-support/2026-2028-OEIS_001.zip"/>
    <n v="0"/>
    <s v="No"/>
    <n v="8"/>
    <s v="Grid Design, Operations, and Maintenance"/>
    <s v="8.2.9.1"/>
    <s v="Line Removal (In the HFTD) - Transmission"/>
    <s v="OEIS"/>
    <s v="001"/>
    <n v="18"/>
    <n v="7"/>
    <s v="Kevin Laxalt-Nomura"/>
    <s v="Travis Graham"/>
    <s v="Dipo Toriola/Michelle Sakamoto/Douglass Qualls"/>
    <s v="Maria Ly/Issam El Ayadi/Andy Abranches"/>
    <s v="Nick Karkazis"/>
    <s v="Jim Gill"/>
    <s v="Yes"/>
    <s v="Yes"/>
    <s v="Yes"/>
    <s v="Yes"/>
    <s v="Yes"/>
    <s v="Yes"/>
    <s v="Yes"/>
    <s v="Yes"/>
    <d v="2025-04-16T00:00:00"/>
    <s v="No"/>
    <s v="No"/>
    <n v="1"/>
    <s v="4/11 - extension granted until 4/16"/>
    <m/>
  </r>
  <r>
    <n v="29"/>
    <x v="1"/>
    <s v="001"/>
    <x v="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x v="1"/>
    <d v="2025-04-11T00:00:00"/>
    <x v="2"/>
    <s v="https://www.pge.com/assets/pge/docs/outages-and-safety/outage-preparedness-and-support/2026-2028-OEIS_001.zip"/>
    <n v="0"/>
    <s v="No"/>
    <n v="8"/>
    <s v="Grid Design, Operations, and Maintenance"/>
    <s v="8.2.1/8.2.2"/>
    <s v="CC Installation/Undergrounding"/>
    <s v="OEIS"/>
    <s v="001"/>
    <n v="19"/>
    <n v="0"/>
    <s v="Kevin Laxalt-Nomura"/>
    <s v="Travis Graham"/>
    <s v="Ryan Berry/Mahyar Kamalinafar/Merih Tekeste/Brad Koelling"/>
    <s v="Andrea Brown/Nick Noyer"/>
    <s v="Nick Karkazis"/>
    <s v="Jim Gill/Matt Pender"/>
    <s v="Yes"/>
    <s v="Yes"/>
    <s v="Yes"/>
    <s v="Yes"/>
    <s v="Yes"/>
    <s v="Yes"/>
    <s v="Yes"/>
    <s v="Yes"/>
    <d v="2025-04-11T00:00:00"/>
    <s v="No"/>
    <s v="No"/>
    <s v="N/A"/>
    <m/>
    <m/>
  </r>
  <r>
    <n v="30"/>
    <x v="1"/>
    <s v="001"/>
    <x v="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x v="1"/>
    <d v="2025-04-11T00:00:00"/>
    <x v="2"/>
    <s v="https://www.pge.com/assets/pge/docs/outages-and-safety/outage-preparedness-and-support/2026-2028-OEIS_001.zip"/>
    <n v="0"/>
    <s v="No"/>
    <s v="ACI PG&amp;E-25U-04"/>
    <s v="ACI PG&amp;E-25U-04"/>
    <s v="ACI PG&amp;E-25U-04"/>
    <s v="ACI PG&amp;E-25U-04"/>
    <s v="OEIS"/>
    <s v="001"/>
    <n v="20"/>
    <n v="9"/>
    <s v="Kevin Laxalt-Nomura"/>
    <s v="Travis Graham"/>
    <s v="Joanna Sturges"/>
    <s v="Arvind Simhadri"/>
    <s v="Aaron Shapiro"/>
    <s v="Jim Gill"/>
    <s v="Yes"/>
    <s v="Yes"/>
    <s v="Yes"/>
    <s v="Yes"/>
    <s v="Yes"/>
    <s v="Yes"/>
    <s v="Yes"/>
    <s v="Yes"/>
    <d v="2025-04-11T00:00:00"/>
    <s v="No"/>
    <s v="No"/>
    <s v="N/A"/>
    <m/>
    <m/>
  </r>
  <r>
    <n v="31"/>
    <x v="1"/>
    <s v="001"/>
    <x v="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x v="1"/>
    <d v="2025-04-11T00:00:00"/>
    <x v="2"/>
    <s v="https://www.pge.com/assets/pge/docs/outages-and-safety/outage-preparedness-and-support/2026-2028-OEIS_001.zip"/>
    <n v="0"/>
    <s v="No"/>
    <n v="8"/>
    <s v="Grid Design, Operations, and Maintenance"/>
    <s v="8.3.8/8.3.14"/>
    <s v="Detailed Inspection Program/Aerial Inspection Program"/>
    <s v="OEIS"/>
    <s v="001"/>
    <n v="21"/>
    <n v="1"/>
    <s v="Kevin Laxalt-Nomura"/>
    <s v="Travis Graham"/>
    <s v="Joanna Sturges"/>
    <s v="Arvind Simhadri"/>
    <s v="Aaron Shapiro"/>
    <s v="Jim Gill"/>
    <s v="Yes"/>
    <s v="Yes"/>
    <s v="Yes"/>
    <s v="Yes"/>
    <s v="Yes"/>
    <s v="Yes"/>
    <s v="Yes"/>
    <s v="Yes"/>
    <d v="2025-04-11T00:00:00"/>
    <s v="No"/>
    <s v="No"/>
    <s v="N/A"/>
    <m/>
    <m/>
  </r>
  <r>
    <n v="32"/>
    <x v="1"/>
    <s v="001"/>
    <x v="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x v="1"/>
    <d v="2025-04-11T00:00:00"/>
    <x v="2"/>
    <s v="https://www.pge.com/assets/pge/docs/outages-and-safety/outage-preparedness-and-support/2026-2028-OEIS_001.zip"/>
    <n v="0"/>
    <s v="No"/>
    <n v="10"/>
    <s v="Situational Awareness and Forecasting"/>
    <s v="10.4/10.31"/>
    <s v="Real-Time Sensors"/>
    <s v="OEIS"/>
    <s v="001"/>
    <n v="22"/>
    <n v="7"/>
    <s v="Kevin Laxalt-Nomura"/>
    <s v="Travis Graham"/>
    <s v="Eric Schoenman/Joanna Sturges/Ravi Nair (A)"/>
    <s v="Craig Kurtz/Andy Abranches"/>
    <s v="Aaron Shapiro"/>
    <s v="Craig Kurtz/Andy Abranches"/>
    <s v="Yes"/>
    <s v="Yes"/>
    <s v="Yes"/>
    <s v="Yes"/>
    <s v="Yes"/>
    <s v="Yes"/>
    <s v="Yes"/>
    <s v="Yes"/>
    <d v="2025-04-11T00:00:00"/>
    <s v="No"/>
    <s v="No"/>
    <s v="N/A"/>
    <m/>
    <m/>
  </r>
  <r>
    <n v="33"/>
    <x v="1"/>
    <s v="001"/>
    <x v="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x v="1"/>
    <d v="2025-04-16T00:00:00"/>
    <x v="3"/>
    <s v="https://www.pge.com/assets/pge/docs/outages-and-safety/outage-preparedness-and-support/2026-2028-OEIS_001.zip"/>
    <n v="0"/>
    <s v="No"/>
    <n v="6"/>
    <s v="Wildfire Mitigation Strategy Development"/>
    <s v="6.2.1.1"/>
    <s v="Projected Overall Risk reduction"/>
    <s v="OEIS"/>
    <s v="001"/>
    <n v="23"/>
    <n v="4"/>
    <s v="Kevin Laxalt-Nomura"/>
    <s v="Travis Graham"/>
    <s v="Meagan Nolan/Derrick Davis/Greg Harrison"/>
    <s v="Andrea Brown"/>
    <s v="Aaron Shapiro"/>
    <s v="Andy Abranches"/>
    <s v="Yes"/>
    <s v="Yes"/>
    <s v="Yes"/>
    <s v="Yes"/>
    <s v="Yes"/>
    <s v="Yes"/>
    <s v="Yes"/>
    <s v="Yes"/>
    <d v="2025-04-16T00:00:00"/>
    <s v="No"/>
    <s v="No"/>
    <n v="1"/>
    <s v="4/10 - extension granted to 4/16"/>
    <m/>
  </r>
  <r>
    <n v="34"/>
    <x v="1"/>
    <s v="001"/>
    <x v="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x v="1"/>
    <d v="2025-04-16T00:00:00"/>
    <x v="3"/>
    <s v="https://www.pge.com/assets/pge/docs/outages-and-safety/outage-preparedness-and-support/2026-2028-OEIS_001.zip"/>
    <n v="0"/>
    <s v="No"/>
    <n v="5"/>
    <s v="Risk Methodology &amp; Assessment"/>
    <n v="5.3"/>
    <s v="Weather Conditions"/>
    <s v="OEIS"/>
    <s v="001"/>
    <n v="24"/>
    <n v="16"/>
    <s v="Kevin Laxalt-Nomura"/>
    <s v="Travis Graham"/>
    <s v="Meagan Nolan/Richard Anderson/Manuj Sharma/Part D (Peter Lee/Yumi Oum)"/>
    <s v="Andrea Brown"/>
    <s v="Aaron Shapiro"/>
    <s v="Andy Abranches"/>
    <s v="Yes"/>
    <s v="Yes"/>
    <s v="Yes"/>
    <s v="Yes"/>
    <s v="Yes"/>
    <s v="Yes"/>
    <s v="Yes"/>
    <s v="Yes"/>
    <d v="2025-04-16T00:00:00"/>
    <s v="No"/>
    <s v="No"/>
    <n v="1"/>
    <s v="4/10 - extension granted to 4/16"/>
    <m/>
  </r>
  <r>
    <n v="35"/>
    <x v="1"/>
    <s v="001"/>
    <x v="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x v="1"/>
    <d v="2025-04-16T00:00:00"/>
    <x v="3"/>
    <s v="https://www.pge.com/assets/pge/docs/outages-and-safety/outage-preparedness-and-support/2026-2028-OEIS_001.zip"/>
    <n v="0"/>
    <s v="No"/>
    <n v="5"/>
    <s v="Risk Methodology &amp; Assessment"/>
    <s v="5.2.1"/>
    <s v="Risk and Risk Component Identification"/>
    <s v="OEIS"/>
    <s v="001"/>
    <n v="25"/>
    <n v="5"/>
    <s v="Kevin Laxalt-Nomura"/>
    <s v="Travis Graham"/>
    <s v="Meagan Nolan/Richard Anderson/Manuj Sharma"/>
    <s v="Andrea Brown"/>
    <s v="Aaron Shapiro"/>
    <s v="Andy Abranches"/>
    <s v="Yes"/>
    <s v="Yes"/>
    <s v="Yes"/>
    <s v="Yes"/>
    <s v="Yes"/>
    <s v="Yes"/>
    <s v="Yes"/>
    <s v="Yes"/>
    <d v="2025-04-16T00:00:00"/>
    <s v="No"/>
    <s v="No"/>
    <n v="1"/>
    <s v="4/10 - extension granted to 4/16"/>
    <m/>
  </r>
  <r>
    <n v="36"/>
    <x v="1"/>
    <s v="001"/>
    <x v="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x v="1"/>
    <d v="2025-04-16T00:00:00"/>
    <x v="3"/>
    <s v="https://www.pge.com/assets/pge/docs/outages-and-safety/outage-preparedness-and-support/2026-2028-OEIS_001.zip"/>
    <n v="0"/>
    <s v="No"/>
    <n v="11"/>
    <s v="Emergency Preparedness, Collaboration, and Public Awareness"/>
    <s v="11.3.2/11.3.3"/>
    <s v="Collaboration on Local/Regional Wildfire Mitigation Planning"/>
    <s v="OEIS"/>
    <s v="001"/>
    <n v="26"/>
    <n v="5"/>
    <s v="Kevin Laxalt-Nomura"/>
    <s v="Travis Graham"/>
    <s v="Meagan Nolan/Richard Anderson/Manuj Sharma"/>
    <s v="Andrea Brown"/>
    <s v="Aaron Shapiro"/>
    <s v="Andy Abranches"/>
    <s v="Yes"/>
    <s v="Yes"/>
    <s v="Yes"/>
    <s v="Yes"/>
    <s v="Yes"/>
    <s v="Yes"/>
    <s v="Yes"/>
    <s v="Yes"/>
    <d v="2025-04-16T00:00:00"/>
    <s v="No"/>
    <s v="No"/>
    <n v="1"/>
    <s v="4/10 - extension granted to 4/16"/>
    <m/>
  </r>
  <r>
    <n v="37"/>
    <x v="1"/>
    <s v="001"/>
    <x v="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x v="1"/>
    <d v="2025-04-16T00:00:00"/>
    <x v="3"/>
    <s v="https://www.pge.com/assets/pge/docs/outages-and-safety/outage-preparedness-and-support/2026-2028-OEIS_001.zip"/>
    <n v="1"/>
    <s v="No"/>
    <n v="5"/>
    <s v="Risk Methodology &amp; Assessment"/>
    <s v="5.6.1/5.6.2"/>
    <s v="Independent Review"/>
    <s v="OEIS"/>
    <s v="001"/>
    <n v="27"/>
    <n v="2"/>
    <s v="Kevin Laxalt-Nomura"/>
    <s v="Travis Graham"/>
    <s v="Meagan Nolan/Richard Anderson/Manuj Sharma"/>
    <s v="Andrea Brown"/>
    <s v="Aaron Shapiro"/>
    <s v="Andy Abranches"/>
    <s v="Yes"/>
    <s v="Yes"/>
    <s v="Yes"/>
    <s v="Yes"/>
    <s v="Yes"/>
    <s v="Yes"/>
    <s v="Yes"/>
    <s v="Yes"/>
    <d v="2025-04-16T00:00:00"/>
    <s v="No"/>
    <s v="No"/>
    <n v="1"/>
    <s v="4/10 - extension granted to 4/16 (they want Part A before the 16th)"/>
    <s v="4/10 - Please send attachment in response to subpart a. with 4/11 submission - ARKN 4/10"/>
  </r>
  <r>
    <n v="38"/>
    <x v="1"/>
    <s v="001"/>
    <x v="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x v="1"/>
    <d v="2025-04-16T00:00:00"/>
    <x v="3"/>
    <s v="https://www.pge.com/assets/pge/docs/outages-and-safety/outage-preparedness-and-support/2026-2028-OEIS_001.zip"/>
    <n v="0"/>
    <s v="No"/>
    <n v="5"/>
    <s v="Risk Methodology &amp; Assessment"/>
    <s v="5.2/5.5"/>
    <s v="Risk Analysis Framework/Risk Analysis Results"/>
    <s v="OEIS"/>
    <s v="001"/>
    <n v="28"/>
    <n v="4"/>
    <s v="Kevin Laxalt-Nomura"/>
    <s v="Travis Graham"/>
    <s v="Meagan Nolan/Richard Anderson/Manuj Sharma"/>
    <s v="Andrea Brown"/>
    <s v="Aaron Shapiro"/>
    <s v="Andy Abranches"/>
    <s v="Yes"/>
    <s v="Yes"/>
    <s v="Yes"/>
    <s v="Yes"/>
    <s v="Yes"/>
    <s v="Yes"/>
    <s v="Yes"/>
    <s v="Yes"/>
    <d v="2025-04-16T00:00:00"/>
    <s v="No"/>
    <s v="No"/>
    <n v="1"/>
    <s v="4/10 - extension granted to 4/16"/>
    <m/>
  </r>
  <r>
    <n v="39"/>
    <x v="3"/>
    <s v="002"/>
    <x v="3"/>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x v="3"/>
    <d v="2025-04-16T00:00:00"/>
    <x v="3"/>
    <s v="https://www.pge.com/assets/pge/docs/outages-and-safety/outage-preparedness-and-support/2026-2028-MGRA_002.zip"/>
    <n v="1"/>
    <s v="No"/>
    <s v="N/A"/>
    <s v="GIS"/>
    <s v="N/A"/>
    <s v="N/A"/>
    <s v="MGRA"/>
    <s v="002"/>
    <n v="1"/>
    <n v="0"/>
    <s v="Bri Ruezga-Gonzalez"/>
    <s v="Travis Graham"/>
    <s v="Eszter Tompos/Art Stigile-Wright/William Jolly"/>
    <s v="Melissa Boyd/Ali Moazed"/>
    <s v="Aaron Shapiro"/>
    <s v="Jim Gill"/>
    <s v="Yes"/>
    <s v="Yes"/>
    <s v="Yes"/>
    <s v="Yes"/>
    <s v="Yes"/>
    <s v="Yes"/>
    <s v="Yes"/>
    <s v="Yes"/>
    <d v="2025-04-16T00:00:00"/>
    <s v="No"/>
    <s v="No"/>
    <s v="N/A"/>
    <m/>
    <m/>
  </r>
  <r>
    <n v="39"/>
    <x v="3"/>
    <s v="002"/>
    <x v="3"/>
    <s v="1(s)"/>
    <x v="1"/>
    <s v="MGRA_002_Q1(s)"/>
    <s v="Weather station metadata valid as of Q4 of 2024."/>
    <s v="Please see “WMP-Discovery2026-2028_DR_MGRA_002-Q001Supp01Atch01.xlsx” in _x000a_which PG&amp;E has included requested lat/long information."/>
    <s v="Joseph Mitchell"/>
    <x v="3"/>
    <d v="2025-04-18T00:00:00"/>
    <x v="4"/>
    <s v="https://www.pge.com/assets/pge/docs/outages-and-safety/outage-preparedness-and-support/2026-2028-MGRA_002.zip"/>
    <n v="1"/>
    <s v="No"/>
    <s v="N/A"/>
    <s v="GIS"/>
    <s v="N/A"/>
    <s v="N/A"/>
    <s v="MGRA"/>
    <s v="002"/>
    <s v="1(s)"/>
    <n v="0"/>
    <s v="Bri Ruezga-Gonzalez"/>
    <s v="Travis Graham"/>
    <s v="Eszter Tompos/Art Stigile-Wright/William Jolly"/>
    <s v="Melissa Boyd/Ali Moazed"/>
    <s v="Aaron Shapiro"/>
    <s v="Jim Gill"/>
    <s v="Yes"/>
    <s v="Yes"/>
    <s v="Yes"/>
    <s v="Yes"/>
    <s v="Yes"/>
    <s v="Yes"/>
    <s v="Yes"/>
    <s v="Yes"/>
    <d v="2025-04-18T00:00:00"/>
    <s v="No"/>
    <s v="No"/>
    <s v="N/A"/>
    <m/>
    <m/>
  </r>
  <r>
    <n v="40"/>
    <x v="3"/>
    <s v="002"/>
    <x v="3"/>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x v="3"/>
    <d v="2025-04-16T00:00:00"/>
    <x v="3"/>
    <s v="https://www.pge.com/assets/pge/docs/outages-and-safety/outage-preparedness-and-support/2026-2028-MGRA_002.zip"/>
    <n v="2"/>
    <s v="No"/>
    <s v="N/A"/>
    <s v="GIS"/>
    <s v="N/A"/>
    <s v="N/A"/>
    <s v="MGRA"/>
    <s v="002"/>
    <n v="2"/>
    <n v="0"/>
    <s v="Bri Ruezga-Gonzalez"/>
    <s v="Travis Graham"/>
    <s v="Eszter Tompos/Art Stigile-Wright/William Jolly"/>
    <s v="Melissa Boyd/Ali Moazed"/>
    <s v="Aaron Shapiro"/>
    <s v="Jim Gill"/>
    <s v="Yes"/>
    <s v="Yes"/>
    <s v="Yes"/>
    <s v="Yes"/>
    <s v="Yes"/>
    <s v="Yes"/>
    <s v="Yes"/>
    <s v="Yes"/>
    <d v="2025-04-16T00:00:00"/>
    <s v="No"/>
    <s v="No"/>
    <s v="N/A"/>
    <m/>
    <m/>
  </r>
  <r>
    <n v="40"/>
    <x v="3"/>
    <s v="002"/>
    <x v="3"/>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x v="3"/>
    <d v="2025-04-18T00:00:00"/>
    <x v="4"/>
    <s v="https://www.pge.com/assets/pge/docs/outages-and-safety/outage-preparedness-and-support/2026-2028-MGRA_002.zip"/>
    <n v="3"/>
    <s v="No"/>
    <s v="N/A"/>
    <s v="GIS"/>
    <s v="N/A"/>
    <s v="N/A"/>
    <s v="MGRA"/>
    <s v="002"/>
    <s v="2(s)"/>
    <n v="0"/>
    <s v="Bri Ruezga-Gonzalez"/>
    <s v="Travis Graham"/>
    <s v="Eszter Tompos/Art Stigile-Wright/William Jolly"/>
    <s v="Melissa Boyd/Ali Moazed"/>
    <s v="Aaron Shapiro"/>
    <s v="Jim Gill"/>
    <s v="Yes"/>
    <s v="Yes"/>
    <s v="Yes"/>
    <s v="Yes"/>
    <s v="Yes"/>
    <s v="Yes"/>
    <s v="Yes"/>
    <s v="Yes"/>
    <d v="2025-04-18T00:00:00"/>
    <s v="No"/>
    <s v="No"/>
    <s v="N/A"/>
    <m/>
    <m/>
  </r>
  <r>
    <n v="41"/>
    <x v="3"/>
    <s v="002"/>
    <x v="3"/>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s v="GIS"/>
    <s v="N/A"/>
    <s v="N/A"/>
    <s v="MGRA"/>
    <s v="002"/>
    <n v="3"/>
    <n v="1"/>
    <s v="Bri Ruezga-Gonzalez"/>
    <s v="Travis Graham"/>
    <s v="Eszter Tompos/Art Stigile-Wright/William Jolly"/>
    <s v="Melissa Boyd/Ali Moazed"/>
    <s v="Aaron Shapiro"/>
    <s v="Jim Gill"/>
    <s v="Yes"/>
    <s v="Yes"/>
    <s v="Yes"/>
    <s v="Yes"/>
    <s v="Yes"/>
    <s v="Yes"/>
    <s v="Yes"/>
    <s v="Yes"/>
    <d v="2025-04-16T00:00:00"/>
    <s v="No"/>
    <s v="No"/>
    <s v="N/A"/>
    <m/>
    <m/>
  </r>
  <r>
    <n v="41"/>
    <x v="3"/>
    <s v="002"/>
    <x v="3"/>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x v="3"/>
    <d v="2025-04-18T00:00:00"/>
    <x v="4"/>
    <s v="https://www.pge.com/assets/pge/docs/outages-and-safety/outage-preparedness-and-support/2026-2028-MGRA_002.zip"/>
    <n v="1"/>
    <s v="No"/>
    <s v="N/A"/>
    <s v="GIS"/>
    <s v="N/A"/>
    <s v="N/A"/>
    <s v="MGRA"/>
    <s v="002"/>
    <s v="3(s)"/>
    <n v="1"/>
    <s v="Bri Ruezga-Gonzalez"/>
    <s v="Travis Graham"/>
    <s v="Eszter Tompos/Art Stigile-Wright/William Jolly"/>
    <s v="Melissa Boyd/Ali Moazed"/>
    <s v="Aaron Shapiro"/>
    <s v="Jim Gill"/>
    <s v="Yes"/>
    <s v="Yes"/>
    <s v="Yes"/>
    <s v="Yes"/>
    <s v="Yes"/>
    <s v="Yes"/>
    <s v="Yes"/>
    <s v="Yes"/>
    <d v="2025-04-18T00:00:00"/>
    <s v="No"/>
    <s v="No"/>
    <s v="N/A"/>
    <m/>
    <m/>
  </r>
  <r>
    <n v="42"/>
    <x v="3"/>
    <s v="002"/>
    <x v="3"/>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s v="GIS"/>
    <s v="N/A"/>
    <s v="N/A"/>
    <s v="MGRA"/>
    <s v="002"/>
    <n v="4"/>
    <n v="1"/>
    <s v="Bri Ruezga-Gonzalez"/>
    <s v="Travis Graham"/>
    <s v="Eszter Tompos/Art Stigile-Wright/William Jolly"/>
    <s v="Melissa Boyd/Ali Moazed"/>
    <s v="Aaron Shapiro"/>
    <s v="Jim Gill"/>
    <s v="Yes"/>
    <s v="Yes"/>
    <s v="Yes"/>
    <s v="Yes"/>
    <s v="Yes"/>
    <s v="Yes"/>
    <s v="Yes"/>
    <s v="Yes"/>
    <d v="2025-04-16T00:00:00"/>
    <s v="No"/>
    <s v="No"/>
    <s v="N/A"/>
    <m/>
    <m/>
  </r>
  <r>
    <n v="42"/>
    <x v="3"/>
    <s v="002"/>
    <x v="3"/>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x v="3"/>
    <d v="2025-04-18T00:00:00"/>
    <x v="4"/>
    <s v="https://www.pge.com/assets/pge/docs/outages-and-safety/outage-preparedness-and-support/2026-2028-MGRA_002.zip"/>
    <n v="1"/>
    <s v="No"/>
    <s v="N/A"/>
    <s v="GIS"/>
    <s v="N/A"/>
    <s v="N/A"/>
    <s v="MGRA"/>
    <s v="002"/>
    <s v="4(s)"/>
    <n v="1"/>
    <s v="Bri Ruezga-Gonzalez"/>
    <s v="Travis Graham"/>
    <s v="Eszter Tompos/Art Stigile-Wright/William Jolly"/>
    <s v="Melissa Boyd/Ali Moazed"/>
    <s v="Aaron Shapiro"/>
    <s v="Jim Gill"/>
    <s v="Yes"/>
    <s v="Yes"/>
    <s v="Yes"/>
    <s v="Yes"/>
    <s v="Yes"/>
    <s v="Yes"/>
    <s v="Yes"/>
    <s v="Yes"/>
    <d v="2025-04-18T00:00:00"/>
    <s v="No"/>
    <s v="No"/>
    <s v="N/A"/>
    <m/>
    <m/>
  </r>
  <r>
    <n v="43"/>
    <x v="3"/>
    <s v="002"/>
    <x v="3"/>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x v="3"/>
    <d v="2025-04-16T00:00:00"/>
    <x v="3"/>
    <s v="https://www.pge.com/assets/pge/docs/outages-and-safety/outage-preparedness-and-support/2026-2028-MGRA_002.zip"/>
    <n v="1"/>
    <s v="No"/>
    <s v="N/A"/>
    <s v="GIS"/>
    <s v="N/A"/>
    <s v="N/A"/>
    <s v="MGRA"/>
    <s v="002"/>
    <n v="5"/>
    <n v="2"/>
    <s v="Bri Ruezga-Gonzalez"/>
    <s v="Travis Graham"/>
    <s v="Eszter Tompos/Art Stigile-Wright/William Jolly"/>
    <s v="Melissa Boyd/Ali Moazed"/>
    <s v="Aaron Shapiro"/>
    <s v="Jim Gill"/>
    <s v="Yes"/>
    <s v="Yes"/>
    <s v="Yes"/>
    <s v="Yes"/>
    <s v="Yes"/>
    <s v="Yes"/>
    <s v="Yes"/>
    <s v="Yes"/>
    <d v="2025-04-16T00:00:00"/>
    <s v="No"/>
    <s v="No"/>
    <s v="N/A"/>
    <m/>
    <m/>
  </r>
  <r>
    <n v="43"/>
    <x v="3"/>
    <s v="002"/>
    <x v="3"/>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x v="3"/>
    <d v="2025-04-18T00:00:00"/>
    <x v="4"/>
    <s v="https://www.pge.com/assets/pge/docs/outages-and-safety/outage-preparedness-and-support/2026-2028-MGRA_002.zip"/>
    <n v="1"/>
    <s v="No"/>
    <s v="N/A"/>
    <s v="GIS"/>
    <s v="N/A"/>
    <s v="N/A"/>
    <s v="MGRA"/>
    <s v="002"/>
    <s v="5(s)"/>
    <n v="2"/>
    <s v="Bri Ruezga-Gonzalez"/>
    <s v="Travis Graham"/>
    <s v="Eszter Tompos/Art Stigile-Wright/William Jolly"/>
    <s v="Melissa Boyd/Ali Moazed"/>
    <s v="Aaron Shapiro"/>
    <s v="Jim Gill"/>
    <s v="Yes"/>
    <s v="Yes"/>
    <s v="Yes"/>
    <s v="Yes"/>
    <s v="Yes"/>
    <s v="Yes"/>
    <s v="Yes"/>
    <s v="Yes"/>
    <d v="2025-04-18T00:00:00"/>
    <s v="No"/>
    <s v="No"/>
    <s v="N/A"/>
    <m/>
    <m/>
  </r>
  <r>
    <n v="44"/>
    <x v="3"/>
    <s v="003"/>
    <x v="4"/>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x v="3"/>
    <d v="2025-04-16T00:00:00"/>
    <x v="3"/>
    <s v="https://www.pge.com/assets/pge/docs/outages-and-safety/outage-preparedness-and-support/2026-2028-MGRA_003.zip"/>
    <n v="1"/>
    <s v="No"/>
    <n v="8"/>
    <s v="Grid Design, Operations, and Maintenance"/>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16T00:00:00"/>
    <s v="No"/>
    <s v="No"/>
    <s v="N/A"/>
    <m/>
    <m/>
  </r>
  <r>
    <n v="44"/>
    <x v="3"/>
    <s v="003"/>
    <x v="4"/>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x v="3"/>
    <d v="2025-04-23T00:00:00"/>
    <x v="5"/>
    <s v="https://www.pge.com/assets/pge/docs/outages-and-safety/outage-preparedness-and-support/2026-2028-MGRA_003.zip"/>
    <n v="1"/>
    <s v="No"/>
    <n v="8"/>
    <s v="Grid Design, Operations, and Maintenance"/>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23T00:00:00"/>
    <s v="No"/>
    <s v="No"/>
    <s v="N/A"/>
    <m/>
    <m/>
  </r>
  <r>
    <n v="45"/>
    <x v="3"/>
    <s v="003"/>
    <x v="4"/>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x v="3"/>
    <d v="2025-04-16T00:00:00"/>
    <x v="3"/>
    <s v="https://www.pge.com/assets/pge/docs/outages-and-safety/outage-preparedness-and-support/2026-2028-MGRA_003.zip"/>
    <n v="0"/>
    <s v="No"/>
    <n v="3"/>
    <s v="Overview of WMP"/>
    <n v="3.4"/>
    <s v="Prioritized List of Wildfire Risks and Risk Drivers"/>
    <s v="MGRA"/>
    <s v="003"/>
    <n v="2"/>
    <n v="0"/>
    <s v="Kevin Laxalt-Nomura"/>
    <s v="Travis Graham"/>
    <s v="Nick Babb"/>
    <s v="Andy Abranches"/>
    <s v="Nick Karkazis/Kenny Lee"/>
    <s v="Andy Abranches"/>
    <s v="Yes"/>
    <s v="Yes"/>
    <s v="Yes"/>
    <s v="Yes"/>
    <s v="Yes"/>
    <s v="Yes"/>
    <s v="Yes"/>
    <s v="Yes"/>
    <d v="2025-04-16T00:00:00"/>
    <s v="No"/>
    <s v="No"/>
    <s v="N/A"/>
    <m/>
    <m/>
  </r>
  <r>
    <n v="46"/>
    <x v="3"/>
    <s v="003"/>
    <x v="4"/>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x v="3"/>
    <d v="2025-04-22T00:00:00"/>
    <x v="6"/>
    <s v="https://www.pge.com/assets/pge/docs/outages-and-safety/outage-preparedness-and-support/2026-2028-MGRA_003.zip"/>
    <n v="0"/>
    <s v="No"/>
    <n v="9"/>
    <s v="Vegetation Management &amp; Inspections"/>
    <n v="9.9"/>
    <s v="Activities Based on Weather Conditions"/>
    <s v="MGRA"/>
    <s v="003"/>
    <n v="3"/>
    <n v="0"/>
    <s v="Kevin Laxalt-Nomura"/>
    <s v="Travis Graham"/>
    <s v="Eric Kuhle/Meagan Nolan/VMDR/Hamed Habibi"/>
    <s v="Andrea Brown/Nathan Bengtsson/Jon Eric Thalman"/>
    <s v="Aaron Shapiro"/>
    <s v="Andy Abranches/Angela Sanford"/>
    <s v="Yes"/>
    <s v="Yes"/>
    <s v="Yes"/>
    <s v="Yes"/>
    <s v="Yes"/>
    <s v="Yes"/>
    <s v="Yes"/>
    <s v="Yes"/>
    <d v="2025-04-22T00:00:00"/>
    <s v="No"/>
    <s v="No"/>
    <n v="1"/>
    <s v="SME request (bandwidth)"/>
    <m/>
  </r>
  <r>
    <n v="47"/>
    <x v="3"/>
    <s v="003"/>
    <x v="4"/>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x v="3"/>
    <d v="2025-04-22T00:00:00"/>
    <x v="6"/>
    <s v="https://www.pge.com/assets/pge/docs/outages-and-safety/outage-preparedness-and-support/2026-2028-MGRA_003.zip"/>
    <n v="0"/>
    <s v="No"/>
    <n v="5"/>
    <s v="Risk Methodology &amp; Assessment"/>
    <n v="5.4"/>
    <s v="Summary of Risk Models"/>
    <s v="MGRA"/>
    <s v="003"/>
    <n v="4"/>
    <n v="0"/>
    <s v="Kevin Laxalt-Nomura"/>
    <s v="Travis Graham"/>
    <s v="Richard Anderson"/>
    <s v="Andrea Brown"/>
    <s v="Aaron Shapiro"/>
    <s v="Andy Abranches"/>
    <s v="Yes"/>
    <s v="Yes"/>
    <s v="Yes"/>
    <s v="Yes"/>
    <s v="Yes"/>
    <s v="Yes"/>
    <s v="Yes"/>
    <s v="Yes"/>
    <d v="2025-04-22T00:00:00"/>
    <s v="No"/>
    <s v="No"/>
    <n v="1"/>
    <s v="SME request (bandwidth)"/>
    <m/>
  </r>
  <r>
    <n v="48"/>
    <x v="3"/>
    <s v="003"/>
    <x v="4"/>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x v="3"/>
    <d v="2025-04-22T00:00:00"/>
    <x v="6"/>
    <s v="https://www.pge.com/assets/pge/docs/outages-and-safety/outage-preparedness-and-support/2026-2028-MGRA_003.zip"/>
    <n v="0"/>
    <s v="No"/>
    <n v="5"/>
    <s v="Risk Methodology &amp; Assessment"/>
    <n v="5.4"/>
    <s v="Summary of Risk Models"/>
    <s v="MGRA"/>
    <s v="003"/>
    <n v="5"/>
    <n v="0"/>
    <s v="Kevin Laxalt-Nomura"/>
    <s v="Travis Graham"/>
    <s v="Richard Anderson"/>
    <s v="Andrea Brown"/>
    <s v="Aaron Shapiro"/>
    <s v="Andy Abranches"/>
    <s v="Yes"/>
    <s v="Yes"/>
    <s v="Yes"/>
    <s v="Yes"/>
    <s v="Yes"/>
    <s v="Yes"/>
    <s v="Yes"/>
    <s v="Yes"/>
    <d v="2025-04-22T00:00:00"/>
    <s v="No"/>
    <s v="No"/>
    <n v="1"/>
    <s v="SME request (bandwidth)"/>
    <m/>
  </r>
  <r>
    <n v="49"/>
    <x v="3"/>
    <s v="003"/>
    <x v="4"/>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5T00:00:00"/>
    <x v="7"/>
    <s v="https://www.pge.com/assets/pge/docs/outages-and-safety/outage-preparedness-and-support/2026-2028-MGRA_003.zip"/>
    <n v="1"/>
    <s v="No"/>
    <n v="5"/>
    <s v="Risk Methodology &amp; Assessment"/>
    <n v="5.4"/>
    <s v="Summary of Risk Models"/>
    <s v="MGRA"/>
    <s v="003"/>
    <n v="6"/>
    <n v="0"/>
    <s v="Kevin Laxalt-Nomura"/>
    <s v="Travis Graham"/>
    <s v="Richard Anderson"/>
    <s v="Andrea Brown"/>
    <s v="Nick Karkazis/Kenny Lee"/>
    <s v="Andy Abranches"/>
    <s v="Yes"/>
    <s v="Yes"/>
    <s v="Yes"/>
    <s v="Yes"/>
    <s v="Yes"/>
    <s v="Yes"/>
    <s v="Yes"/>
    <s v="Yes"/>
    <d v="2025-05-05T00:00:00"/>
    <s v="No"/>
    <s v="No"/>
    <n v="2"/>
    <s v="SME request (bandwidth)_x000a_4/21 - second extension requested due to SME's needing more time"/>
    <m/>
  </r>
  <r>
    <n v="49"/>
    <x v="3"/>
    <s v="003"/>
    <x v="4"/>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x v="3"/>
    <d v="2025-05-06T00:00:00"/>
    <x v="8"/>
    <s v="https://www.pge.com/assets/pge/docs/outages-and-safety/outage-preparedness-and-support/2026-2028-MGRA_003.zip"/>
    <n v="3"/>
    <s v="No"/>
    <n v="5"/>
    <s v="Risk Methodology &amp; Assessment"/>
    <n v="5.4"/>
    <s v="Summary of Risk Models"/>
    <s v="MGRA"/>
    <s v="003"/>
    <s v="6(s)"/>
    <n v="0"/>
    <s v="Kevin Laxalt-Nomura"/>
    <s v="Travis Graham"/>
    <s v="Richard Anderson"/>
    <s v="Andrea Brown"/>
    <s v="Nick Karkazis/Kenny Lee"/>
    <s v="Andy Abranches"/>
    <s v="Yes"/>
    <s v="Yes"/>
    <s v="Yes"/>
    <s v="Yes"/>
    <s v="Yes"/>
    <s v="Yes"/>
    <s v="Yes"/>
    <s v="Yes"/>
    <d v="2025-05-06T00:00:00"/>
    <s v="No"/>
    <s v="No"/>
    <m/>
    <m/>
    <m/>
  </r>
  <r>
    <n v="50"/>
    <x v="3"/>
    <s v="003"/>
    <x v="4"/>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x v="3"/>
    <d v="2025-04-22T00:00:00"/>
    <x v="6"/>
    <s v="https://www.pge.com/assets/pge/docs/outages-and-safety/outage-preparedness-and-support/2026-2028-MGRA_003.zip"/>
    <n v="0"/>
    <s v="No"/>
    <n v="6"/>
    <s v="Wildfire Mitigation Strategy Development"/>
    <s v="6.1.3.2"/>
    <s v="Activity Prioritization"/>
    <s v="MGRA"/>
    <s v="003"/>
    <n v="7"/>
    <n v="1"/>
    <s v="Kevin Laxalt-Nomura"/>
    <s v="Travis Graham"/>
    <s v="Meagan Nolan"/>
    <s v="Andrea Brown"/>
    <s v="Aaron Shapiro"/>
    <s v="Andy Abranches"/>
    <s v="Yes"/>
    <s v="Yes"/>
    <s v="Yes"/>
    <s v="Yes"/>
    <s v="Yes"/>
    <s v="Yes"/>
    <s v="Yes"/>
    <s v="Yes"/>
    <d v="2025-04-22T00:00:00"/>
    <s v="No"/>
    <s v="No"/>
    <n v="1"/>
    <s v="SME request (bandwidth)_x000a_4/21 - second extension requested due to SME's needing more time"/>
    <m/>
  </r>
  <r>
    <n v="51"/>
    <x v="3"/>
    <s v="003"/>
    <x v="4"/>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x v="3"/>
    <d v="2025-04-22T00:00:00"/>
    <x v="6"/>
    <s v="https://www.pge.com/assets/pge/docs/outages-and-safety/outage-preparedness-and-support/2026-2028-MGRA_003.zip"/>
    <n v="0"/>
    <s v="No"/>
    <n v="6"/>
    <s v="Wildfire Mitigation Strategy Development"/>
    <s v="6.1.3.2"/>
    <s v="Activity Prioritization"/>
    <s v="MGRA"/>
    <s v="003"/>
    <n v="8"/>
    <n v="0"/>
    <s v="Kevin Laxalt-Nomura"/>
    <s v="Travis Graham"/>
    <s v="Meagan Nolan/Richard Anderson"/>
    <s v="Andrea Brown"/>
    <s v="Aaron Shapiro"/>
    <s v="Andy Abranches"/>
    <s v="Yes"/>
    <s v="Yes"/>
    <s v="Yes"/>
    <s v="Yes"/>
    <s v="Yes"/>
    <s v="Yes"/>
    <s v="Yes"/>
    <s v="Yes"/>
    <d v="2025-04-22T00:00:00"/>
    <s v="No"/>
    <s v="No"/>
    <n v="1"/>
    <s v="SME request (bandwidth)"/>
    <m/>
  </r>
  <r>
    <n v="52"/>
    <x v="3"/>
    <s v="003"/>
    <x v="4"/>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x v="3"/>
    <d v="2025-04-16T00:00:00"/>
    <x v="3"/>
    <s v="https://www.pge.com/assets/pge/docs/outages-and-safety/outage-preparedness-and-support/2026-2028-MGRA_003.zip"/>
    <n v="0"/>
    <s v="No"/>
    <s v="ACI PG&amp;E-25U-06"/>
    <s v="Evaluation and Reporting of Safety Impacts Relating to EPSS"/>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s v="Mark Quinlan/Andy Abranches"/>
    <s v="Yes"/>
    <s v="Yes"/>
    <s v="Yes"/>
    <s v="Yes"/>
    <s v="Yes"/>
    <s v="Yes"/>
    <s v="Yes"/>
    <s v="Yes"/>
    <d v="2025-04-16T00:00:00"/>
    <s v="No"/>
    <s v="No"/>
    <s v="N/A"/>
    <m/>
    <m/>
  </r>
  <r>
    <n v="53"/>
    <x v="3"/>
    <s v="003"/>
    <x v="4"/>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x v="3"/>
    <d v="2025-04-16T00:00:00"/>
    <x v="3"/>
    <s v="https://www.pge.com/assets/pge/docs/outages-and-safety/outage-preparedness-and-support/2026-2028-MGRA_003.zip"/>
    <n v="1"/>
    <s v="No"/>
    <n v="10"/>
    <s v="Situational Awareness and Forecasting"/>
    <n v="10.5"/>
    <s v="Weather Forecasting"/>
    <s v="MGRA"/>
    <s v="003"/>
    <n v="10"/>
    <n v="1"/>
    <s v="Kevin Laxalt-Nomura"/>
    <s v="Travis Graham"/>
    <s v="Meteorology"/>
    <s v="Scott Strenfel"/>
    <s v="Nick Karkazis/Kenny Lee"/>
    <s v="Mark Quinlan"/>
    <s v="Yes"/>
    <s v="Yes"/>
    <s v="Yes"/>
    <s v="Yes"/>
    <s v="Yes"/>
    <s v="Yes"/>
    <s v="Yes"/>
    <s v="Yes"/>
    <d v="2025-04-16T00:00:00"/>
    <s v="No"/>
    <s v="No"/>
    <s v="N/A"/>
    <m/>
    <m/>
  </r>
  <r>
    <n v="54"/>
    <x v="3"/>
    <s v="003"/>
    <x v="4"/>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x v="3"/>
    <d v="2025-04-16T00:00:00"/>
    <x v="3"/>
    <s v="https://www.pge.com/assets/pge/docs/outages-and-safety/outage-preparedness-and-support/2026-2028-MGRA_003.zip"/>
    <n v="1"/>
    <s v="No"/>
    <n v="7"/>
    <s v="Public Safety Power Shutoff"/>
    <s v="7.7/6.2.1"/>
    <s v="Public Safety Power Shutoff"/>
    <s v="MGRA"/>
    <s v="003"/>
    <n v="11"/>
    <n v="4"/>
    <s v="Kevin Laxalt-Nomura"/>
    <s v="Travis Graham"/>
    <s v="Tommy Van/Meagan Nolan/Richard Anderson"/>
    <s v="Andrea Brown"/>
    <s v="Nick Karkazis/Kenny Lee"/>
    <s v="Andy Abranches/Mark Quinlan "/>
    <s v="Yes"/>
    <s v="Yes"/>
    <s v="Yes"/>
    <s v="Yes"/>
    <s v="Yes"/>
    <s v="Yes"/>
    <s v="Yes"/>
    <s v="Yes"/>
    <d v="2025-04-16T00:00:00"/>
    <s v="No"/>
    <s v="No"/>
    <s v="N/A"/>
    <m/>
    <m/>
  </r>
  <r>
    <n v="55"/>
    <x v="1"/>
    <s v="002"/>
    <x v="5"/>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x v="3"/>
    <d v="2025-04-16T00:00:00"/>
    <x v="3"/>
    <s v="https://www.pge.com/assets/pge/docs/outages-and-safety/outage-preparedness-and-support/2026-2028-OEIS_002.zip"/>
    <n v="0"/>
    <s v="No"/>
    <n v="7"/>
    <s v="Public Safety Power Shutoff"/>
    <n v="7"/>
    <s v="Public Safety Power Shutoff"/>
    <s v="OEIS"/>
    <s v="002"/>
    <n v="1"/>
    <n v="4"/>
    <s v="Kevin Laxalt-Nomura"/>
    <s v="Travis Graham"/>
    <s v="PSPS Team/Jared Leong (1c)/Scott Strenfel (1)"/>
    <s v="Shawn Holder/Scott Strenfel"/>
    <s v="Kenny Lee"/>
    <s v="Mark Quinlan"/>
    <s v="Yes"/>
    <s v="Yes"/>
    <s v="Yes"/>
    <s v="Yes"/>
    <s v="Yes"/>
    <s v="Yes"/>
    <s v="Yes"/>
    <s v="Yes"/>
    <d v="2025-04-16T00:00:00"/>
    <s v="No"/>
    <s v="No"/>
    <s v="N/A"/>
    <m/>
    <m/>
  </r>
  <r>
    <n v="56"/>
    <x v="1"/>
    <s v="002"/>
    <x v="5"/>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x v="3"/>
    <d v="2025-04-16T00:00:00"/>
    <x v="3"/>
    <s v="https://www.pge.com/assets/pge/docs/outages-and-safety/outage-preparedness-and-support/2026-2028-OEIS_002.zip"/>
    <n v="0"/>
    <s v="No"/>
    <s v="ES-02/AI-11"/>
    <s v="ES-02/AI-11"/>
    <s v="ES-02/AI-11"/>
    <s v="ES-02/AI-11"/>
    <s v="OEIS"/>
    <s v="002"/>
    <n v="2"/>
    <n v="3"/>
    <s v="Kevin Laxalt-Nomura"/>
    <s v="Travis Graham"/>
    <s v="Scott Grindle"/>
    <s v="Ali Moazed"/>
    <s v="Aaron Shapiro"/>
    <s v="Jim Gill"/>
    <s v="Yes"/>
    <s v="Yes"/>
    <s v="Yes"/>
    <s v="Yes"/>
    <s v="Yes"/>
    <s v="Yes"/>
    <s v="Yes"/>
    <s v="Yes"/>
    <d v="2025-04-16T00:00:00"/>
    <s v="No"/>
    <s v="No"/>
    <s v="N/A"/>
    <m/>
    <m/>
  </r>
  <r>
    <n v="57"/>
    <x v="1"/>
    <s v="002"/>
    <x v="5"/>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x v="3"/>
    <d v="2025-04-16T00:00:00"/>
    <x v="3"/>
    <s v="https://www.pge.com/assets/pge/docs/outages-and-safety/outage-preparedness-and-support/2026-2028-OEIS_002.zip"/>
    <n v="0"/>
    <s v="No"/>
    <n v="8"/>
    <s v="Grid Design, Operations, and Maintenance"/>
    <s v="8.2.2"/>
    <s v="Undergrounding of Electric Lines and/or Equipment"/>
    <s v="OEIS"/>
    <s v="002"/>
    <n v="3"/>
    <n v="12"/>
    <s v="Kevin Laxalt-Nomura"/>
    <s v="Travis Graham"/>
    <s v="Undergrounding Data Requests"/>
    <s v="Andrea Brown/Julie Colvin/Justin Sadler"/>
    <s v="Nick Karkazis"/>
    <s v="Matt Pender"/>
    <s v="Yes"/>
    <s v="Yes"/>
    <s v="Yes"/>
    <s v="Yes"/>
    <s v="Yes"/>
    <s v="Yes"/>
    <s v="Yes"/>
    <s v="Yes"/>
    <d v="2025-04-16T00:00:00"/>
    <s v="No"/>
    <s v="No"/>
    <s v="N/A"/>
    <m/>
    <m/>
  </r>
  <r>
    <n v="58"/>
    <x v="1"/>
    <s v="002"/>
    <x v="5"/>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x v="3"/>
    <d v="2025-04-16T00:00:00"/>
    <x v="3"/>
    <s v="https://www.pge.com/assets/pge/docs/outages-and-safety/outage-preparedness-and-support/2026-2028-OEIS_002.zip"/>
    <n v="0"/>
    <s v="No"/>
    <n v="8"/>
    <s v="Grid Design, Operations, and Maintenance"/>
    <s v="8.3.10"/>
    <s v="Distribution - Infrared Inspections"/>
    <s v="OEIS"/>
    <s v="002"/>
    <n v="4"/>
    <n v="11"/>
    <s v="Kevin Laxalt-Nomura"/>
    <s v="Travis Graham"/>
    <s v="Joanna Sturges/Michale Didyk/Jared Leong"/>
    <s v="Arvind Simhadri"/>
    <s v="Nick Karkazis"/>
    <s v="Jim Gill"/>
    <s v="Yes"/>
    <s v="Yes"/>
    <s v="Yes"/>
    <s v="Yes"/>
    <s v="Yes"/>
    <s v="Yes"/>
    <s v="Yes"/>
    <s v="Yes"/>
    <d v="2025-04-16T00:00:00"/>
    <s v="No"/>
    <s v="No"/>
    <s v="N/A"/>
    <m/>
    <m/>
  </r>
  <r>
    <n v="59"/>
    <x v="1"/>
    <s v="002"/>
    <x v="5"/>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x v="3"/>
    <d v="2025-04-16T00:00:00"/>
    <x v="3"/>
    <s v="https://www.pge.com/assets/pge/docs/outages-and-safety/outage-preparedness-and-support/2026-2028-OEIS_002.zip"/>
    <n v="0"/>
    <s v="No"/>
    <n v="8"/>
    <s v="Grid Design, Operations, and Maintenance"/>
    <s v="8.3.8"/>
    <s v="Distribution - Detailed Ground Inspection"/>
    <s v="OEIS"/>
    <s v="002"/>
    <n v="5"/>
    <n v="7"/>
    <s v="Kevin Laxalt-Nomura"/>
    <s v="Travis Graham"/>
    <s v="Joanna Sturges/Dustin Dunzweiler"/>
    <s v="Arvind Simhadri/Stacie Doyle"/>
    <s v="Nick Karkazis"/>
    <s v="Jim Gill/Jason Regan"/>
    <s v="Yes"/>
    <s v="Yes"/>
    <s v="Yes"/>
    <s v="Yes"/>
    <s v="Yes"/>
    <s v="Yes"/>
    <s v="Yes"/>
    <s v="Yes"/>
    <d v="2025-04-16T00:00:00"/>
    <s v="No"/>
    <s v="No"/>
    <s v="N/A"/>
    <m/>
    <m/>
  </r>
  <r>
    <n v="60"/>
    <x v="1"/>
    <s v="002"/>
    <x v="5"/>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x v="3"/>
    <d v="2025-04-16T00:00:00"/>
    <x v="3"/>
    <s v="https://www.pge.com/assets/pge/docs/outages-and-safety/outage-preparedness-and-support/2026-2028-OEIS_002.zip"/>
    <n v="1"/>
    <s v="No"/>
    <n v="8"/>
    <s v="Grid Design, Operations, and Maintenance"/>
    <s v="8.3.1"/>
    <s v="Transmission - Detailed Inpsection Program"/>
    <s v="OEIS"/>
    <s v="002"/>
    <n v="6"/>
    <n v="8"/>
    <s v="Kevin Laxalt-Nomura"/>
    <s v="Travis Graham"/>
    <s v="Michelle Sakamoto/Dustin Dunzweiler"/>
    <s v="Issam El Ayadi/Maria Ly/Stacie Doyle"/>
    <s v="Aaron Shapiro"/>
    <s v="Jim Gill/Jason Regan"/>
    <s v="Yes"/>
    <s v="Yes"/>
    <s v="Yes"/>
    <s v="Yes"/>
    <s v="Yes"/>
    <s v="Yes"/>
    <s v="Yes"/>
    <s v="Yes"/>
    <d v="2025-04-16T00:00:00"/>
    <s v="Yes"/>
    <s v="No"/>
    <s v="N/A"/>
    <m/>
    <s v="4/18 - sent to CALPA per CALPA request for conf files"/>
  </r>
  <r>
    <n v="61"/>
    <x v="1"/>
    <s v="002"/>
    <x v="5"/>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x v="3"/>
    <d v="2025-04-16T00:00:00"/>
    <x v="3"/>
    <s v="https://www.pge.com/assets/pge/docs/outages-and-safety/outage-preparedness-and-support/2026-2028-OEIS_002.zip"/>
    <n v="0"/>
    <s v="No"/>
    <n v="8"/>
    <s v="Grid Design, Operations, and Maintenance"/>
    <s v="8.3.5"/>
    <s v="Transmission - Switch Function Testing"/>
    <s v="OEIS"/>
    <s v="002"/>
    <n v="7"/>
    <n v="8"/>
    <s v="Kevin Laxalt-Nomura"/>
    <s v="Travis Graham"/>
    <s v="Michelle Sakamoto/Eszter Tompos"/>
    <s v="Maria Ly/Issam El Ayadi/Ali Moazed"/>
    <s v="Nick Karkazis"/>
    <s v="Jim Gill"/>
    <s v="Yes"/>
    <s v="Yes"/>
    <s v="Yes"/>
    <s v="Yes"/>
    <s v="Yes"/>
    <s v="Yes"/>
    <s v="Yes"/>
    <s v="Yes"/>
    <d v="2025-04-16T00:00:00"/>
    <s v="No"/>
    <s v="No"/>
    <s v="N/A"/>
    <m/>
    <m/>
  </r>
  <r>
    <n v="62"/>
    <x v="1"/>
    <s v="002"/>
    <x v="5"/>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x v="3"/>
    <d v="2025-04-16T00:00:00"/>
    <x v="3"/>
    <s v="https://www.pge.com/assets/pge/docs/outages-and-safety/outage-preparedness-and-support/2026-2028-OEIS_002.zip"/>
    <n v="0"/>
    <s v="No"/>
    <n v="9"/>
    <s v="Vegetation Management &amp; Inspections"/>
    <n v="9.4"/>
    <s v="Pole Clearing"/>
    <s v="OEIS"/>
    <s v="002"/>
    <n v="8"/>
    <n v="2"/>
    <s v="Kevin Laxalt-Nomura"/>
    <s v="Travis Graham"/>
    <s v="VMDR/Justin Flores"/>
    <s v="Maria Ly/Eva Miller/John Fiske/Rigo Ortiz"/>
    <s v="Lauren Ruby"/>
    <s v="Angela Sanford"/>
    <s v="Yes"/>
    <s v="Yes"/>
    <s v="Yes"/>
    <s v="Yes"/>
    <s v="Yes"/>
    <s v="Yes"/>
    <s v="Yes"/>
    <s v="Yes"/>
    <d v="2025-04-16T00:00:00"/>
    <s v="No"/>
    <s v="No"/>
    <s v="N/A"/>
    <m/>
    <m/>
  </r>
  <r>
    <n v="63"/>
    <x v="1"/>
    <s v="002"/>
    <x v="5"/>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x v="3"/>
    <d v="2025-04-16T00:00:00"/>
    <x v="3"/>
    <s v="https://www.pge.com/assets/pge/docs/outages-and-safety/outage-preparedness-and-support/2026-2028-OEIS_002.zip"/>
    <n v="0"/>
    <s v="No"/>
    <n v="9"/>
    <s v="Vegetation Management &amp; Inspections"/>
    <s v="9.1.2"/>
    <s v="Quantitative Targets"/>
    <s v="OEIS"/>
    <s v="002"/>
    <n v="9"/>
    <n v="3"/>
    <s v="Kevin Laxalt-Nomura"/>
    <s v="Travis Graham"/>
    <s v="VMDR"/>
    <s v="Eva Miller/April Schneider"/>
    <s v="Lauren Ruby"/>
    <s v="Angela Sanford"/>
    <s v="Yes"/>
    <s v="Yes"/>
    <s v="Yes"/>
    <s v="Yes"/>
    <s v="Yes"/>
    <s v="Yes"/>
    <s v="Yes"/>
    <s v="Yes"/>
    <d v="2025-04-16T00:00:00"/>
    <s v="No"/>
    <s v="No"/>
    <s v="N/A"/>
    <m/>
    <m/>
  </r>
  <r>
    <n v="64"/>
    <x v="1"/>
    <s v="002"/>
    <x v="5"/>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x v="3"/>
    <d v="2025-04-16T00:00:00"/>
    <x v="3"/>
    <s v="https://www.pge.com/assets/pge/docs/outages-and-safety/outage-preparedness-and-support/2026-2028-OEIS_002.zip"/>
    <n v="0"/>
    <s v="No"/>
    <n v="9"/>
    <s v="Vegetation Management &amp; Inspections"/>
    <n v="9.4"/>
    <s v="Pole Clearing"/>
    <s v="OEIS"/>
    <s v="002"/>
    <n v="10"/>
    <n v="4"/>
    <s v="Kevin Laxalt-Nomura"/>
    <s v="Travis Graham"/>
    <s v="VMDR"/>
    <s v="John Fiske"/>
    <s v="Lauren Ruby"/>
    <s v="Angela Sanford"/>
    <s v="Yes"/>
    <s v="Yes"/>
    <s v="Yes"/>
    <s v="Yes"/>
    <s v="Yes"/>
    <s v="Yes"/>
    <s v="Yes"/>
    <s v="Yes"/>
    <d v="2025-04-16T00:00:00"/>
    <s v="No"/>
    <s v="No"/>
    <s v="N/A"/>
    <m/>
    <m/>
  </r>
  <r>
    <n v="65"/>
    <x v="1"/>
    <s v="002"/>
    <x v="5"/>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x v="3"/>
    <d v="2025-04-16T00:00:00"/>
    <x v="3"/>
    <s v="https://www.pge.com/assets/pge/docs/outages-and-safety/outage-preparedness-and-support/2026-2028-OEIS_002.zip"/>
    <n v="0"/>
    <s v="No"/>
    <s v="ACI PG&amp;E-23B-15 "/>
    <s v="ACI PG&amp;E-23B-15 "/>
    <s v="ACI PG&amp;E-23B-15 "/>
    <s v="ACI PG&amp;E-23B-15 "/>
    <s v="OEIS"/>
    <s v="002"/>
    <n v="11"/>
    <n v="4"/>
    <s v="Kevin Laxalt-Nomura"/>
    <s v="Travis Graham"/>
    <s v="VMDR"/>
    <s v="Benson Wong/Rasheed Kamran"/>
    <s v="Lauren Ruby"/>
    <s v="Angela Sanford"/>
    <s v="Yes"/>
    <s v="Yes"/>
    <s v="Yes"/>
    <s v="Yes"/>
    <s v="Yes"/>
    <s v="Yes"/>
    <s v="Yes"/>
    <s v="Yes"/>
    <d v="2025-04-16T00:00:00"/>
    <s v="No"/>
    <s v="No"/>
    <s v="N/A"/>
    <m/>
    <m/>
  </r>
  <r>
    <n v="67"/>
    <x v="1"/>
    <s v="002"/>
    <x v="5"/>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x v="3"/>
    <d v="2025-04-16T00:00:00"/>
    <x v="3"/>
    <s v="https://www.pge.com/assets/pge/docs/outages-and-safety/outage-preparedness-and-support/2026-2028-OEIS_002.zip"/>
    <n v="0"/>
    <s v="No"/>
    <n v="9"/>
    <s v="Vegetation Management &amp; Inspections"/>
    <n v="9.6999999999999993"/>
    <s v="Integrated Vegetation Management "/>
    <s v="OEIS"/>
    <s v="002"/>
    <n v="12"/>
    <n v="4"/>
    <s v="Kevin Laxalt-Nomura"/>
    <s v="Travis Graham"/>
    <s v="VMDR"/>
    <s v="Rigo Ortiz"/>
    <s v="Lauren Ruby"/>
    <s v="Angela Sanford"/>
    <s v="Yes"/>
    <s v="Yes"/>
    <s v="Yes"/>
    <s v="Yes"/>
    <s v="Yes"/>
    <s v="Yes"/>
    <s v="Yes"/>
    <s v="Yes"/>
    <d v="2025-04-16T00:00:00"/>
    <s v="No"/>
    <s v="No"/>
    <s v="N/A"/>
    <m/>
    <m/>
  </r>
  <r>
    <n v="68"/>
    <x v="1"/>
    <s v="002"/>
    <x v="5"/>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x v="3"/>
    <d v="2025-04-21T00:00:00"/>
    <x v="9"/>
    <s v="https://www.pge.com/assets/pge/docs/outages-and-safety/outage-preparedness-and-support/2026-2028-OEIS_002.zip"/>
    <n v="1"/>
    <s v="No"/>
    <s v="Appendix B"/>
    <s v="Supporting Documentation for Risk Methodology"/>
    <s v="Appendix B"/>
    <s v="Supporting Documentation for Risk Methodology"/>
    <s v="OEIS"/>
    <s v="002"/>
    <n v="13"/>
    <n v="4"/>
    <s v="Kevin Laxalt-Nomura"/>
    <s v="Travis Graham"/>
    <s v="Meagan Nolan/Richard Anderson"/>
    <s v="Andrea Brown"/>
    <s v="Kenny Lee"/>
    <s v="Andy Abranches"/>
    <s v="Yes"/>
    <s v="Yes"/>
    <s v="Yes"/>
    <s v="Yes"/>
    <s v="Yes"/>
    <s v="Yes"/>
    <s v="Yes"/>
    <s v="Yes"/>
    <d v="2025-04-21T00:00:00"/>
    <s v="No"/>
    <s v="No"/>
    <n v="1"/>
    <s v="SME request"/>
    <m/>
  </r>
  <r>
    <n v="69"/>
    <x v="1"/>
    <s v="002"/>
    <x v="5"/>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x v="3"/>
    <d v="2025-04-21T00:00:00"/>
    <x v="9"/>
    <s v="https://www.pge.com/assets/pge/docs/outages-and-safety/outage-preparedness-and-support/2026-2028-OEIS_002.zip"/>
    <n v="0"/>
    <s v="No"/>
    <n v="5"/>
    <s v="Risk Methodology &amp; Assessment"/>
    <n v="5.4"/>
    <s v="Summary of Risk Models"/>
    <s v="OEIS"/>
    <s v="002"/>
    <n v="14"/>
    <n v="4"/>
    <s v="Kevin Laxalt-Nomura"/>
    <s v="Travis Graham"/>
    <s v="Meagan Nolan/Richard Anderson"/>
    <s v="Andrea Brown"/>
    <s v="Kenny Lee"/>
    <s v="Andy Abranches"/>
    <s v="Yes"/>
    <s v="Yes"/>
    <s v="Yes"/>
    <s v="Yes"/>
    <s v="Yes"/>
    <s v="Yes"/>
    <s v="Yes"/>
    <s v="Yes"/>
    <d v="2025-04-21T00:00:00"/>
    <s v="No"/>
    <s v="No"/>
    <n v="1"/>
    <s v="SME request"/>
    <m/>
  </r>
  <r>
    <n v="70"/>
    <x v="1"/>
    <s v="002"/>
    <x v="5"/>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x v="3"/>
    <d v="2025-04-16T00:00:00"/>
    <x v="3"/>
    <s v="https://www.pge.com/assets/pge/docs/outages-and-safety/outage-preparedness-and-support/2026-2028-OEIS_002.zip"/>
    <n v="0"/>
    <s v="No"/>
    <s v="ACI PG&amp;E-25U-01"/>
    <s v="Outage-to-Ignition Risk Analyses"/>
    <s v="ACI PG&amp;E-25U-01"/>
    <s v="Outage-to-Ignition Risk Analyses"/>
    <s v="OEIS"/>
    <s v="002"/>
    <n v="15"/>
    <n v="2"/>
    <s v="Kevin Laxalt-Nomura"/>
    <s v="Travis Graham"/>
    <s v="Nick Babb"/>
    <s v="Andy Abranches"/>
    <s v="Kenny Lee/Nick Karkazis"/>
    <s v="Andy Abranches"/>
    <s v="Yes"/>
    <s v="Yes"/>
    <s v="Yes"/>
    <s v="Yes"/>
    <s v="Yes"/>
    <s v="Yes"/>
    <s v="Yes"/>
    <s v="Yes"/>
    <d v="2025-04-16T00:00:00"/>
    <s v="No"/>
    <s v="No"/>
    <s v="N/A"/>
    <m/>
    <m/>
  </r>
  <r>
    <n v="71"/>
    <x v="1"/>
    <s v="002"/>
    <x v="5"/>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x v="3"/>
    <d v="2025-04-21T00:00:00"/>
    <x v="9"/>
    <s v="https://www.pge.com/assets/pge/docs/outages-and-safety/outage-preparedness-and-support/2026-2028-OEIS_002.zip"/>
    <n v="1"/>
    <s v="No"/>
    <n v="5"/>
    <s v="Risk Methodology &amp; Assessment"/>
    <s v="5.5.2"/>
    <s v="Top Risk-Contributing Circuits/Segments/Spans"/>
    <s v="OEIS"/>
    <s v="002"/>
    <n v="16"/>
    <n v="5"/>
    <s v="Kevin Laxalt-Nomura"/>
    <s v="Travis Graham"/>
    <s v="Meagan Nolan/Richard Anderson/Eszter Tompos"/>
    <s v="Andrea Brown"/>
    <s v="Kenny Lee"/>
    <s v="Andy Abranches"/>
    <s v="Yes"/>
    <s v="Yes"/>
    <s v="Yes"/>
    <s v="Yes"/>
    <s v="Yes"/>
    <s v="Yes"/>
    <s v="Yes"/>
    <s v="Yes"/>
    <d v="2025-04-21T00:00:00"/>
    <s v="No"/>
    <s v="No"/>
    <n v="1"/>
    <s v="SME request"/>
    <m/>
  </r>
  <r>
    <n v="72"/>
    <x v="1"/>
    <s v="002"/>
    <x v="5"/>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x v="3"/>
    <d v="2025-04-16T00:00:00"/>
    <x v="3"/>
    <s v="https://www.pge.com/assets/pge/docs/outages-and-safety/outage-preparedness-and-support/2026-2028-OEIS_002.zip"/>
    <n v="1"/>
    <s v="No"/>
    <n v="5"/>
    <s v="Risk Methodology &amp; Assessment"/>
    <s v="5.5.2"/>
    <s v="Top Risk-Contributing Circuits/Segments/Spans"/>
    <s v="OEIS"/>
    <s v="002"/>
    <n v="17"/>
    <n v="2"/>
    <s v="Kevin Laxalt-Nomura"/>
    <s v="Travis Graham"/>
    <s v="Undergrounding Data Requests"/>
    <s v="Julie Colvin/Justin Sadler/Nick Noyer"/>
    <s v="Nick Karkazis"/>
    <s v="Andy Abranches"/>
    <s v="Yes"/>
    <s v="Yes"/>
    <s v="Yes"/>
    <s v="Yes"/>
    <s v="Yes"/>
    <s v="Yes"/>
    <s v="Yes"/>
    <s v="Yes"/>
    <d v="2025-04-16T00:00:00"/>
    <s v="No"/>
    <s v="No"/>
    <s v="N/A"/>
    <m/>
    <m/>
  </r>
  <r>
    <n v="72"/>
    <x v="1"/>
    <s v="002"/>
    <x v="5"/>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x v="3"/>
    <d v="2025-04-29T00:00:00"/>
    <x v="10"/>
    <s v="https://www.pge.com/assets/pge/docs/outages-and-safety/outage-preparedness-and-support/2026-2028-OEIS_002.zip"/>
    <n v="1"/>
    <s v="No"/>
    <n v="5"/>
    <s v="Risk Methodology &amp; Assessment"/>
    <s v="5.5.2"/>
    <s v="Top Risk-Contributing Circuits/Segments/Spans"/>
    <s v="OEIS"/>
    <s v="002"/>
    <s v="17(a)"/>
    <n v="2"/>
    <s v="Kevin Laxalt-Nomura"/>
    <s v="Travis Graham"/>
    <s v="Undergrounding Data Requests"/>
    <s v="Nick Noyer"/>
    <s v="Nick Karkazis"/>
    <s v="Andy Abranches"/>
    <s v="Yes"/>
    <s v="Yes"/>
    <s v="Yes"/>
    <s v="Yes"/>
    <s v="Yes"/>
    <s v="Yes"/>
    <s v="Yes"/>
    <s v="Yes"/>
    <d v="2025-04-29T00:00:00"/>
    <s v="No"/>
    <s v="No"/>
    <s v="N/A"/>
    <m/>
    <m/>
  </r>
  <r>
    <n v="73"/>
    <x v="1"/>
    <s v="002"/>
    <x v="5"/>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x v="3"/>
    <d v="2025-04-21T00:00:00"/>
    <x v="9"/>
    <s v="https://www.pge.com/assets/pge/docs/outages-and-safety/outage-preparedness-and-support/2026-2028-OEIS_002.zip"/>
    <n v="0"/>
    <s v="No"/>
    <n v="5"/>
    <s v="Risk Methodology &amp; Assessment"/>
    <n v="5.4"/>
    <s v="Summary of Risk Models"/>
    <s v="OEIS"/>
    <s v="002"/>
    <n v="18"/>
    <n v="8"/>
    <s v="Kevin Laxalt-Nomura"/>
    <s v="Travis Graham"/>
    <s v="Richard Anderson/Meagan Nolan"/>
    <s v="Andrea Brown"/>
    <s v="Kenny Lee"/>
    <s v="Andy Abranches"/>
    <s v="Yes"/>
    <s v="Yes"/>
    <s v="Yes"/>
    <s v="Yes"/>
    <s v="Yes"/>
    <s v="Yes"/>
    <s v="Yes"/>
    <s v="Yes"/>
    <d v="2025-04-21T00:00:00"/>
    <s v="No"/>
    <s v="No"/>
    <n v="1"/>
    <s v="SME request"/>
    <m/>
  </r>
  <r>
    <n v="74"/>
    <x v="2"/>
    <s v="001"/>
    <x v="6"/>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x v="4"/>
    <d v="2025-04-18T00:00:00"/>
    <x v="4"/>
    <s v="https://www.pge.com/assets/pge/docs/outages-and-safety/outage-preparedness-and-support/2026-2028-SPD_001.zip"/>
    <n v="0"/>
    <s v="No"/>
    <s v="N/A"/>
    <s v="N/A"/>
    <s v="N/A"/>
    <s v="N/A"/>
    <s v="SPD"/>
    <s v="001"/>
    <n v="1"/>
    <n v="0"/>
    <s v="Kevin Laxalt-Nomura"/>
    <s v="Travis Graham"/>
    <s v="N/A"/>
    <s v="N/A"/>
    <s v="N/A"/>
    <s v="Andy Abranches"/>
    <s v="Yes"/>
    <s v="Yes"/>
    <s v="Yes"/>
    <s v="Yes"/>
    <s v="Yes"/>
    <s v="Yes"/>
    <s v="Yes"/>
    <s v="Yes"/>
    <d v="2025-04-18T00:00:00"/>
    <s v="No"/>
    <s v="No"/>
    <s v="N/A"/>
    <m/>
    <m/>
  </r>
  <r>
    <n v="75"/>
    <x v="2"/>
    <s v="001"/>
    <x v="6"/>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x v="4"/>
    <d v="2025-04-18T00:00:00"/>
    <x v="4"/>
    <s v="https://www.pge.com/assets/pge/docs/outages-and-safety/outage-preparedness-and-support/2026-2028-SPD_001.zip"/>
    <n v="0"/>
    <s v="No"/>
    <n v="6"/>
    <s v="Wildfire Mitigation Strategy Development"/>
    <n v="6"/>
    <s v="Wildfire Mitigation Strategy"/>
    <s v="SPD"/>
    <s v="001"/>
    <n v="2"/>
    <n v="0"/>
    <s v="Kevin Laxalt-Nomura"/>
    <s v="Travis Graham"/>
    <s v="Undergrounding Data Requests/Greg Harrison"/>
    <s v="Justin Sadler/Andrea Brown"/>
    <s v="Kenny Lee"/>
    <s v="Matt Pender"/>
    <s v="Yes"/>
    <s v="Yes"/>
    <s v="Yes"/>
    <s v="Yes"/>
    <s v="Yes"/>
    <s v="Yes"/>
    <s v="Yes"/>
    <s v="Yes"/>
    <d v="2025-04-18T00:00:00"/>
    <s v="No"/>
    <s v="No"/>
    <s v="N/A"/>
    <m/>
    <m/>
  </r>
  <r>
    <n v="75"/>
    <x v="2"/>
    <s v="001"/>
    <x v="6"/>
    <s v="2(s)"/>
    <x v="1"/>
    <s v="SPD_001_Q2(s)"/>
    <s v="The PG&amp;E’s 2023-2025 WMP contained attachments PGE_2023_WMP_R0_Appendix D ACI PG&amp;E-22-16_Atch01_Redacted.xlsx and PGE_2023_WMP_R0_Section_642_Atch01.xlsx. Submit equivalent documents for the 2026-2028 WMP. Schedule a meeting with SPD if equivalent documents do not exist."/>
    <s v="Please see attachment “WMP-Discovery2026-2028_DR_SPD_001-_x000a_Q002Supp01Atch01CONF.xlsx” and for documentation equivalent to _x000a_&quot;PGE_2023_WMP_R0_Appendix D ACI PG&amp;E-22-16_Atch01_Redacted.xlsx.&quot;"/>
    <s v="Eddie Schmitt"/>
    <x v="4"/>
    <d v="2025-04-29T00:00:00"/>
    <x v="10"/>
    <s v="https://www.pge.com/assets/pge/docs/outages-and-safety/outage-preparedness-and-support/2026-2028-SPD_001.zip"/>
    <n v="1"/>
    <s v="No"/>
    <n v="6"/>
    <s v="Wildfire Mitigation Strategy Development"/>
    <n v="6"/>
    <s v="Wildfire Mitigation Strategy"/>
    <s v="SPD"/>
    <s v="001"/>
    <s v="2(s)"/>
    <n v="0"/>
    <s v="Kevin Laxalt-Nomura"/>
    <s v="Travis Graham"/>
    <s v="Undergrounding Data Requests/Greg Harrison"/>
    <s v="Nick Noyer"/>
    <s v="Nick Karkazis"/>
    <s v="Matt Pender"/>
    <s v="Yes"/>
    <s v="Yes"/>
    <s v="Yes"/>
    <s v="Yes"/>
    <s v="Yes"/>
    <s v="Yes"/>
    <s v="Yes"/>
    <s v="Yes"/>
    <d v="2025-04-29T00:00:00"/>
    <s v="Yes"/>
    <s v="No"/>
    <s v="N/A"/>
    <m/>
    <s v="4/25 - SPD agrees we can provide attachment by 4/29"/>
  </r>
  <r>
    <n v="76"/>
    <x v="2"/>
    <s v="001"/>
    <x v="6"/>
    <n v="3"/>
    <x v="0"/>
    <s v="SPD_001_Q3"/>
    <s v="For FIGURE PG&amp;E-8.3.8.3-1, FIGURE PG&amp;E-8.3.8.3-2, and FIGURE PG&amp;E-8.3.8.3-3, provide the work orders for each condition,_x000a_a. Describe why each condition met the designated priority of the work order."/>
    <s v="With regard to Figure 8.3.8.3-1, a damaged conductor with more than 30% broken _x000a_strands requires a priority A or priority X tag, depending on exposure. Please see _x000a_“WMP-Discovery2026-2028_DR_SPD_001-Q003Atch01CONF.pdf.”_x000a_With regard to Figure 8.3.8.3-2, a secondary floater making contact with a cross arm _x000a_requires a priority X notification. Please see “WMP-Discovery2026-_x000a_2028_DR_SPD_001-Q003Atch02CONF.pdf.”_x000a_With regard to Figure 8.3.8.3-3, a heavily decayed pole top with hardware sinking into _x000a_the pole requires a minimum priority E notification. However, this was created as a _x000a_priority B notification due to the severity of the decay and exposure. Please see “WMP_x0002_Discovery2026-2028_DR_SPD_001-Q003Atch03CONF.pdf.”"/>
    <s v="Eddie Schmitt"/>
    <x v="4"/>
    <d v="2025-04-18T00:00:00"/>
    <x v="4"/>
    <s v="https://www.pge.com/assets/pge/docs/outages-and-safety/outage-preparedness-and-support/2026-2028-SPD_001.zip"/>
    <n v="3"/>
    <s v="No"/>
    <n v="8"/>
    <s v="Grid Design, Operations, and Maintenance"/>
    <s v="8.3.8"/>
    <s v="Distribution - Detailed Ground Inspection"/>
    <s v="SPD"/>
    <s v="001"/>
    <n v="3"/>
    <n v="1"/>
    <s v="Kevin Laxalt-Nomura"/>
    <s v="Travis Graham"/>
    <s v="Michael Rodriguez"/>
    <s v="Arvind Simhadri"/>
    <s v="Nick Karkazis"/>
    <s v="Jim Gill"/>
    <s v="Yes"/>
    <s v="Yes"/>
    <s v="Yes"/>
    <s v="Yes"/>
    <s v="Yes"/>
    <s v="Yes"/>
    <s v="Yes"/>
    <s v="Yes"/>
    <d v="2025-04-18T00:00:00"/>
    <s v="Yes"/>
    <s v="No"/>
    <s v="N/A"/>
    <m/>
    <m/>
  </r>
  <r>
    <n v="77"/>
    <x v="2"/>
    <s v="001"/>
    <x v="6"/>
    <n v="4"/>
    <x v="0"/>
    <s v="SPD_001_Q4"/>
    <s v="Provide all research or engineering reports which contributed to distribution inspection job aid changes in 2024 and 2025."/>
    <s v="Please see the attachments listed below for the research and engineering reports that _x000a_contributed to distribution inspection job aid changes in 2024 and 2025:_x000a_• WMP-Discovery2026-2028_DR_SPD_001-Q004Atch01CONF.pdf_x000a_• WMP-Discovery2026-2028_DR_SPD_001-Q004Atch02CONF.pdf_x000a_• WMP-Discovery2026-2028_DR_SPD_001-Q004Atch03CONF.pdf_x000a_• WMP-Discovery2026-2028_DR_SPD_001-Q004Atch04CONF.pdf_x000a_• WMP-Discovery2026-2028_DR_SPD_001-Q004Atch05CONF.pdf_x000a_• WMP-Discovery2026-2028_DR_SPD_001-Q004Atch06CONF.pdf_x000a_• WMP-Discovery2026-2028_DR_SPD_001-Q004Atch07CONF.pdf_x000a_• WMP-Discovery2026-2028_DR_SPD_001-Q004Atch08CONF.pdf_x000a_• WMP-Discovery2026-2028_DR_SPD_001-Q004Atch09CONF.pdf"/>
    <s v="Eddie Schmitt"/>
    <x v="4"/>
    <d v="2025-04-18T00:00:00"/>
    <x v="4"/>
    <s v="https://www.pge.com/assets/pge/docs/outages-and-safety/outage-preparedness-and-support/2026-2028-SPD_001.zip"/>
    <n v="9"/>
    <s v="No"/>
    <n v="8"/>
    <s v="Grid Design, Operations, and Maintenance"/>
    <s v="8.3.8"/>
    <s v="Distribution - Detailed Ground Inspection"/>
    <s v="SPD"/>
    <s v="001"/>
    <n v="4"/>
    <n v="0"/>
    <s v="Kevin Laxalt-Nomura"/>
    <s v="Travis Graham"/>
    <s v="Joanna Sturges/Dustin Dunzweiler"/>
    <s v="Arvind Simhadri/Stacie Doyle"/>
    <s v="Nick Karkazis"/>
    <s v="Jim Gill/Jason Regan"/>
    <s v="Yes"/>
    <s v="Yes"/>
    <s v="Yes"/>
    <s v="Yes"/>
    <s v="Yes"/>
    <s v="Yes"/>
    <s v="Yes"/>
    <s v="Yes"/>
    <d v="2025-04-18T00:00:00"/>
    <s v="Yes"/>
    <s v="No"/>
    <s v="N/A"/>
    <m/>
    <m/>
  </r>
  <r>
    <n v="78"/>
    <x v="2"/>
    <s v="001"/>
    <x v="6"/>
    <n v="5"/>
    <x v="0"/>
    <s v="SPD_001_Q5"/>
    <s v="Provide the full year inspection 2024 inspection find rates in a format matching “WMP-Discovery2023-2025_DR_SPD_014-Q005Rev02Supp01”."/>
    <s v="Table Q-005 Inspection Find Rates 20241_x000a_1. Find rate is calculated as number of new notifications created divided by number _x000a_of inspections. Counts for Priority E notifications include Priority H notifications as _x000a_well._x000a_2. Includes Priority A and X conditions from Aerial Inspection which were processed _x000a_manually and not flagged as created by aerial in our system of record._x000a_3. PTT find rates reflect the routine PTT program described in the WMP."/>
    <s v="Eddie Schmitt"/>
    <x v="4"/>
    <d v="2025-04-18T00:00:00"/>
    <x v="4"/>
    <s v="https://www.pge.com/assets/pge/docs/outages-and-safety/outage-preparedness-and-support/2026-2028-SPD_001.zip"/>
    <n v="0"/>
    <s v="No"/>
    <n v="8"/>
    <s v="Grid Design, Operations, and Maintenance"/>
    <s v="8.3.8"/>
    <s v="Distribution - Detailed Ground Inspection"/>
    <s v="SPD"/>
    <s v="001"/>
    <n v="5"/>
    <n v="0"/>
    <s v="Kevin Laxalt-Nomura"/>
    <s v="Travis Graham"/>
    <s v="Tyler Bolton"/>
    <s v="Joanna Sturges/Arvind Simhadri"/>
    <s v="Nick Karkazis"/>
    <s v="Jim Gill"/>
    <s v="Yes"/>
    <s v="Yes"/>
    <s v="Yes"/>
    <s v="Yes"/>
    <s v="Yes"/>
    <s v="Yes"/>
    <s v="Yes"/>
    <s v="Yes"/>
    <d v="2025-04-18T00:00:00"/>
    <s v="No"/>
    <s v="No"/>
    <s v="N/A"/>
    <m/>
    <m/>
  </r>
  <r>
    <n v="79"/>
    <x v="2"/>
    <s v="001"/>
    <x v="6"/>
    <n v="6"/>
    <x v="0"/>
    <s v="SPD_001_Q6"/>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Please see “WMP-Discovery2026-2028_DR_SPD_001-Q006Atch01CONF.xlsx” for the _x000a_requested information for subparts (a) through (g). Additionally, please see the _x000a_explanatory notes below._x000a_• With regard to subparts (a) and (b), please note that circuit identifiers can change _x000a_over time which can lead to an incomplete or incorrect match of historical ignition _x000a_circuit identifiers with current asset circuit identifiers. Further, circuit geometries _x000a_can also change over time, for example when circuits are moved, re-configured, _x000a_or removed as has been the case in some catastrophic fires. FPI 5.0 circuit _x000a_ratings cannot be generated if the circuit geometries no longer exist in EDGIS _x000a_and ETGIS. A 2024 snapshot of EDGIS primary overhead and ETGIS overhead _x000a_line geometries were intersected with HFRA/HFTD to generate the FPI 5.0 circuit _x000a_climatology. Two key ignitions, the Dixie fire and Camp fire, were added from a _x000a_2020 snapshot of EDGIS and ETGIS respectively to produce FPI 5.0 circuit _x000a_ratings as these lines are no longer in the 2024 EDGIS &amp; ETGIS snapshots._x000a_• PG&amp;E is providing the column “fpi_5_0_circuit_rating” in response to part (a) and_x000a_two columns—&quot;fpi_5_0_circuit_prob_catastrophic” and _x000a_“fpi_5_0_circuit_prob_critical_or_catastrophic”—in response to subpart (b). _x000a_These columns represent, respectively, the circuit level aggregations of FPI _x000a_probability of catastrophic wildfire and circuit probability of critical or catastrophic _x000a_wildfire. FPI 5.0 circuit ratings and probabilities are not produced or provided _x000a_outside of the HFRA/HFTD._x000a_We will supplement this response by April 30, 2024 with responses to parts (h) and (i). "/>
    <s v="Eddie Schmitt"/>
    <x v="4"/>
    <d v="2025-04-25T00:00:00"/>
    <x v="11"/>
    <s v="https://www.pge.com/assets/pge/docs/outages-and-safety/outage-preparedness-and-support/2026-2028-SPD_001.zip"/>
    <n v="1"/>
    <s v="No"/>
    <s v="Appendix D: Areas of Continued Improvement"/>
    <s v="Areas of Continued Improvement"/>
    <s v="ACI PG&amp;E-25U-01"/>
    <s v="ACI PG&amp;E-25U-01 - Outage-to-Ignition Risk Analysis"/>
    <s v="SPD"/>
    <s v="001"/>
    <n v="6"/>
    <n v="9"/>
    <s v="Kevin Laxalt-Nomura"/>
    <s v="Travis Graham"/>
    <s v="Hannah Florimonte/Richard Anderson"/>
    <s v="Nick Babb/Yumi Oum"/>
    <s v="Aaron Shapiro"/>
    <s v="Andy Abranches"/>
    <s v="Yes"/>
    <s v="Yes"/>
    <s v="Yes"/>
    <s v="Yes"/>
    <s v="Yes"/>
    <s v="Yes"/>
    <s v="Yes"/>
    <s v="Yes"/>
    <d v="2025-04-25T00:00:00"/>
    <s v="Yes"/>
    <s v="No"/>
    <n v="1"/>
    <s v="4/17 - SME request; substantial rework of existing data with complex logic plus addition of new ignition data"/>
    <m/>
  </r>
  <r>
    <n v="79"/>
    <x v="2"/>
    <s v="001"/>
    <x v="6"/>
    <s v="6(s)"/>
    <x v="1"/>
    <s v="SPD_001_Q6(s)"/>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h. WDRM v4 model classification for historical ignitions is included as column AH _x000a_(WDRM v4 event model wildfire risk classification) of the attachment. Please note _x000a_that the WDRM v4 submodels were modeled using the following filters. Ignitions _x000a_outside of the filter criteria were not included in the modeling dataset and are not _x000a_linked to an ignition in the attached spreadsheet._x000a_• Years: 2015 – 2022._x000a_• Months: June – November._x000a_• Valid location: Latitude and longitude within service territory bounds._x000a_• Equipment: Distribution-only._x000a_i. The assignment of outage failure combinations to WDRM subdrivers in EO_x0002_WLDFR-6_PG&amp;E Ignitions 2015-2022.xlsx is based on four key components of _x000a_each outage: basic cause, supplemental cause, equipment, and equipment _x000a_condition. These same fields are not available, nor applicable in every case, in _x000a_PG&amp;E’s ignitions dataset, therefore, the requested analysis cannot be completed."/>
    <s v="Eddie Schmitt"/>
    <x v="4"/>
    <d v="2025-04-30T00:00:00"/>
    <x v="12"/>
    <s v="https://www.pge.com/assets/pge/docs/outages-and-safety/outage-preparedness-and-support/2026-2028-SPD_001.zip"/>
    <n v="1"/>
    <s v="No"/>
    <s v="Appendix D: Areas of Continued Improvement"/>
    <s v="Areas of Continued Improvement"/>
    <s v="ACI PG&amp;E-25U-01"/>
    <s v="ACI PG&amp;E-25U-01 - Outage-to-Ignition Risk Analysis"/>
    <s v="SPD"/>
    <s v="001"/>
    <s v="6(s)"/>
    <n v="9"/>
    <s v="Kevin Laxalt-Nomura"/>
    <s v="Travis Graham"/>
    <s v="Hannah Florimonte/Richard Anderson"/>
    <s v="Nick Babb/Yumi Oum"/>
    <s v="Aaron Shapiro"/>
    <s v="Andy Abranches"/>
    <s v="Yes"/>
    <s v="Yes"/>
    <s v="Yes"/>
    <s v="Yes"/>
    <s v="Yes"/>
    <s v="Yes"/>
    <s v="Yes"/>
    <s v="Yes"/>
    <d v="2025-04-30T00:00:00"/>
    <s v="No"/>
    <s v="No"/>
    <s v="N/A"/>
    <m/>
    <m/>
  </r>
  <r>
    <n v="80"/>
    <x v="2"/>
    <s v="001"/>
    <x v="6"/>
    <n v="7"/>
    <x v="0"/>
    <s v="SPD_001_Q7"/>
    <s v="Q11 asks for data related to various classifications PG&amp;E used in risk modeling of ignitions in parts e through i. Explain where each classification is used, and how the classifications relate._x000a_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
    <s v="On April 17, 2025, SPD clarified that this question is seeking Q06 data._x000a_a. The mapping between WDRM v4 subdrivers in worksheet Effectiveness Analysis _x000a_Detail map to the WDRM v4 submodels in columns S-AO as shown in the table _x000a_below. These items do not map one-to-one because the “Support Structure: _x000a_Electrical” and “Transformer: Leaking” submodels are not included in the System _x000a_Hardening composite used by the Undergrounding program (Column AQ in “WMP_x0002_Discovery2023-2025_DR_CalAdvocates_041-Q005Atch01.xlsx”)._x000a_Notes:_x000a_1 The WDRM does not model planned outages._x000a_2 The “Support Structure: Electrical” and “Transformer: Leaking” submodels are not _x000a_included in the System Hardening composite."/>
    <s v="Eddie Schmitt"/>
    <x v="4"/>
    <d v="2025-04-30T00:00:00"/>
    <x v="12"/>
    <s v="https://www.pge.com/assets/pge/docs/outages-and-safety/outage-preparedness-and-support/2026-2028-SPD_001.zip"/>
    <n v="0"/>
    <s v="No"/>
    <n v="5"/>
    <s v="Risk Methodology &amp; Assessment"/>
    <n v="5.4"/>
    <s v="Summary of Risk Models"/>
    <s v="SPD"/>
    <s v="001"/>
    <n v="7"/>
    <n v="1"/>
    <s v="Kevin Laxalt-Nomura"/>
    <s v="Travis Graham"/>
    <s v="Meagan Nolan/Richard Anderson/Merih Tekeste"/>
    <s v="Andrea Brown"/>
    <s v="Aaron Shapiro"/>
    <s v="Andy Abranches"/>
    <s v="Yes"/>
    <s v="Yes"/>
    <s v="Yes"/>
    <s v="Yes"/>
    <s v="Yes"/>
    <s v="Yes"/>
    <s v="Yes"/>
    <s v="Yes"/>
    <d v="2025-04-30T00:00:00"/>
    <s v="No"/>
    <s v="No"/>
    <n v="1"/>
    <s v="4/17 - SME requested"/>
    <m/>
  </r>
  <r>
    <n v="81"/>
    <x v="2"/>
    <s v="001"/>
    <x v="6"/>
    <n v="8"/>
    <x v="0"/>
    <s v="SPD_001_Q8"/>
    <s v="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_x000a_a. Describe how the outage location was used in WDRM v4 to determine risk at an asset location._x000a_i. If the GPS-based outage location was not used, explain why?_x000a_ii. Was the classification of HFTD/non-HFTD (or other similar HFRA/non-HFRA) used as a factor in the model? If so, explain how."/>
    <s v="The modeling dataset used for the Distribution Event Probability Models in WDRM v4 _x000a_with the primary key for the outage is included in Attachment “WMP-Discovery2026-_x000a_2028_DR_SPD_001-Q008Atch01.xlsx”. Please note that not all failure events result in _x000a_an outage so the outage id is blank for some events._x000a_a._x000a_i. Assignment of outage/failure to assets or pixels varied by model type._x000a_• For asset models: For WDRM v4, outages/failure events were assigned _x000a_using the unique equipment id. If a unique equipment ID for the asset or _x000a_pole could not be extracted from historical records, then the latitude and_x000a_longitude were used to identify the nearest asset if the values were GPS_x0002_based. If no equipment ID or GPS-based location data were identified, then _x000a_the event was excluded from the model training dataset._x000a_WMP-Discovery 2026-2028_DR_SPD_001-Q008 Page 2_x000a_• For pixel models: Reliable locations for failure/outage data were prioritized _x000a_first (such as GPS-based outage locations). Non-GPS locations were used _x000a_as a last resort. Locations that were outside of a “grid” pixel (i.e. events_x000a_more than ~100m from the distribution system) were excluded from the _x000a_model training dataset._x000a_ii. HFTD classification was used as an input to some of the Distribution Event _x000a_Probability Models (DEPM). The feature importance of model inputs is _x000a_documented in the DEPM, version 4 model documentation. HFTD was not _x000a_majorly influential in any of the DEPM models."/>
    <s v="Eddie Schmitt"/>
    <x v="4"/>
    <d v="2025-04-30T00:00:00"/>
    <x v="12"/>
    <s v="https://www.pge.com/assets/pge/docs/outages-and-safety/outage-preparedness-and-support/2026-2028-SPD_001.zip"/>
    <n v="1"/>
    <s v="No"/>
    <n v="5"/>
    <s v="Risk Methodology &amp; Assessment"/>
    <n v="5.4"/>
    <s v="Summary of Risk Models"/>
    <s v="SPD"/>
    <s v="001"/>
    <n v="8"/>
    <n v="3"/>
    <s v="Kevin Laxalt-Nomura"/>
    <s v="Travis Graham"/>
    <s v="Meagan Nolan/Richard Anderson"/>
    <s v="Andrea Brown"/>
    <s v="Aaron Shapiro"/>
    <s v="Andy Abranches"/>
    <s v="Yes"/>
    <s v="Yes"/>
    <s v="Yes"/>
    <s v="Yes"/>
    <s v="Yes"/>
    <s v="Yes"/>
    <s v="Yes"/>
    <s v="Yes"/>
    <d v="2025-04-30T00:00:00"/>
    <s v="No"/>
    <s v="No"/>
    <n v="1"/>
    <s v="4/17 - SME requested"/>
    <m/>
  </r>
  <r>
    <n v="82"/>
    <x v="2"/>
    <s v="001"/>
    <x v="6"/>
    <n v="9"/>
    <x v="0"/>
    <s v="SPD_001_Q9"/>
    <s v="Provide the ignition data set used in WDRM v4 in excel format. Each row should correspond to an ignition, and each column should correspond to a feature related to the ignition used in the model."/>
    <s v="Ignitions used for the p(ignition | outage) model are included in attachment “WMP_x0002_Discovery2026-2028_DR_SPD_001-Q008Atch01.xlsx”._x000a_Please note that the input data for the p(ignition | outage) model are based on _x000a_failure/outage events and whether the event resulted in an ignition. Thus, the majority of _x000a_rows in the model training dataset are not associated with an ignition. The ignitions can _x000a_be identified by filtering the spreadsheet to where the ignition_primary_key column is _x000a_not Null."/>
    <s v="Eddie Schmitt"/>
    <x v="4"/>
    <d v="2025-04-30T00:00:00"/>
    <x v="12"/>
    <s v="https://www.pge.com/assets/pge/docs/outages-and-safety/outage-preparedness-and-support/2026-2028-SPD_001.zip"/>
    <n v="0"/>
    <s v="No"/>
    <n v="5"/>
    <s v="Risk Methodology &amp; Assessment"/>
    <n v="5.4"/>
    <s v="Summary of Risk Models"/>
    <s v="SPD"/>
    <s v="001"/>
    <n v="9"/>
    <n v="0"/>
    <s v="Kevin Laxalt-Nomura"/>
    <s v="Travis Graham"/>
    <s v="Meagan Nolan/Richard Anderson"/>
    <s v="Andrea Brown"/>
    <s v="Aaron Shapiro"/>
    <s v="Andy Abranches"/>
    <s v="Yes"/>
    <s v="Yes"/>
    <s v="Yes"/>
    <s v="Yes"/>
    <s v="Yes"/>
    <s v="Yes"/>
    <s v="Yes"/>
    <s v="Yes"/>
    <d v="2025-04-30T00:00:00"/>
    <s v="No"/>
    <s v="No"/>
    <n v="1"/>
    <s v="4/17 - SME requested"/>
    <m/>
  </r>
  <r>
    <n v="83"/>
    <x v="2"/>
    <s v="001"/>
    <x v="6"/>
    <n v="10"/>
    <x v="0"/>
    <s v="SPD_001_Q10"/>
    <s v="The current data set in “WMP-Discovery2026-2028_DR_TURN_002-Q005Atch01.xlsx” appears to be missing columns and spreadsheets necessary to generate important data and analysis. Many of the columns in the “Effective Analysis Detail” seem to indicate the same subdriver/drivers._x000a_a. Provide an updated version which clarifies the difference between each row._x000a_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_x000a_i. SPD expects to be able to aggregate this data into “WMP-Discovery2026-2028_DR_TURN_002-Q005Atch01.xlsx”"/>
    <s v="a. On The Effectiveness Analysis Detail worksheet, columns D, E, F and G have been _x000a_added to “WMP-Discovery2026-2028_DR_SPD_001-Q010Atch01.xlsx” with Basic _x000a_Cause, Supplemental Cause, Equipment Involved, and Equipment Condition fields _x000a_for additional clarity._x000a_WMP-Discovery 2026-2028_DR_SPD_001-Q010 Page 2_x000a_b. The following updates have been made to the “WMP-Discovery2026-_x000a_2028_DR_SPD_001-Q010Atch02.xlsx”: _x000a_i. Basic Cause, Supplemental Cause, Equipment Involved, and Equipment _x000a_Condition fields have been added to the Effectiveness Analysis Detail tab for _x000a_counts of incidents by year. Additional worksheets have been added: (1) Grid _x000a_Hardening SME Input, (2) Outages_HFTD and (2) Mapping. QDR is not the _x000a_original source for the outages used in the mitigation effectiveness analysis;_x000a_however, columns P (“Latitude”), Q (&quot;Longitude”), and R (“OutageID”) have _x000a_been added to the Outages_HFTD worksheet on attachment “WMP_x0002_Discovery2026-2028_DR_SPD_001-Q010Atch02.xlsx”, to align outages as _x000a_possible to the unique outage ID’s found in the Spatial QDR data set. Note _x000a_that the Lat./Log. of outages may be based on the operating device and not _x000a_necessarily at the damage location. For outages that did not align with the _x000a_QDR data set, locations were sourced from a repository of ILIS outages."/>
    <s v="Eddie Schmitt"/>
    <x v="4"/>
    <d v="2025-04-25T00:00:00"/>
    <x v="11"/>
    <s v="https://www.pge.com/assets/pge/docs/outages-and-safety/outage-preparedness-and-support/2026-2028-SPD_001.zip"/>
    <n v="2"/>
    <s v="No"/>
    <n v="6"/>
    <s v="Wildfire Mitigation Strategy Development"/>
    <s v="6.1.3-1"/>
    <s v="Activity Selection Process"/>
    <s v="SPD"/>
    <s v="001"/>
    <n v="10"/>
    <n v="3"/>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4"/>
    <x v="2"/>
    <s v="001"/>
    <x v="6"/>
    <n v="11"/>
    <x v="0"/>
    <s v="SPD_001_Q11"/>
    <s v="Describe how the data set associated with Question 10 was created._x000a_a. Was the dataset associated with Question 10 created from a PG&amp;E dataset of all outages?_x000a_b. Was the dataset associated with Question 10 created from a subset of a PG&amp;E dataset of all outages? If so, describe that subset."/>
    <s v="a. No, the dataset is comprised of snapshots of only outages in the HFTD from _x000a_PG&amp;E’s ILIS database, which were taken at different points in time. The initial _x000a_iteration of the analysis included a snapshot of HFTD outages between 2015-2022, _x000a_then snapshots of 2023 and 2024 HFTD outages were added in early 2024 and _x000a_early 2025, respectively._x000a_b. Yes, the dataset was created from a subset of outages recorded in ILIS, specifically _x000a_HFTD outages between 2015-2024."/>
    <s v="Eddie Schmitt"/>
    <x v="4"/>
    <d v="2025-04-25T00:00:00"/>
    <x v="11"/>
    <s v="https://www.pge.com/assets/pge/docs/outages-and-safety/outage-preparedness-and-support/2026-2028-SPD_001.zip"/>
    <n v="0"/>
    <s v="No"/>
    <n v="6"/>
    <s v="Wildfire Mitigation Strategy Development"/>
    <s v="6.1.3-1"/>
    <s v="Activity Selection Process"/>
    <s v="SPD"/>
    <s v="001"/>
    <n v="11"/>
    <n v="2"/>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5"/>
    <x v="2"/>
    <s v="001"/>
    <x v="6"/>
    <n v="12"/>
    <x v="0"/>
    <s v="SPD_001_Q12"/>
    <s v="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_x000a_a. Provide the FPI circuit mile day breakdown for the HFTD miles._x000a_b. Provide the FPI circuit mile day breakdown for HFRA miles."/>
    <s v="The FPI 5.0 climatology from 2014 to 2024 was utilized for this analysis. Each grid cell _x000a_along each distribution and transmission circuit using a 4/17/2025 GIS snapshot was _x000a_intersected with daily aggregated FPI ratings and then intersected with the HFTD and _x000a_HFRA to produce the results below. Units are in circuit-mile. _x000a_a._x000a_Year R1 R2 R3 R4 R5_x000a_2014 6,204,052 875,330 1,996,733 1,078,358 937,058_x000a_2015 6,416,277 776,182 1,986,206 1,065,202 847,665_x000a_2016 7,052,437 527,748 1,601,247 1,063,928 876,560_x000a_2017 6,568,671 586,534 1,868,555 1,162,468 905,304_x000a_2018 6,307,438 559,128 1,992,872 1,222,168 1,009,924_x000a_2019 6,327,327 659,921 2,363,061 1,154,387 586,836_x000a_2020 6,089,637 690,180 1,932,752 1,312,260 1,097,092_x000a_2021 6,310,138 595,646 1,817,545 1,145,826 1,222,376_x000a_2022 6,590,773 683,700 2,030,006 987,614 799,438_x000a_WMP-Discovery 2026-2028_DR_SPD_001-Q012 Page 2_x000a_Year R1 R2 R3 R4 R5_x000a_2023 7,238,427 789,799 1,816,725 734,199 512,382_x000a_2024 6,282,480 615,916 2,219,990 1,293,915 709,618_x000a_b._x000a_Year R1 R2 R3 R4 R5_x000a_2014 6,302,847 900,503 2,094,010 1,109,103 942,836_x000a_2015 6,525,569 798,562 2,082,916 1,091,025 851,230_x000a_2016 7,182,680 543,334 1,683,989 1,090,317 880,075_x000a_2017 6,687,063 605,022 1,958,763 1,189,024 909,428_x000a_2018 6,416,804 578,971 2,091,430 1,247,382 1,014,713_x000a_2019 6,445,704 679,117 2,463,307 1,173,062 588,111_x000a_2020 6,196,071 709,146 2,029,859 1,341,945 1,103,373_x000a_2021 6,422,137 608,323 1,910,688 1,179,194 1,228,960_x000a_2022 6,709,675 701,874 2,120,979 1,014,161 802,611_x000a_2023 7,367,041 811,508 1,905,571 750,791 514,389_x000a_2024 6,397,133 634,225 2,326,397 1,310,176 712,465"/>
    <s v="Eddie Schmitt"/>
    <x v="4"/>
    <d v="2025-04-18T00:00:00"/>
    <x v="4"/>
    <s v="https://www.pge.com/assets/pge/docs/outages-and-safety/outage-preparedness-and-support/2026-2028-SPD_001.zip"/>
    <n v="0"/>
    <s v="No"/>
    <n v="5"/>
    <s v="Risk Methodology &amp; Assessment"/>
    <s v="5.5.2"/>
    <s v="Top Risk-Contributing Circuits/Segments/Spans"/>
    <s v="SPD"/>
    <s v="001"/>
    <n v="12"/>
    <n v="2"/>
    <s v="Kevin Laxalt-Nomura"/>
    <s v="Travis Graham"/>
    <s v="Shaun Tanner/Evan Duffey"/>
    <s v="Scott Strenfel"/>
    <s v="Aaron Shapiro"/>
    <s v="Jim Gill"/>
    <s v="Yes"/>
    <s v="Yes"/>
    <s v="Yes"/>
    <s v="Yes"/>
    <s v="Yes"/>
    <s v="Yes"/>
    <s v="Yes"/>
    <s v="Yes"/>
    <d v="2025-04-18T00:00:00"/>
    <s v="No"/>
    <s v="No"/>
    <s v="N/A"/>
    <m/>
    <m/>
  </r>
  <r>
    <n v="86"/>
    <x v="2"/>
    <s v="001"/>
    <x v="6"/>
    <n v="13"/>
    <x v="0"/>
    <s v="SPD_001_Q13"/>
    <s v="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corrective notification (i.e., work order or tag)."/>
    <s v="a. PG&amp;E observed 166 CPUC-reportable ignition events in 2024 associated with _x000a_equipment failure. We were able to identify 20 CPUC-reportable ignitions where the _x000a_suspected cause was equipment failure, and the support structure associated with _x000a_the location of the fire had an open EC or LC notification at the time of the ignition _x000a_event._x000a_Please see “WMP-Discovery2026-2028_DR_SPD_001-Q013Atch01.xlsx” for the _x000a_information associated with those 20 fires."/>
    <s v="Eddie Schmitt"/>
    <x v="4"/>
    <d v="2025-04-25T00:00:00"/>
    <x v="11"/>
    <s v="https://www.pge.com/assets/pge/docs/outages-and-safety/outage-preparedness-and-support/2026-2028-SPD_001.zip"/>
    <n v="1"/>
    <s v="No"/>
    <s v="Appendix D: Areas of Continued Improvement"/>
    <s v="Areas of Continued Improvement"/>
    <s v="ACI PG&amp;E-25U-01"/>
    <s v="ACI PG&amp;E-25U-01 - Outage-to-Ignition Risk Analysis"/>
    <s v="SPD"/>
    <s v="001"/>
    <n v="13"/>
    <n v="1"/>
    <s v="Kevin Laxalt-Nomura"/>
    <s v="Travis Graham"/>
    <s v="Hannah Florimonte"/>
    <s v="Nick Babb/Yumi Oum"/>
    <s v="Aaron Shapiro"/>
    <s v="Andy Abranches"/>
    <s v="Yes"/>
    <s v="Yes"/>
    <s v="Yes"/>
    <s v="Yes"/>
    <s v="Yes"/>
    <s v="Yes"/>
    <s v="Yes"/>
    <s v="Yes"/>
    <d v="2025-04-25T00:00:00"/>
    <s v="No"/>
    <s v="No"/>
    <n v="1"/>
    <s v="4/17 - SME request; volume of data"/>
    <m/>
  </r>
  <r>
    <n v="87"/>
    <x v="2"/>
    <s v="001"/>
    <x v="6"/>
    <n v="14"/>
    <x v="0"/>
    <s v="SPD_001_Q14"/>
    <s v="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existing corrective notification number (i.e., work order or tag number)._x000a_b. Provide the existing corrective notification for each identified ignition (i.e., the work order)."/>
    <s v="a. PG&amp;E observed 166 CPUC-reportable ignition events in 2024 associated with _x000a_equipment failure. We were able to identify 7 CPUC-reportable ignitions that have _x000a_completed our ignition analysis process where the suspected cause is equipment _x000a_failure and the failure mode associated with the fire was specifically captured in the _x000a_scope of a EC or LC corrective notification created prior to, and still open at, the _x000a_ignition event. Please see “WMP-Discovery2026-2028_DR_SPD_001-_x000a_Q014Atch01.xlsx” for information associated with those 7 fires. Please note that _x000a_PG&amp;E has determined that the conditions identified by the provided corrective _x000a_notifications are likely related to the failure mode of an ignition event but cannot _x000a_definitively determine causality._x000a_b. Please see the attachments listed below for the requested information:_x000a_• WMP-Discovery2026-2028_DR_SPD_001-Q014Atch02CONF.pdf_x000a_• WMP-Discovery2026-2028_DR_SPD_001-Q014Atch03CONF.pdf_x000a_• WMP-Discovery2026-2028_DR_SPD_001-Q014Atch04CONF.pdf_x000a_WMP-Discovery 2026-2028_DR_SPD_001-Q014 Page 2_x000a_• WMP-Discovery2026-2028_DR_SPD_001-Q014Atch05CONF.pdf_x000a_• WMP-Discovery2026-2028_DR_SPD_001-Q014Atch06CONF.pdf_x000a_• WMP-Discovery2026-2028_DR_SPD_001-Q014Atch07CONF.pdf_x000a_• WMP-Discovery2026-2028_DR_SPD_001-Q014Atch08CONF.pdf"/>
    <s v="Eddie Schmitt"/>
    <x v="4"/>
    <d v="2025-04-25T00:00:00"/>
    <x v="11"/>
    <s v="https://www.pge.com/assets/pge/docs/outages-and-safety/outage-preparedness-and-support/2026-2028-SPD_001.zip"/>
    <n v="8"/>
    <s v="No"/>
    <s v="Appendix D: Areas of Continued Improvement"/>
    <s v="Areas of Continued Improvement"/>
    <s v="ACI PG&amp;E-25U-01"/>
    <s v="ACI PG&amp;E-25U-01 - Outage-to-Ignition Risk Analysis"/>
    <s v="SPD"/>
    <s v="001"/>
    <n v="14"/>
    <n v="2"/>
    <s v="Kevin Laxalt-Nomura"/>
    <s v="Travis Graham"/>
    <s v="Hannah Florimonte"/>
    <s v="Nick Babb/Yumi Oum"/>
    <s v="Aaron Shapiro"/>
    <s v="Andy Abranches"/>
    <s v="Yes"/>
    <s v="Yes"/>
    <s v="Yes"/>
    <s v="Yes"/>
    <s v="Yes"/>
    <s v="Yes"/>
    <s v="Yes"/>
    <s v="Yes"/>
    <d v="2025-04-25T00:00:00"/>
    <s v="Yes"/>
    <s v="No"/>
    <n v="1"/>
    <s v="4/17 - SME request; volume of data"/>
    <m/>
  </r>
  <r>
    <n v="88"/>
    <x v="2"/>
    <s v="001"/>
    <x v="6"/>
    <n v="15"/>
    <x v="0"/>
    <s v="SPD_001_Q15"/>
    <s v="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
    <s v="Distribution: Please see “WMP-Discovery2026-2028_DR_SPD_001-Q015Atch01.xlsx” _x000a_for distribution outages associated with overhead assets where PG&amp;E had an existing _x000a_corrective notification at the time of the outage. Due to the volume of data, the method _x000a_used to derive this data defines “causally connected” as having a Level 1 (emergency) _x000a_tag, linked to an unplanned outage, attributed to an equipment failure associated with _x000a_the primary indicator on the same electric facility as the open maintenance tag. As this _x000a_is a data pull and each event has not been desktop reviewed, there may be cases _x000a_where the associated notification was not causal—for example, an instance in which a_x000a_pole with two crossarms and an open tag on crossarm 1 experiences an outage caused _x000a_by a failure of crossarm 2. Similarly, there may be cases where causally connected _x000a_notifications are excluded—for example, an instance in which a pole fails due to a _x000a_broken/damaged guy which had an existing notification. Details on the filtering _x000a_procedure are included in “WMP-Discovery2026-2028_DR_SPD_001-_x000a_Q015Atch01.xlsx.”_x000a_Transmission: Please see “WMP-Discovery2026-2028_DR_SPD_001-_x000a_Q015Atch02.xlsx” for transmission outages associated with assets where PG&amp;E had an _x000a_existing corrective notification at the time of the outage. Most outages are linked to an _x000a_asset through manual review, which allows lookup of notifications on that asset; _x000a_however, the outage dataset still contains some entries where the location is _x000a_WMP-Discovery 2026-2028_DR_SPD_001-Q015 Page 2_x000a_approximate, and these locations were not considered in the analysis. Determining _x000a_which open notifications have a causal connection was performed by a combination of _x000a_methods: this data already is collected for a subset of outages through previous manual _x000a_review, some outages are associated with Level 1 findings that were reviewed as part of _x000a_Question 016, and the remaining outages were analyzed by attempting to match the _x000a_Facility/Damage/Action (FDA) of all open notifications on the asset to the outage cause _x000a_and asset type information. The last of these approaches is not expected to be _x000a_completely accurate due to the level of granularity and imperfect alignment between _x000a_notification FDAs and outage cause and asset type information. An outage may have _x000a_more than one open notification with a causal connection; a separate list pivoted by the _x000a_outage ID is provided to group multiple open notifications for the same outage."/>
    <s v="Eddie Schmitt"/>
    <x v="4"/>
    <d v="2025-04-25T00:00:00"/>
    <x v="11"/>
    <s v="https://www.pge.com/assets/pge/docs/outages-and-safety/outage-preparedness-and-support/2026-2028-SPD_001.zip"/>
    <n v="2"/>
    <s v="No"/>
    <s v="Appendix D: Areas of Continued Improvement"/>
    <s v="Areas of Continued Improvement"/>
    <s v="ACI PG&amp;E-25U-01"/>
    <s v="ACI PG&amp;E-25U-01 - Outage-to-Ignition Risk Analysis"/>
    <s v="SPD"/>
    <s v="001"/>
    <n v="15"/>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89"/>
    <x v="2"/>
    <s v="001"/>
    <x v="6"/>
    <n v="16"/>
    <x v="0"/>
    <s v="SPD_001_Q16"/>
    <s v="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
    <s v="Distribution: Please see “WMP-Discovery2026-2028_DR_SPD_001-Q016Atch01.xlsx” _x000a_for Level 1 corrective notifications associated with overhead distribution assets where _x000a_PG&amp;E had an existing corrective notification at the time of failure. Due to the volume of _x000a_data, the method used to derive this data defines “causally connected” as having a _x000a_Level 1 (emergency) tag, attributed to an equipment failure associated with the primary _x000a_indicator on the same electric facility as the open maintenance tag. As this is a data pull _x000a_and each event has not been desktop reviewed, there may be cases where the _x000a_associated notification was not causal—for example, an instance in which a pole with _x000a_two crossarms and an open tag on crossarm 1 experiences a failure of crossarm 2. _x000a_Similarly, there may be cases where causally connected notifications are excluded—for _x000a_example, an instance in which a pole fails due to a broken/damaged guy which had an _x000a_existing notification. Details on the filtering procedure are included in “WMP_x0002_Discovery2026-2028_DR_SPD_001-Q016Atch01.xlsx”."/>
    <s v="Eddie Schmitt"/>
    <x v="4"/>
    <d v="2025-04-25T00:00:00"/>
    <x v="11"/>
    <s v="https://www.pge.com/assets/pge/docs/outages-and-safety/outage-preparedness-and-support/2026-2028-SPD_001.zip"/>
    <n v="2"/>
    <s v="No"/>
    <s v="Appendix D: Areas of Continued Improvement"/>
    <s v="Areas of Continued Improvement"/>
    <s v="ACI PG&amp;E-25U-01"/>
    <s v="ACI PG&amp;E-25U-01 - Outage-to-Ignition Risk Analysis"/>
    <s v="SPD"/>
    <s v="001"/>
    <n v="16"/>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90"/>
    <x v="2"/>
    <s v="001"/>
    <x v="6"/>
    <n v="17"/>
    <x v="0"/>
    <s v="SPD_001_Q17"/>
    <s v="Provide all Preliminary Ignition Investigation Reports (PIIRs) associated with Underground Ignitions."/>
    <s v="Please see the records below for PG&amp;E’s PIIRs associated with underground ignitions._x000a_• WMP-Discovery2026-2028_DR_SPD_001-Q017Atch01_Redacted.pdf_x000a_• WMP-Discovery2026-2028_DR_SPD_001-Q017Atch02_Redacted.pdf_x000a_Please note, we have provided redacted copies of the requested PIIRs in an effort to _x000a_provide them expeditiously."/>
    <s v="Eddie Schmitt"/>
    <x v="4"/>
    <d v="2025-04-18T00:00:00"/>
    <x v="4"/>
    <s v="https://www.pge.com/assets/pge/docs/outages-and-safety/outage-preparedness-and-support/2026-2028-SPD_001.zip"/>
    <n v="2"/>
    <s v="No"/>
    <s v="Appendix D: Areas of Continued Improvement"/>
    <s v="Areas of Continued Improvement"/>
    <s v="ACI PG&amp;E-25U-01"/>
    <s v="ACI PG&amp;E-25U-01 - Outage-to-Ignition Risk Analysis"/>
    <s v="SPD"/>
    <s v="001"/>
    <n v="17"/>
    <n v="0"/>
    <s v="Kevin Laxalt-Nomura"/>
    <s v="Travis Graham"/>
    <s v="Rhy McMenamin/Shannon Noel"/>
    <s v="Nick Babb"/>
    <s v="Aaron Shapiro"/>
    <s v="Andy Abranches"/>
    <s v="Yes"/>
    <s v="Yes"/>
    <s v="Yes"/>
    <s v="Yes"/>
    <s v="Yes"/>
    <s v="Yes"/>
    <s v="Yes"/>
    <s v="Yes"/>
    <d v="2025-04-18T00:00:00"/>
    <s v="Yes (redacted)"/>
    <s v="No"/>
    <s v="N/A"/>
    <m/>
    <m/>
  </r>
  <r>
    <n v="91"/>
    <x v="2"/>
    <s v="001"/>
    <x v="6"/>
    <n v="18"/>
    <x v="0"/>
    <s v="SPD_001_Q18"/>
    <s v="Provide all PIIRs for ignitions in the HFTD in 2024."/>
    <s v="Please see PG&amp;E’s PIIRs for ignitions in the HFTD in 2024 at “WMP-Discovery2026-_x000a_2028_DR_SPD_001-Q018Atch01.zip.”"/>
    <s v="Eddie Schmitt"/>
    <x v="4"/>
    <d v="2025-04-18T00:00:00"/>
    <x v="4"/>
    <s v="https://www.pge.com/assets/pge/docs/outages-and-safety/outage-preparedness-and-support/2026-2028-SPD_001.zip"/>
    <n v="1"/>
    <s v="No"/>
    <s v="Appendix D: Areas of Continued Improvement"/>
    <s v="Areas of Continued Improvement"/>
    <s v="ACI PG&amp;E-25U-01"/>
    <s v="ACI PG&amp;E-25U-01 - Outage-to-Ignition Risk Analysis"/>
    <s v="SPD"/>
    <s v="001"/>
    <n v="18"/>
    <n v="0"/>
    <s v="Kevin Laxalt-Nomura"/>
    <s v="Travis Graham"/>
    <s v="Rhy McMenamin/Shannon Noel"/>
    <s v="Nick Babb"/>
    <s v="Aaron Shapiro"/>
    <s v="Andy Abranches"/>
    <s v="Yes"/>
    <s v="Yes"/>
    <s v="Yes"/>
    <s v="Yes"/>
    <s v="Yes"/>
    <s v="Yes"/>
    <s v="Yes"/>
    <s v="Yes"/>
    <d v="2025-04-18T00:00:00"/>
    <s v="No"/>
    <s v="No"/>
    <s v="N/A"/>
    <m/>
    <m/>
  </r>
  <r>
    <n v="92"/>
    <x v="2"/>
    <s v="001"/>
    <x v="6"/>
    <n v="19"/>
    <x v="0"/>
    <s v="SPD_001_Q19"/>
    <s v="Provide all Priority A work orders PG&amp;E created between 2020 and 2024 in the same format as “WMP-Discovery2023-2025_DR_SPD_019-Q002Atch01CONF,” with the exception that column T and U need not be filled out. Include Priority As for both distribution and transmission._x000a_a. For the purposes of this response to the data request, use column J (“Completion Data (if applicable)” for the date the work order was closed and column R (“Last Maintenance Date”) as the date the field work was finished._x000a_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_x000a_i. Explain why the QDR spatial data appears to have a different outage event IDs than those specified in column Q."/>
    <s v="Please see attachment “WMP-Discovery2026-2028_DR_SPD_001-Q019Atch01.xlsx”_x000a_for Priority A distribution work orders, and attachment “WMP-Discovery2026-_x000a_2028_DR_SPD_001-Q019Atch02.xlsx” for Priority A transmission work orders. With _x000a_regard to “WMP-Discovery2026-2028_DR_SPD_001-Q019Atch01.xlsx,” please note _x000a_that PG&amp;E has refreshed the data provided using its Quarterly Data Reports (QDR). _x000a_PG&amp;E amended its Priority A tag reporting in its past QDRs to more accurately reflect _x000a_Priority A tag metrics, and this submission reflects that amendment._x000a_WMP-Discovery 2026-2028_DR_SPD_001-Q019 Page 2_x000a_a. Distribution: Column J has been changed to reflect the SAP closure date. Column T _x000a_“Last maintenance date (if applicable)” and Column I “Completed On Date” contain_x000a_the date the notification was completed in the field. _x000a_Transmission: Column J has been changed to reflect the SAP closure date. Note _x000a_that if a notification is re-opened for administrative reasons, when it is re-closed the _x000a_SAP closure date will change. Column R now contains the date the notification was _x000a_completed in the field. The remaining logic is identical to that used to generate the _x000a_previously provided data in “WMP-Discovery2023-2025_DR_SPD_019-_x000a_Q002Atch01CONF.xlsx,” in which outages are matched to A-priority notifications on _x000a_the same day and circuit._x000a_b. Distribution: Column R “OutageID QDR” has been added. Please note that there _x000a_are multiple unique outage identifiers in PG&amp;Es systems of record, Integrated _x000a_Logging and Information System (ILIS). The OutageID in the QDR represents the _x000a_outage_log_id, which is the primary identifier of an outage in ILIS where this data _x000a_was pulled from. The outage event IDs specified in column Q are the Outage _x000a_Information System (OIS) number, which is the primary identifier of the same _x000a_outage in the Distribution Management System (DMS). Please note that PG&amp;E has _x000a_populated “Outage event ID” using the OIS number associated with each respective _x000a_Priority A tag. There may be instances in which an OIS identifier is not associated _x000a_with an outage (e.g. a troubleshooter dispatched to an emergency that does not _x000a_result in an outage), and therefore where the “Outage event ID” column is _x000a_populated but the “OutageID QDR” column is not. Please note PG&amp;E has _x000a_endeavored to match the provided Priority A tags to outages associated with the _x000a_condition to the best of its ability. However, certain circumstances such as data _x000a_entry by troubleshooters may prevent all Priority A tags from being matched to an _x000a_associated outage. _x000a_Transmission: Column P has been changed so that it is ‘Y’ if a wire down outage _x000a_was matched to the notification date and circuit, or ‘N’ otherwise. The TOTL number _x000a_is the only unique identifier for transmission outages; it is used as the outage ID in _x000a_Column Q and in the spatial QDR."/>
    <s v="Eddie Schmitt"/>
    <x v="4"/>
    <d v="2025-04-25T00:00:00"/>
    <x v="11"/>
    <s v="https://www.pge.com/assets/pge/docs/outages-and-safety/outage-preparedness-and-support/2026-2028-SPD_001.zip"/>
    <n v="2"/>
    <s v="No"/>
    <n v="8"/>
    <s v="Grid Design, Operations, and Maintenance"/>
    <n v="8.6"/>
    <s v="Work Orders"/>
    <s v="SPD"/>
    <s v="001"/>
    <n v="19"/>
    <n v="3"/>
    <s v="Kevin Laxalt-Nomura"/>
    <s v="Travis Graham"/>
    <s v="Matthew Horowitz/Henry Neilson/Justin Nakamura/Melissa Boyd/Samuel Knofczynski"/>
    <s v="Arvind Simhadri/Tiffany Pazdan/Kari Chester/Lakshmi Kumar/Joanna Sturges"/>
    <s v="Aaron Shapiro"/>
    <s v="Jim Gill"/>
    <s v="Yes"/>
    <s v="Yes"/>
    <s v="Yes"/>
    <s v="Yes"/>
    <s v="Yes"/>
    <s v="Yes"/>
    <s v="Yes"/>
    <s v="Yes"/>
    <d v="2025-04-25T00:00:00"/>
    <s v="No"/>
    <s v="No"/>
    <n v="1"/>
    <s v="4/17 - SME request; volume of data"/>
    <m/>
  </r>
  <r>
    <n v="93"/>
    <x v="2"/>
    <s v="001"/>
    <x v="6"/>
    <n v="20"/>
    <x v="0"/>
    <s v="SPD_001_Q20"/>
    <s v="Provide an update version of “WMP-Discovery2023-2025_DR_CalAdvocates_041-Q005Atch01.xlsx” if the risk model has been updated since this spreadsheet was generated._x000a_a. Additionally, update the narrative and table provided in the response “WMP-Discovery2023-2025_DR_CalAdvocates_041-Q001.pdf”"/>
    <s v="The risk model, WDRMv4, has not been updated since the generation of this _x000a_spreadsheet. "/>
    <s v="Eddie Schmitt"/>
    <x v="4"/>
    <d v="2025-04-18T00:00:00"/>
    <x v="4"/>
    <s v="https://www.pge.com/assets/pge/docs/outages-and-safety/outage-preparedness-and-support/2026-2028-SPD_001.zip"/>
    <n v="0"/>
    <s v="No"/>
    <n v="5"/>
    <s v="Risk Methodology &amp; Assessment"/>
    <n v="5.4"/>
    <s v="Summary of Risk Models"/>
    <s v="SPD"/>
    <s v="001"/>
    <n v="20"/>
    <n v="1"/>
    <s v="Kevin Laxalt-Nomura"/>
    <s v="Travis Graham"/>
    <s v="Meagan Nolan/Richard Anderson"/>
    <s v="Andrea Brown"/>
    <s v="Aaron Shapiro"/>
    <s v="Andy Abranches"/>
    <s v="Yes"/>
    <s v="Yes"/>
    <s v="Yes"/>
    <s v="Yes"/>
    <s v="Yes"/>
    <s v="Yes"/>
    <s v="Yes"/>
    <s v="Yes"/>
    <d v="2025-04-18T00:00:00"/>
    <s v="No"/>
    <s v="No"/>
    <s v="N/A"/>
    <m/>
    <m/>
  </r>
  <r>
    <n v="94"/>
    <x v="2"/>
    <s v="001"/>
    <x v="6"/>
    <n v="21"/>
    <x v="0"/>
    <s v="SPD_001_Q21"/>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Atch01.xlsx” for the requested information. _x000a_The values provided in the Excel file section titled “PGE Response” represent _x000a_PG&amp;E’s response to this data request using the formulas and data sources provided _x000a_by SPD, except to the extent amended as described below, and do not reflect _x000a_PG&amp;E’s official or final calculation of the unit costs associated with the listed WMP _x000a_Initiatives. _x000a_Please note, the values in the “PG&amp;E RESPONSE” worksheet are based on SPD’s _x000a_instructions, data, and formulas but with the following amendments, adjustments, _x000a_and corrections:_x000a_• PG&amp;E has updated values in the “Total Cost” column for the year 2024 to _x000a_reflect final, actual (as opposed to forecasted) costs as reported in our 2024 _x000a_Annual Report on Compliance (ARC). _x000a_• PG&amp;E has updated “Units Planned/Completed” for the year 2024 to reflect _x000a_final units as reported in our 2023 and 2024 ARCs._x000a_• Initiatives GH-01 (System Hardening) and GH-04 (Undergrounding) do not _x000a_calculate unit costs using the method proposed by SPD. The following are _x000a_clarifications about how unit costs are calculated for these projects. These _x000a_corrections have been incorporated into worksheet “GH-01 &amp; GH-04 Unit _x000a_Cost” in attachment WMP-Discovery2026-2028_DR_SPD_001-_x000a_Q021Atch01.xlsx. The 2023 and 2024 unit costs are from historically _x000a_completed projects. The 2025 unit costs are predominately based on _x000a_forecasts with a current workplan that contains more miles than targets._x000a_(1) WMP Reporting Clarifications: As approved in the 2023 WMP, the GH_x0002_01 initiative includes the System Hardening Undergrounding miles, as well _x000a_as the overhead hardening and line removal work. In Table 11 of the WMP _x000a_QDR, the undergrounding costs, however, are not reported for GH-01 in _x000a_order to not double-count those costs reported in GH-04. The System _x000a_Hardening Undergrounding miles, however, are reported in Table 1 of the _x000a_QDR and ARC. Therefore, the approach to divide cost spent per year by _x000a_the miles is not appropriate.1_x000a_Additionally, for WMP reporting, PG&amp;E includes hardening miles from non_x0002_System Hardening programs like Work Requested by Others (WRO), _x000a_Capacity, and Rule 20A. Costs for those projects are not included in the _x000a_unit cost calculation since they are outside of the base System Hardening _x000a_program captured in MAT Codes 08W and 3UG._x000a_(2) Unit Cost Calculation Method: Unit cost is calculated using total costs_x0002_since-inception (multi-year) and total miles completed (which can be multi_x0002_year) of the subprojects that are 100% complete in the associated year. _x000a_Unit cost is not calculated by dividing the total program cost spent by the _x000a_total miles completed in a given year because it would:_x000a_(i) Inaccurately include both the readiness/pre-construction costs for _x000a_future subprojects that are not yet complete and the post_x0002_construction/closeout costs for previously completed subprojects, _x000a_and_x000a_(ii) Inaccurately include subprojects with partially completed miles at _x000a_year-end._x000a_• Note, the miles reported in the WMP QDRs and ARCs include the _x000a_miles that have been energized and completed the final Fire Risk _x000a_Safety Audit in a particular year, even if the subproject completes work _x000a_across multiple years (i.e. there could be a portion of the subproject _x000a_energized work in year 1 – which is reported in the WMP mileage _x000a_completed – and the project is 100% completed in year 2. The unit cost _x000a_will be calculated only in year 2, but the energized miles based on the _x000a_portion of the project completed will be reported in the relevant year)._x000a_• Note, the approach we take for calculating unit cost is consistent with _x000a_PG&amp;E’s response to data request TURN_003-Q004, which was _x000a_specific to the System Hardening Undergrounding unit cost. The _x000a_following two additions are captured in worksheet “GH-01 &amp; GH-04 _x000a_Unit Cost” in attachment “WMP-Discovery2026-2028_DR_SPD_001-_x000a_Q021Atch01.xlsx” based on the scope of this request being at the _x000a_WMP initiative-level:_x000a_o GH-01: This response includes unit costs separated by the three_x000a_mitigation types included within GH-01: (1) System Hardening_x000a_Undergrounding, (2) Overhead hardening, and (3) Line removal. One _x000a_combined unit cost for the GH-01 initiative is not useful to capture, _x000a_since it includes multiple hardening mitigation types that are not _x000a_comparable for unit cost calculations._x000a_o GH-04: This response includes unit cost separated by two sub _x000a_programs, and PG&amp;E has a combined GH-04 Undergrounding Unit _x000a_cost included, as well:_x000a_ System Hardening Undergrounding;_x000a_ Community Rebuild Undergrounding._x000a_• Mitigation SA-02 includes both capital and operational expenditures. PG&amp;E_x000a_has split SA-02 to reflect separate calculations for each of capital and _x000a_operational expenditures._x000a_• Costs for GM-02 are not separated but included in the Activity level _x000a_“Vegetation Inspections – Transmission.”_x000a_• Costs for GM-03 are not separated but included in the Activity level _x000a_“Vegetation Inspections – Distribution.”_x000a_• PG&amp;E has determined that a formula error occurred in SPD’s calculations for _x000a_Mitigations VM-03 and VM-04 and provides corrected values in the _x000a_“PGE_RESPONSE” worksheet._x000a_• Upon consultation with mitigation owners, PG&amp;E has made corrections to the _x000a_“Total Cost” and, accordingly, “updated Average Cost per Unit” columns for _x000a_the following mitigations for 2023: AI-02, AI-04, AI-05, AI-06, AI-07, VM-04._x000a_• Upon consultation with mitigation owners, PG&amp;E has made corrections to the _x000a_“Total Cost” and, accordingly, “updated Average Cost per Unit” columns for _x000a_the following mitigations for 2023: AI-02, AI-04, AI-05, AI-06, AI-07._x000a_• Upon consultation with mitigation owners, PG&amp;E has made corrections to the _x000a_“Units Completed” and, accordingly, “Updated Average Cost per Unit” _x000a_columns for 2023 and 2024 for GM-06._x000a_• With regard to values for 2025, PG&amp;E notes that the values used by SPD _x000a_reflect forecasts first made in 2022. PG&amp;E has provided updated values _x000a_reflecting more current forecasts. _x000a_b. PG&amp;E’s QDR tabular data will be provided with the Q1 2025 QDR in May 2025"/>
    <s v="Eddie Schmitt"/>
    <x v="4"/>
    <d v="2025-05-07T00:00:00"/>
    <x v="13"/>
    <s v="https://www.pge.com/assets/pge/docs/outages-and-safety/outage-preparedness-and-support/2026-2028-SPD_001.zip"/>
    <n v="1"/>
    <s v="No"/>
    <n v="3"/>
    <s v="Overview of WMP"/>
    <n v="3.6"/>
    <s v="Projected Expenditures"/>
    <s v="SPD"/>
    <s v="001"/>
    <n v="21"/>
    <n v="2"/>
    <s v="Kevin Laxalt-Nomura"/>
    <s v="Travis Graham"/>
    <s v="Kevin Bateman Smith/Kamran Bhatti"/>
    <s v="Andy Abranches/Christopher Wong"/>
    <s v="Aaron Shapiro"/>
    <s v="Andy Abranches"/>
    <s v="Yes"/>
    <s v="Yes"/>
    <s v="Yes"/>
    <s v="Yes"/>
    <s v="Yes"/>
    <s v="Yes"/>
    <s v="Yes"/>
    <s v="Yes"/>
    <d v="2025-05-07T00:00:00"/>
    <s v="No"/>
    <s v="No"/>
    <n v="2"/>
    <s v="4/17 - SME request; time needed to review_x000a_4/25 - 2nd extension request (need time to run through SPD's calculations)"/>
    <m/>
  </r>
  <r>
    <n v="94"/>
    <x v="2"/>
    <s v="001"/>
    <x v="6"/>
    <s v="21(a)"/>
    <x v="1"/>
    <s v="SPD_001_Q21(a)"/>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Rev01Atch01.xlsx” for the requested information._x000a_The values provided in the Excel file section titled “PGE Response” represent_x000a_PG&amp;E’s response to this data request using the formulas and data sources_x000a_provided by SPD, except to the extent amended as described below, and do not_x000a_reflect PG&amp;E’s official or final calculation of the unit costs associated with the listed_x000a_WMP initiatives._x000a_Please note, the values in the “PG&amp;E RESPONSE” worksheet are based on SPD’s_x000a_instructions, data, and formulas but with the following amendments, adjustments,_x000a_and corrections:_x000a_WMP-Discovery 2026-2028_DR_SPD_001-Q021Rev01 Page 2_x000a_• PG&amp;E has updated values in the “Total Cost” column for the year 2024 to_x000a_reflect final, actual (as opposed to forecasted) costs as reported in our 2024_x000a_Annual Report on Compliance (ARC)._x000a_• PG&amp;E has updated “Units Planned/Completed” for the year 2024 to reflect_x000a_final units as reported in our 2023 and 2024 ARCs._x000a_• Initiatives GH-01 (System Hardening) and GH-04 (Undergrounding) do not_x000a_calculate unit costs using the method proposed by SPD. The following are_x000a_clarifications about how unit costs are calculated for these projects. These_x000a_corrections have been incorporated into worksheet “GH-01 &amp; GH-04 Unit_x000a_Cost” in attachment “WMP-Discovery2026-2028_DR_SPD_001-_x000a_Q021Rev01Atch01.xlsx”. The 2023 and 2024 unit costs are from historically_x000a_completed projects. The 2025 unit costs are predominately based on_x000a_forecasts with a current workplan that contains more miles than targets._x000a_(1) WMP Reporting Clarifications: As approved in the 2023 WMP, the GH-_x000a_01 initiative includes the System Hardening Undergrounding miles, as well_x000a_as the overhead hardening and line removal work. In Table 11 of the WMP_x000a_QDR, the undergrounding costs, however, are not reported for GH-01 in_x000a_order to not double-count those costs reported in GH-04. The System_x000a_Hardening Undergrounding miles, however, are reported in Table 1 of the_x000a_QDR and ARC. Therefore, the approach to divide cost spent per year by_x000a_the miles is not appropriate.1_x000a_Additionally, for WMP reporting, PG&amp;E includes hardening miles from non-_x000a_System Hardening programs like Work Requested by Others (WRO),_x000a_Capacity, and Rule 20A. Costs for those projects are not included in the_x000a_unit cost calculation since they are outside of the base System Hardening_x000a_program captured in MAT Codes 08W and 3UG._x000a_(2) Unit Cost Calculation Method: Unit cost is calculated using total costssince-_x000a_inception (multi-year) and total miles completed (which can be multiyear)_x000a_of the subprojects that are 100% complete in the associated year._x000a_Unit cost is not calculated by dividing the total program cost spent by the_x000a_total miles completed in a given year because it would:_x000a_(i) Inaccurately include both the readiness/pre-construction costs for_x000a_future subprojects that are not yet complete and the postconstruction/_x000a_closeout costs for previously completed subprojects, and_x000a_(ii) Inaccurately include subprojects with partially completed miles at_x000a_year-end._x000a_• Note, the miles reported in the WMP QDRs and ARCs include the_x000a_miles that have been energized and completed the final Fire Risk_x000a_Safety Audit in a particular year, even if the subproject completes work_x000a_across multiple years (i.e. there could be a portion of the subproject_x000a_energized work in year 1 – which is reported in the WMP mileage_x000a_completed – and the project is 100% completed in year 2. The unit cost_x000a_1 Note, in the 2026 WMP, we have removed the system hardening undergrounding miles_x000a_from GH-01 initiative and renamed to GH-12 to only include overhead hardening and line_x000a_removal._x000a_WMP-Discovery 2026-2028_DR_SPD_001-Q021Rev01 Page 3_x000a_will be calculated only in year 2, but the energized miles based on the_x000a_portion of the project completed will be reported in the relevant year)._x000a_• Note, the approach we take for calculating unit cost is consistent with_x000a_PG&amp;E’s response to data request TURN_003-Q004, which was_x000a_specific to the System Hardening Undergrounding unit cost. The_x000a_following two additions are captured in worksheet “GH-01 &amp; GH-04_x000a_Unit Cost” in attachment “WMP-Discovery2026-2028_DR_SPD_001-_x000a_Q021Rev01Atch01.xlsx” based on the scope of this request being at_x000a_the WMP initiative-level:_x000a_o GH-01: This response includes unit costs separated by the three_x000a_mitigation types included within GH-01: (1) System Hardening_x000a_Undergrounding, (2) Overhead hardening, and (3) Line removal. One_x000a_combined unit cost for the GH-01 initiative is not useful to capture,_x000a_since it includes multiple hardening mitigation types that are not_x000a_comparable for unit cost calculations._x000a_o GH-04: This response includes unit cost separated by two sub_x000a_programs, and PG&amp;E has a combined GH-04 Undergrounding Unit_x000a_cost included, as well:_x000a_▪ System Hardening Undergrounding;_x000a_▪ Community Rebuild Undergrounding._x000a_• Mitigation SA-02 includes both capital and operational expenditures. PG&amp;E_x000a_has split SA-02 to reflect separate calculations for each of capital and_x000a_operational expenditures._x000a_• Costs for GM-02 are not separated but included in the Activity level_x000a_“Vegetation Inspections – Transmission.”_x000a_• Costs for GM-03 are not separated but included in the Activity level_x000a_“Vegetation Inspections – Distribution.”_x000a_• PG&amp;E has determined that a formula error occurred in SPD’s calculations for_x000a_Mitigations VM-03 and VM-04 and provides corrected values in the_x000a_“PGE_RESPONSE” worksheet._x000a_• Upon consultation with mitigation owners, PG&amp;E has made corrections to the_x000a_“Total Cost” and, accordingly, “updated Average Cost per Unit” columns for_x000a_the following mitigations for 2023: AI-02, AI-04, AI-05, AI-06, AI-07, VM-04._x000a_• Upon consultation with mitigation owners, PG&amp;E has made corrections to the_x000a_“Total Cost” and, accordingly, “updated Average Cost per Unit” columns for_x000a_the following mitigations for 2023: AI-02, AI-04, AI-05, AI-06, AI-07._x000a_• Upon consultation with mitigation owners, PG&amp;E has made corrections to the_x000a_“Units Completed” and, accordingly, “Updated Average Cost per Unit”_x000a_columns for 2023 and 2024 for GM-06._x000a_• With regard to values for 2025, PG&amp;E notes that the values used by SPD_x000a_reflect forecasts first made in 2022. PG&amp;E has provided updated values_x000a_reflecting more current forecasts._x000a_b. PG&amp;E’s QDR tabular data will be provided with the Q1 2025 QDR in May 2025."/>
    <s v="Eddie Schmitt"/>
    <x v="4"/>
    <d v="2025-05-22T00:00:00"/>
    <x v="14"/>
    <s v="https://www.pge.com/assets/pge/docs/outages-and-safety/outage-preparedness-and-support/2026-2028-SPD_001.zip"/>
    <n v="1"/>
    <m/>
    <n v="3"/>
    <s v="Overview of WMP"/>
    <n v="3.6"/>
    <s v="Projected Expenditures"/>
    <s v="SPD"/>
    <s v="001"/>
    <s v="21(a)"/>
    <n v="2"/>
    <s v="Kevin Laxalt-Nomura"/>
    <s v="Travis Graham"/>
    <s v="Kevin Bateman Smith/Kamran Bhatti"/>
    <s v="Andy Abranches/Christopher Wong"/>
    <s v="Aaron Shapiro"/>
    <s v="Andy Abranches"/>
    <s v="Yes"/>
    <s v="Yes"/>
    <s v="Yes"/>
    <s v="Yes"/>
    <s v="Yes"/>
    <s v="Yes"/>
    <s v="Yes"/>
    <s v="Yes"/>
    <d v="2025-05-22T00:00:00"/>
    <m/>
    <m/>
    <m/>
    <m/>
    <m/>
  </r>
  <r>
    <n v="95"/>
    <x v="2"/>
    <s v="001"/>
    <x v="6"/>
    <n v="22"/>
    <x v="0"/>
    <s v="SPD_001_Q22"/>
    <s v="The 2026-2028 WMP states on page 182 that the System Hardening Project Scoping Decision Tree and Process is shown in Figures PG&amp;E-8.2.1-1, PG&amp;E-8.2.1-2, and PG&amp;E-8.2.1-3 will begin to inform the selection of projects in 2027. What methodology is being used for 2026?"/>
    <s v="The system hardening decision tree presented in PG&amp;E’s 2023-2025 Base WMP _x000a_(Figures SRN-PG&amp;E-23-05-06A, SRN-PG&amp;E-23-05-06B, SRN-PG&amp;E-23-05-06C) is the _x000a_decision tree used as the starting point for selecting system hardening mitigations for _x000a_2026."/>
    <s v="Eddie Schmitt"/>
    <x v="4"/>
    <d v="2025-04-18T00:00:00"/>
    <x v="4"/>
    <s v="https://www.pge.com/assets/pge/docs/outages-and-safety/outage-preparedness-and-support/2026-2028-SPD_001.zip"/>
    <n v="0"/>
    <s v="No"/>
    <n v="8"/>
    <s v="Grid Design, Operations, and Maintenance"/>
    <s v="8.2.1"/>
    <s v="Covered Conductor Installation"/>
    <s v="SPD"/>
    <s v="001"/>
    <n v="22"/>
    <n v="0"/>
    <s v="Kevin Laxalt-Nomura"/>
    <s v="Travis Graham"/>
    <s v="Brad Koelling"/>
    <s v="Justin Sadler/Megan Ardell/Brad Koelling"/>
    <s v="Nick Karkazis"/>
    <s v="Jim Gill"/>
    <s v="Yes"/>
    <s v="Yes"/>
    <s v="Yes"/>
    <s v="Yes"/>
    <s v="Yes"/>
    <s v="Yes"/>
    <s v="Yes"/>
    <s v="Yes"/>
    <d v="2025-04-18T00:00:00"/>
    <s v="No"/>
    <s v="No"/>
    <s v="N/A"/>
    <m/>
    <m/>
  </r>
  <r>
    <n v="96"/>
    <x v="2"/>
    <s v="001"/>
    <x v="6"/>
    <n v="23"/>
    <x v="0"/>
    <s v="SPD_001_Q23"/>
    <s v="Provide a narrative explanation regarding how the decision tree on pg. 125 of PG&amp;E’s 2026-2028 WMP (Figure PG&amp;E-6.1.3.1-4) and the decision tree on pg. 183-185 (Figures PG&amp;E-8.2.1-1, PG&amp;E-8.2.1-2, and PG&amp;E-8.2.1-3) are related._x000a_a. Provide examples of how the four decision trees were used to determine some form of system hardening as the selected mitigation at a given circuit segment. The examples should exhaust all of the system hardening results made possible by these four decision trees."/>
    <s v="The Mitigation Selection, Planning and Execution process referenced in Figure PG&amp;E_x0002_6.1.3.1-4 describes the general process by which PG&amp;E’s Investment Planning _x000a_Organization considers budgets for mitigation programs._x000a_Figures PG&amp;E-8.2.1-1, PG&amp;E-8.2.1-2, and PG&amp;E-8.2.1-3 is the decision tree used by_x000a_the System Hardening Program for choosing system hardening mitigation alternatives_x000a_for projects starting in 2027. We use the budgets developed by Investment Planning _x000a_shown in Figure PG&amp;E-6.1.3.1-4 to fund the system hardening mitigations._x000a_a. Figures PG&amp;E-8.2.1-1, PG&amp;E-8.2.1-2, and PG&amp;E-8.2.1-3 is one single decision_x000a_tree that we use to choose system hardening mitigation alternatives for projects _x000a_starting in 2027. It is shown in the WMP as three individual figures so that it is more _x000a_legible. To be clear, there are not four decision trees used to determine some form _x000a_of system hardening as the selected mitigation at a given circuit segment―there is _x000a_only one decision tree (Figures PG&amp;E-8.2.1-1, PG&amp;E-8.2.1-2, and PG&amp;E-8.2.1-3)._x000a_The system hardening results made possible by the decision tree are: (1) do not _x000a_implement system hardening; (2) implement a 100% overhead hardening solution; _x000a_(3) implement a 100% undergrounding solution; (4) implement a hybrid hardening _x000a_WMP-Discovery 2026-2028_DR_SPD_001-Q023 Page 2_x000a_solution where portions of a line are undergrounded and other portions are _x000a_overhead hardened; and (5) implement a line removal with remote grid solution._x000a_Figure PG&amp;E-6.1.3.1-4 is a high-level illustration showing a life-cycle view of how _x000a_we consider risk drivers to develop mitigation initiatives, develop an investment plan _x000a_to fund the mitigations and then execute them. This decision tree is not used to _x000a_select system hardening mitigation alternatives."/>
    <s v="Eddie Schmitt"/>
    <x v="4"/>
    <d v="2025-04-18T00:00:00"/>
    <x v="4"/>
    <s v="https://www.pge.com/assets/pge/docs/outages-and-safety/outage-preparedness-and-support/2026-2028-SPD_001.zip"/>
    <n v="0"/>
    <s v="No"/>
    <n v="6"/>
    <s v="Wildfire Mitigation Strategy Development"/>
    <s v="6.1.3"/>
    <s v="Activity Selection Process"/>
    <s v="SPD"/>
    <s v="001"/>
    <n v="23"/>
    <n v="1"/>
    <s v="Kevin Laxalt-Nomura"/>
    <s v="Travis Graham"/>
    <s v="Brad Koelling"/>
    <s v="Justin Sadler/Megan Ardell/Brad Koelling"/>
    <s v="Nick Karkazis"/>
    <s v="Andy Abranches"/>
    <s v="Yes"/>
    <s v="Yes"/>
    <s v="Yes"/>
    <s v="Yes"/>
    <s v="Yes"/>
    <s v="Yes"/>
    <s v="Yes"/>
    <s v="Yes"/>
    <d v="2025-04-18T00:00:00"/>
    <s v="No"/>
    <s v="No"/>
    <s v="N/A"/>
    <m/>
    <m/>
  </r>
  <r>
    <n v="97"/>
    <x v="2"/>
    <s v="001"/>
    <x v="6"/>
    <n v="24"/>
    <x v="0"/>
    <s v="SPD_001_Q24"/>
    <s v="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_x000a_a. An explanation of how Cost-Benefit Ratios are utilized within the Tool._x000a_b. An explanation of how the Tool complies with the requirements of D.22-12-027._x000a_c. An explanation of how the Tool complies with the requirements of D.24-05-064._x000a_d. A definition for each of the following terms presented in TABLE RN-PG&amp;E-23-05-3 of PG&amp;E’s 5th Revision to its 2023-2025 WMP on pg. 427:_x000a_i. PVRR Cap. Invest._x000a_ii. Lifetime O&amp;M Costs_x000a_iii. Wildfire_x000a_iv. Public Safety_x000a_v. Normal Reliability_x000a_vi. PSPS_x000a_vii. EPSS_x000a_viii. Total Risk_x000a_ix. Risk Avoidance over Lifetime Benefit_x000a_x. Residual Risk over Lifetime_x000a_xi. Lifetime – Benefit-Cost_x000a_e. Provide a step by step explanation of how each of the terms in Question 24d. are calculated."/>
    <s v="a. PG&amp;E uses its Wildfire Benefit Cost Analysis (WBCA) tool to estimate project costs, _x000a_wildfire risk reduction, and reliability improvements that are applicable to system _x000a_hardening mitigations (undergrounding, overhead hardening + Enhanced Powerline _x000a_Safety Setting + Downed Conductor Detection, and hybrid mitigations). The WBCA_x000a_considers: the approximate capital costs to construct a system hardening project; _x000a_the expected capital and expense operation and maintenance (O&amp;M) costs for the _x000a_life of the asset; financing costs; ignition risk reduction and outage program _x000a_reliability; the benefits period/asset life; rebuild costs for overhead assets; and the _x000a_effectiveness of different mitigations. The WBCA output for each circuit segment is _x000a_an estimated cost to build and maintain system hardening alternatives, a Cost _x000a_Benefit Ratio (CBR), and net benefit analysis. PG&amp;E uses the CBR and net benefit _x000a_results to inform mitigation selection at the circuit-segment level._x000a_b. D.22-12-027 replaced the Multi-Attribute Value Framework (MAVF) with a Cost_x0002_Benefit Approach that includes standardized dollar valuations of Safety, Electric _x000a_Reliability and Gas Reliability Consequences from risk events. Investor-Owned _x000a_Utilities (IOUs) are required to use the Cost-Benefit Approach to assess and rank _x000a_risks and mitigations. PG&amp;E’s WBCA complies with the requirements in D.22-12-_x000a_027 by using standardized dollar valuations for safety and electric reliability _x000a_consequence to calculate a CBR. CBRs are calculated within the WBCA for various _x000a_mitigation alternatives on each circuit segment. PG&amp;E evaluates the CBR results as _x000a_part of our mitigation selection process. We will use the outputs from the WBCA as _x000a_one factor for informing our mitigation alternative selection. D.22-12-027 allows a _x000a_utility to consider other factors when selecting a mitigation alternative if we explain _x000a_how other factors influenced our mitigation selection.1_x000a_c. D.24-05-064 modified the Risk-Based Decision-Making Framework (RDF) included _x000a_in Appendix A to D.22-12-027 and includes four salient requirements: (1) require _x000a_the IOUs to present cost-benefit ratios (CBR) for each general rate case post-test _x000a_year rather than an aggregate CBR for the entire post-test year period;2 (2) should _x000a_require the IOUs to determine reporting tranches in the RDF by using combinations _x000a_of quantities of LoRE and CoRE where portions of a risk with the highest 20 percent _x000a_of LoRE would be grouped within a tranche and the highest 20 percent of CoRE _x000a_would be grouped in another tranche or, where data is available, require IOUs to _x000a_also submit more granular data regarding tranches;3 (3) when a utility chooses to _x000a_address Risk-Adjusted Levels by relying on a convex scaling function, require IOUs _x000a_to also present Risk-Adjusted Attribute Levels by relying on a linear scaling _x000a_function;4 and (4) require IOUs to provide three discount rate scenarios for the _x000a_Cost-Benefit Ratio including the Societal Discount Rate Scenario, the Weighted _x000a_Average Cost of Capital, and the Hybrid Discount Scenario.5_x000a_(1) PG&amp;E’s WBCA generates CBRs at the circuit segment level. Circuit-segment _x000a_level CBRs can be aggregated outside of the WBCA to generate an annual _x000a_post-test year CBR._x000a_(2) PG&amp;E’s WBCA complies with D.24-05-064 in that we can use it to calculate _x000a_CBRs by circuit segment, a much more granular level of detail, than calculating _x000a_CBRs at the tranche level._x000a_(3) PG&amp;E relies on a convex scaling function in its analysis, as detailed in its 2024 _x000a_RAMP application6. PG&amp;E will also be able to provide supplemental Risk_x0002_Adjusted Attribute Levels based on using a linear scaling function with the _x000a_WBCA; however, linearly scaled values are not used to calculate CBRs in the _x000a_tool._x000a_(4) PG&amp;E will use its WBCA to calculate and present Cost-Benefit Ratios using the _x000a_three discount rate scenarios set forth in D.24-05-064; however, PG&amp;E intends _x000a_to use only one discount rate scenario (Weighted Average Cost of Capital) to _x000a_inform mitigation selection._x000a_d. A definition for each of the following terms presented in TABLE RN-PG&amp;E-23-05-3 _x000a_of PG&amp;E’s 5th Revision to its 2023-2025 WMP on pg. 427:_x000a_i. PVRR Cap. Invest. – Estimated initial cost of installing the mitigation_x000a_multiplied by the present value of revenue requirement to accurately account _x000a_for the cost of capital _x000a_ii. Lifetime O&amp;M Costs – Present value of lifetime expenses incurred for _x000a_operating and maintaining the asset. _x000a_iii. Wildfire – Present value of the wildfire risk exposure over the lifetime of the _x000a_asset._x000a_iv. Public Safety – Present value of the public safety risk posed by bare_x000a_overhead assets based on incidents such as contact with energized _x000a_conductors over the lifetime of the asset._x000a_v. Normal Reliability - Present value of risk from non-wildfire related outages_x000a_over the lifetime of the asset. _x000a_vi. PSPS – Present value of risk from PSPS outages over the lifetime of the _x000a_asset._x000a_vii. EPSS – Present value of risk from EPSS outages over the lifetime of the _x000a_asset._x000a_viii. Total Risk – Sum of Wildfire, Public Safety, Normal Reliability, PSPS and _x000a_EPSS Risks._x000a_ix. Risk Avoidance over Lifetime Benefit – Present value of all risks reduced by_x000a_the mitigation._x000a_x. Residual Risk over Lifetime – Present value of remaining risk after mitigation._x000a_xi. Lifetime – Benefit-Cost – Present value of all risks reduced less costs of the_x000a_mitigation. _x000a_e. The following is a high-level, step-by-step explanation of how each of the terms in _x000a_Question 24d. are calculated._x000a_i. PVRR Cap. Invest. = Initial Capital Investment * PVRR (set value of ~1.39)_x000a_ii. Lifetime O&amp;M Costs = Sum of all O&amp;M Costs over lifetime of the asset._x000a_iii. Wildfire = Wildfire Risk as represented in PG&amp;E’s WLDFR Risk Bowtie is _x000a_allocated across all WDRM risk points. The Wildfire risk for an individual _x000a_circuit segment is based on the total risk points therein._x000a_iv. Public Safety – Public Safety Risk is based on PG&amp;E’s PCEEE Bowtie for _x000a_distribution overhead assets. This total risk is allocated across primary _x000a_overhead line miles and distributed to each circuit segment based on the _x000a_primary overhead line miles therein._x000a_v. Normal Reliability – Calculated based on historic non-wildfire customer _x000a_minutes interrupted (CMI) for each circuit segment monetized in accordance _x000a_with the Interruption Cost Estimate (ICE) Calculator._x000a_vi. PSPS – Calculated based on PSPS Lookback CMI for each circuit segment _x000a_monetized in accordance with the ICE Calculator_x000a_vii. EPSS = Calculated based on EPSS Lookback CMI for each circuit segment _x000a_monetized in accordance with the ICE Calculator_x000a_viii. Total Risk = Wildfire + Public Safety + Normal Reliability + PSPS + EPSS_x000a_ix. Risk Avoidance over Lifetime Benefit = Wildfire*Mitigation Effectiveness + _x000a_Public Safety*Mitigation Effectiveness + Normal Reliability*Mitigation _x000a_Effectiveness + PSPS*Mitigation Effectiveness + EPSS*Mitigation _x000a_Effectiveness_x000a_x. Residual Risk over Lifetime = Total Risk - Risk Avoidance over Lifetime _x000a_Benefit_x000a_xi. Lifetime – Benefit-Cost = Risk Avoidance over Lifetime Benefit – (PVRR _x000a_Cap. Investment + Lifetime O&amp;M Costs)"/>
    <s v="Eddie Schmitt"/>
    <x v="4"/>
    <d v="2025-04-25T00:00:00"/>
    <x v="11"/>
    <s v="https://www.pge.com/assets/pge/docs/outages-and-safety/outage-preparedness-and-support/2026-2028-SPD_001.zip"/>
    <n v="0"/>
    <s v="No"/>
    <n v="5"/>
    <s v="Risk Methodology &amp; Assessment"/>
    <n v="5.4"/>
    <s v="Summary of Risk Models"/>
    <s v="SPD"/>
    <s v="001"/>
    <n v="24"/>
    <n v="16"/>
    <s v="Kevin Laxalt-Nomura"/>
    <s v="Travis Graham"/>
    <s v="James Ash Jr/Aleisha Baboolal"/>
    <s v="Nick Noyer/Justin Sadler"/>
    <s v="Nick Karkazis"/>
    <s v="Matt Pender"/>
    <s v="Yes"/>
    <s v="Yes"/>
    <s v="Yes"/>
    <s v="Yes"/>
    <s v="Yes"/>
    <s v="Yes"/>
    <s v="Yes"/>
    <s v="Yes"/>
    <d v="2025-04-25T00:00:00"/>
    <s v="No"/>
    <s v="No"/>
    <n v="1"/>
    <s v="4/17 - SME request (availability and volume of data to review)"/>
    <m/>
  </r>
  <r>
    <n v="98"/>
    <x v="2"/>
    <s v="001"/>
    <x v="6"/>
    <n v="25"/>
    <x v="0"/>
    <s v="SPD_001_Q25"/>
    <s v="State the filings where PG&amp;E has used the Wildfire Benefit Cost Analysis Tool (i.e. RAMP, GRC, WMP, other proceedings or filings)_x000a_a. Does PG&amp;E intend to apply the Wildfire Benefit Cost Analysis Tool in its 2027 Test Year GRC Application?_x000a_i. If no, explain why not._x000a_ii. If yes, explain how this tool will be applied in the 2027 Test Year GRC Application._x000a_a) Which mitigations presented in the 2024 RAMP Application will be impacted by PG&amp;E’s use of the Wildfire Benefit Cost Analysis Tool when PG&amp;E files its 2027 Test Year GRC Application?"/>
    <s v="a. Yes, PG&amp;E intends to use the WBCA, in addition to other analysis, to select _x000a_mitigations for our 2027 GRC system hardening program._x000a_i. N/A_x000a_ii. We will use the WBCA to: (1) aggregate risk analysis for circuit segments and_x000a_(2) generate CBRs and Net Benefits for mitigation alternatives _x000a_(undergrounding, overhead hardening + Enhanced Powerline Safety Setting + _x000a_Downed Conductor Detection, and hybrid mitigations) for each circuit _x000a_segment._x000a_PG&amp;E will further evaluate the circuit segment risk ranking, CBRs and Net _x000a_Benefits from the WBCA, along with other considerations such as tree-strike _x000a_risk and ingress/egress, to ultimately select the mitigation for each circuit _x000a_segment._x000a_WMP-Discovery 2026-2028_DR_SPD_001-Q025 Page 2_x000a_a) In the 2024 RAMP PG&amp;E planned three system hardening mitigations for _x000a_2027-2030: _x000a_1. System hardening undergrounding (WLDFR-M022), _x000a_2. System hardening overhead hardening (WLDFR-M002) and _x000a_3. Line removal with remote grid (WLDFR-M011). _x000a_The three system hardening mitigations planned in the 2024 RAMP will _x000a_be considered in the WBCA for PG&amp;E’s test year 2027 GRC."/>
    <s v="Eddie Schmitt"/>
    <x v="4"/>
    <d v="2025-04-18T00:00:00"/>
    <x v="4"/>
    <s v="https://www.pge.com/assets/pge/docs/outages-and-safety/outage-preparedness-and-support/2026-2028-SPD_001.zip"/>
    <n v="0"/>
    <s v="No"/>
    <n v="5"/>
    <s v="Risk Methodology &amp; Assessment"/>
    <n v="5.4"/>
    <s v="Summary of Risk Models"/>
    <s v="SPD"/>
    <s v="001"/>
    <n v="25"/>
    <n v="4"/>
    <s v="Kevin Laxalt-Nomura"/>
    <s v="Travis Graham"/>
    <s v="James Ash Jr/Aleisha Baboolal"/>
    <s v="Justin Sadler/Megan Ardell/Brad Koelling"/>
    <s v="Nick Karkazis"/>
    <s v="Matt Pender"/>
    <s v="Yes"/>
    <s v="Yes"/>
    <s v="Yes"/>
    <s v="Yes"/>
    <s v="Yes"/>
    <s v="Yes"/>
    <s v="Yes"/>
    <s v="Yes"/>
    <d v="2025-04-18T00:00:00"/>
    <s v="No"/>
    <s v="No"/>
    <s v="N/A"/>
    <m/>
    <m/>
  </r>
  <r>
    <n v="99"/>
    <x v="2"/>
    <s v="001"/>
    <x v="6"/>
    <n v="26"/>
    <x v="0"/>
    <s v="SPD_001_Q26"/>
    <s v="The 2026-2028 WMP references the WBCA Tool, but SPD has reviewed other filings like PG&amp;E’s 2024 RAMP Application (R.24-05-008) where this tool is not referenced._x000a_a. The WBCA was not referenced in PG&amp;E’s 2024 RAMP Application. During the preparation of PG&amp;E’s 2024 RAMP, were any aspects of the WBCA used to determine mitigation effectiveness values and/or mitigation selection and, if so, explain in detail how. If not, explain why not._x000a_i. When did PG&amp;E begin developing the WBCA Tool?_x000a_b. List the differences between the way mitigation effectiveness values were calculated when preparing PG&amp;E’s 2024 RAMP Application and when preparing the 2026-2028 WMP submission._x000a_i. Provide an explanation for each difference listed._x000a_c. List the differences between the way mitigations were selected for a given asset when preparing PG&amp;E’s 2024 RAMP Application and when preparing the 2026-2028 WMP submission._x000a_i. Provide an explanation for each difference listed._x000a_d. In WMP-Discovery2026-2028_DR_TURN_002-Q006, PG&amp;E stated the WBCA tool is still in development in its response to TURN’s questions, but pages 187 through 192 of the 2026-2028 WMP appear to present the tool as complete. What portions of the WBCA Tool are still under development?_x000a_e. SPD understands that PG&amp;E has two risk models for its wildfire risk, (1) the EORM and (2) the WDRM/WTRM. How does the WBCA Tool incorporate information from both of these risk models?"/>
    <s v="a. The WBCA was not used for any analysis in the 2024 RAMP Application as the _x000a_WBCA tool was not developed at the time of the 2024 RAMP Application._x000a_i. PG&amp;E conceptualized the WBCA in 2023 and began developing the WBCA _x000a_tool in earnest in 2024 based upon OEIS’ Revised EUP Guidelines and _x000a_described it in the 2023 WMP Revision Notice 23-05. Starting this year, the _x000a_inputs of PG&amp;E’s WBCA are being used to inform the cost-benefit analysis _x000a_for scoping using the System Hardening Project Scoping Decision Tree and _x000a_Process (shown in Figures PG&amp;E-8.2.1-1, PG&amp;E-8.2.1-2, and PG&amp;E-8.2.1-_x000a_3) for work that will be completed in 2027, and included in our Test Year _x000a_2027 GRC and our EUP. _x000a_b. The mitigation effectiveness values in the 2026-2028 Base WMP submission are _x000a_calculated at the circuit segment-level (see Section 8.2.1, p. 187). When analyzing _x000a_a potential project, the WBCA uses specific effectiveness values for those circuit _x000a_segments based on the unique risk sub-drivers (outage combinations) for that _x000a_location, as identified by the WDRM._x000a_The 2024 RAMP Application mitigation effectiveness values were calculated using _x000a_the system averages for undergrounding work, and sub-driver mitigation _x000a_effectiveness values for covered conductor. The mitigation effectiveness values in _x000a_the 2024 RAMP Application are aggregated at the tranche level rather than the _x000a_circuit segment-level. This was based on analysis available at the time of filing._x000a_i. The 2026-2028 Base WMP submission uses the most recent mitigation _x000a_effectiveness analysis that uses a preliminary version of the WBCA tool that _x000a_was not available at the time of the 2024 RAMP application. In addition, the _x000a_2024 RAMP analysis focuses on tranche-level analysis rather than circuit _x000a_segment analysis. _x000a_c. For the 2024 RAMP Filing, the mitigation selected was based on a filtering of the _x000a_circuit segments from 1-N based on wildfire risk rank. There was no cost-benefit _x000a_analysis conducted for the RAMP filing. It was assumed that projects selected for _x000a_undergrounding had a hybrid split between overhead hardening and _x000a_undergrounding (90% of a circuit segment was assumed to be undergrounding and _x000a_10% of the circuit segment assumed to be overhead hardening). The focus for _x000a_mitigation selection at the time of the 2024 RAMP filing was risk reduction. _x000a_For work planned in 2026, we used the system hardening decision tree presented _x000a_in PG&amp;E’s 2023-2025 Base WMP (Figures SRN-PG&amp;E-23-05-06A, SRN-PG&amp;E-23-_x000a_05-06B, SRN-PG&amp;E-23-05-06C). It was the starting point for selecting system _x000a_hardening mitigations for 2026. Additional considerations included the presence of _x000a_tree strike risk and ingress/egress concerns._x000a_For work planned for completion in 2027, we are using the decision tree (Figures _x000a_PG&amp;E-8.2.1-1, PG&amp;E-8.2.1-2, and PG&amp;E-8.2.1-3) in the 2026-2028 Base WMP. _x000a_This updated decision tree includes the Cost Benefit Ratio (CBR) and Net Benefit _x000a_(NB) criteria as we revise our strategies to meet the requirements of the Electrical _x000a_Undergrounding Plan (EUP). PG&amp;E anticipates transitioning the undergrounding _x000a_program to the EUP for 2028 and may need to adapt the project selection approach _x000a_described in the decision tree outlined above to align with the final EUP guidelines _x000a_and approval conditions after the EUP is approved and goes into effect._x000a_WMP-Discovery 2026-2028_DR_SPD_001-Q026 Page 3_x000a_d. On pages 187 through 192 of the 2026-2028 WMP PG&amp;E describes how we use _x000a_the WBCA to calculate wildfire mitigation effectiveness at the circuit segment level._x000a_PG&amp;E used a preliminary version of the WBCA to analyze the allocation of _x000a_mitigation effectiveness to specific circuit segments, which was used for the 2026-_x000a_2028 Base WMP submission. _x000a_The final WBCA tool that will be used for the purpose of calculating cost-benefit _x000a_ratios and that will meet the EUP requirements is not complete. The methodology, _x000a_tool development and input values are being finalized, before quality assurance can _x000a_be completed. The final version of the WBCA tool will be used for project selection _x000a_for the 2027 GRC and the upcoming EUP._x000a_e. The WBCA tool incorporates risk information from both the EORM model and the _x000a_WDRM model. The EORM model is used to quantify the absolute value of the risk _x000a_on the circuit segment. The WDRM model portrays the relative risk of a circuit _x000a_segment across the system and provides a risk ranking for the circuit segments._x000a_These models provide key inputs for calculating the risk reduction benefit and cost_x0002_benefit ratio calculations of the mitigation alternatives. "/>
    <s v="Eddie Schmitt"/>
    <x v="4"/>
    <d v="2025-04-18T00:00:00"/>
    <x v="4"/>
    <s v="https://www.pge.com/assets/pge/docs/outages-and-safety/outage-preparedness-and-support/2026-2028-SPD_001.zip"/>
    <n v="0"/>
    <s v="No"/>
    <n v="5"/>
    <s v="Risk Methodology &amp; Assessment"/>
    <n v="5.4"/>
    <s v="Summary of Risk Models"/>
    <s v="SPD"/>
    <s v="001"/>
    <n v="26"/>
    <n v="8"/>
    <s v="Kevin Laxalt-Nomura"/>
    <s v="Travis Graham"/>
    <s v="James Ash Jr/Aleisha Baboolal"/>
    <s v="Justin Sadler/Megan Ardell"/>
    <s v="Nick Karkazis"/>
    <s v="Matt Pender"/>
    <s v="Yes"/>
    <s v="Yes"/>
    <s v="Yes"/>
    <s v="Yes"/>
    <s v="Yes"/>
    <s v="Yes"/>
    <s v="Yes"/>
    <s v="Yes"/>
    <d v="2025-04-18T00:00:00"/>
    <s v="No"/>
    <s v="No"/>
    <s v="N/A"/>
    <m/>
    <m/>
  </r>
  <r>
    <n v="100"/>
    <x v="2"/>
    <s v="001"/>
    <x v="6"/>
    <n v="27"/>
    <x v="0"/>
    <s v="SPD_001_Q27"/>
    <s v="Provide SPD with any follow up responses PG&amp;E provides in response to WMP-Discovery2026-2028_DR_TURN_002-Q006e-f."/>
    <s v="Please see “WMP-Discovery2026-2028_DR_TURN_002-Q006Supp01.pdf,” which is _x000a_also available on our website at Community Wildfire Safety Program. "/>
    <s v="Eddie Schmitt"/>
    <x v="4"/>
    <d v="2025-04-18T00:00:00"/>
    <x v="4"/>
    <s v="https://www.pge.com/assets/pge/docs/outages-and-safety/outage-preparedness-and-support/2026-2028-SPD_001.zip"/>
    <n v="0"/>
    <s v="No"/>
    <s v="N/A"/>
    <s v="N/A"/>
    <s v="N/A"/>
    <s v="N/A"/>
    <s v="SPD"/>
    <s v="001"/>
    <n v="27"/>
    <n v="0"/>
    <s v="Kevin Laxalt-Nomura"/>
    <s v="Travis Graham"/>
    <s v="N/A"/>
    <s v="N/A"/>
    <s v="N/A"/>
    <s v="Andy Abranches"/>
    <s v="Yes"/>
    <s v="Yes"/>
    <s v="Yes"/>
    <s v="Yes"/>
    <s v="Yes"/>
    <s v="Yes"/>
    <s v="Yes"/>
    <s v="Yes"/>
    <d v="2025-04-18T00:00:00"/>
    <s v="No"/>
    <s v="No"/>
    <s v="N/A"/>
    <m/>
    <m/>
  </r>
  <r>
    <n v="101"/>
    <x v="2"/>
    <s v="001"/>
    <x v="6"/>
    <n v="28"/>
    <x v="0"/>
    <s v="SPD_001_Q28"/>
    <s v="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
    <s v="Building on PG&amp;E’s response in WMP-Discovery2026-2028_DR_TURN_002-_x000a_Q009Atch01.xlsx, fill out the Table provided below. The rows labeled “HFTD Tier 2 with _x000a_Spans Outside HFTD” and “HFTD Tier 3 with Spans Outside HFTD” refers to miles that _x000a_meet the requirements found on pg.16 of Energy Safety’s 10-Year Electrical _x000a_Undergrounding Plan Guidelines._x000a_Total Miles OH Hardening _x000a_Miles Year X_x000a_OH replaced by UG _x000a_Miles Year X_x000a_Total HFTD_x000a_HFTD Tier 2_x000a_HFTD Tier 2 with _x000a_Spans Outside _x000a_HFTD_x000a_HFTD Tier 3_x000a_HFTD Tier 3 with _x000a_Spans Outside _x000a_HFTD_x000a_Additional HFRA_x000a_Answer 028_x000a_PG&amp;E does not have the requested information and does not maintain the data required _x000a_to compile such information. PG&amp;E would need to expend significant time, effort, and _x000a_cost to perform the evaluations necessary to create the information. Please let us know _x000a_if you would like to have a call to discuss this further."/>
    <s v="Eddie Schmitt"/>
    <x v="4"/>
    <d v="2025-04-18T00:00:00"/>
    <x v="4"/>
    <s v="https://www.pge.com/assets/pge/docs/outages-and-safety/outage-preparedness-and-support/2026-2028-SPD_001.zip"/>
    <n v="0"/>
    <s v="No"/>
    <n v="8"/>
    <s v="Grid Design, Operations, and Maintenance"/>
    <s v="8.2.2"/>
    <s v="Undergrounding of Electric Lines and/or Equipment"/>
    <s v="SPD"/>
    <s v="001"/>
    <n v="28"/>
    <n v="0"/>
    <s v="Kevin Laxalt-Nomura"/>
    <s v="Travis Graham"/>
    <s v="Mahyar Kamalinafar/Merih Tekeste"/>
    <s v="Brad Koelling"/>
    <s v="Nick Karkazis"/>
    <s v="Jim Gill"/>
    <s v="Yes"/>
    <s v="Yes"/>
    <s v="Yes"/>
    <s v="Yes"/>
    <s v="Yes"/>
    <s v="Yes"/>
    <s v="Yes"/>
    <s v="Yes"/>
    <d v="2025-04-18T00:00:00"/>
    <s v="No"/>
    <s v="No"/>
    <s v="N/A"/>
    <m/>
    <m/>
  </r>
  <r>
    <n v="102"/>
    <x v="1"/>
    <s v="003"/>
    <x v="7"/>
    <n v="1"/>
    <x v="0"/>
    <s v="OEIS_003_Q1"/>
    <s v="Regarding Tree Removal Inventory (TRI)_x000a_PG&amp;E does not list TRI as a vegetation management program in its 2026-2028 Base WMP. On page 363, PG&amp;E’s WMP states “PG&amp;E is in the process of evaluating which component(s) of the ... [Tree Removal Inventory (TRI)] scope will be incorporated into the Distribution Routine Patrol Program.”_x000a_a. How many trees are currently listed for work under TRI?_x000a_b. How many trees does PG&amp;E expect to remain in the TRI list on January 1, 2026?_x000a_c. How will PG&amp;E mitigate trees listed for work under TRI during the 2026-2028 cycle?_x000a_d. When does PG&amp;E expect to mitigate all the trees listed for work under TRI?"/>
    <s v="a. As of April 16, 2025, there are currently 45,604 trees listed for tree work under _x000a_TRI. Of those trees, 32,100 are constrained. _x000a_b. We estimate there will be approximately 291,792 trees still to be reviewed in the _x000a_TRI inventory as of January 1, 2026. This includes 223,963 trees that have not _x000a_been released for review in the TRI work plans yet, plus an estimated 67,829 _x000a_trees that may be remaining from the current year’s work plan, which may include_x000a_trees where work is scheduled, trees that are listed for work but are constrained,_x000a_and trees that have not yet been reviewed. _x000a_c. We are planning to mitigate TRI trees through the Distribution Routine program. _x000a_See the 2023-2025 WMP page 622 for more information regarding methods of _x000a_mitigation. _x000a_d. PG&amp;E expects to mitigate all the trees listed in the TRI inventory by 2030. "/>
    <s v="Nathan Poon"/>
    <x v="4"/>
    <d v="2025-04-18T00:00:00"/>
    <x v="4"/>
    <s v="https://www.pge.com/assets/pge/docs/outages-and-safety/outage-preparedness-and-support/2026-2028-OEIS_003.zip"/>
    <n v="0"/>
    <s v="No"/>
    <s v="Appendix D: Areas of Continued Improvement"/>
    <s v="Areas of Continued Improvement"/>
    <s v="ACI PG&amp;E-25U-08"/>
    <s v="ACI PG&amp;E-25U-08 - Reinspection of Trees in the Tree Removal Inventory"/>
    <s v="OEIS"/>
    <s v="003"/>
    <n v="1"/>
    <n v="4"/>
    <s v="Kevin Laxalt-Nomura"/>
    <s v="Travis Graham"/>
    <s v="VMDR"/>
    <s v="Eva Miller/April Schneider"/>
    <s v="Lauren Ruby"/>
    <s v="Angela Sanford"/>
    <s v="Yes"/>
    <s v="Yes"/>
    <s v="Yes"/>
    <s v="Yes"/>
    <s v="Yes"/>
    <s v="Yes"/>
    <s v="Yes"/>
    <s v="Yes"/>
    <d v="2025-04-18T00:00:00"/>
    <s v="No"/>
    <s v="No"/>
    <s v="N/A"/>
    <m/>
    <m/>
  </r>
  <r>
    <n v="103"/>
    <x v="1"/>
    <s v="003"/>
    <x v="7"/>
    <n v="2"/>
    <x v="0"/>
    <s v="OEIS_003_Q2"/>
    <s v="Regarding Constrained Vegetation Management Work Orders_x000a_In response to data request OEIS-P-WMP_2025-PGE-001, Questions 6, PG&amp;E lists 7,084 Priority 2 constrained work orders._x000a_a. In the table below, categorize all 7,084 constrained work orders by age (days since inspection) and HFTD tier."/>
    <s v="Please see table below for the 7,084 constrained work orders by age (days since _x000a_inspection) and HFTD tier._x000a_a. Please note, the data set utilized to generate the table below _x000a_was pulled on 12/31/2024 and aligns with the data that was used to populate the _x000a_response in the prior OEIS-001 Question 6 response. 1_x000a_1 As of 4/18/2025 5,226 of the 7,084 constrained work orders pulled 12/31/2024 remain _x000a_constrained. _x000a_WMP-Discovery 2026-2028_DR_OEIS_003-Q002 Page 2_x000a_HFTD Area 0-30 Days 31-90 Days 91-180 _x000a_Days _x000a_181-270 _x000a_Days _x000a_270-365 _x000a_Days _x000a_366+ Days _x000a_Non-HFTD 6 938 723 260 188 101_x000a_HFTD Tier 2 7 963 904 283 139 176_x000a_HFTD Tier 3 8 814 1074 247 156 97"/>
    <s v="Nathan Poon"/>
    <x v="4"/>
    <d v="2025-04-18T00:00:00"/>
    <x v="4"/>
    <s v="https://www.pge.com/assets/pge/docs/outages-and-safety/outage-preparedness-and-support/2026-2028-OEIS_003.zip"/>
    <n v="0"/>
    <s v="No"/>
    <n v="9"/>
    <s v="Vegetation Management &amp; Inspections"/>
    <n v="9.1199999999999992"/>
    <s v="Priority Assignment"/>
    <s v="OEIS"/>
    <s v="003"/>
    <n v="2"/>
    <n v="1"/>
    <s v="Kevin Laxalt-Nomura"/>
    <s v="Travis Graham"/>
    <s v="VMDR"/>
    <s v="Eva Miller/April Schneider"/>
    <s v="Lauren Ruby"/>
    <s v="Angela Sanford"/>
    <s v="Yes"/>
    <s v="Yes"/>
    <s v="Yes"/>
    <s v="Yes"/>
    <s v="Yes"/>
    <s v="Yes"/>
    <s v="Yes"/>
    <s v="Yes"/>
    <d v="2025-04-18T00:00:00"/>
    <s v="No"/>
    <s v="No"/>
    <s v="N/A"/>
    <m/>
    <m/>
  </r>
  <r>
    <n v="104"/>
    <x v="1"/>
    <s v="003"/>
    <x v="7"/>
    <n v="3"/>
    <x v="0"/>
    <s v="OEIS_003_Q3"/>
    <s v="Regarding System Hardening Decision-Making_x000a_Regarding Figure PG&amp;E-8.2.1-2: PG&amp;E’s System Hardening Project Scoping Decision Tree and Process (PG&amp;E’s 2026-2028 Base WMP, pp. 183-185):_x000a_a. Define “NB” as seen for “UG NB &gt; OH NB.”_x000a_i. How does PG&amp;E calculate UG NB and OH NB for the purpose of determining these criteria?_x000a_ii. How does NB differ from the CBR in terms of how benefit is calculated?_x000a_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_x000a_b. Provide the spatial data (via KML or KMZ) for the tree strike potential throughout PG&amp;E’s service territory, showing a heat map across circuit segments for areas with no/low (0-5) versus high (6+) strike potential._x000a_c. How are areas of egress/ingress concern identified by the Public Safety Specialist (PSS) team (i.e. annually produce a list of areas of concern, review specific projects through this process to evaluate concerns once triggered)?_x000a_i. Provide a list of areas that have been identified by the PSS team for ingress/egress concerns. This should include the circuit protection zone._x000a_d. What criteria and threshold does PG&amp;E use when determining whether a circuit protection zone (CPZ) is affected by PSPS?_x000a_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_x000a_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
    <s v="a. NB is defined as Net Benefit._x000a_i. Net Benefit is calculated as: Net Benefit = Benefits – Costs_x000a_ii. Net benefit is the difference between total present value of benefits and total _x000a_present value of costs (costs are subtracted from benefits) whereas a cost _x000a_benefit ratio compares the total present value of benefits expected from a project _x000a_to the total present value of its costs (the total project benefits are divided by the _x000a_total project costs). The cost and benefit inputs used in both the CBR and net _x000a_benefit calculations are the same. _x000a_PG&amp;E considers multiple factors in selecting alternatives because an over_x0002_emphasis on CBR devalues high cost / high benefit projects. CBR does not _x000a_consider the absolute benefits and holistic value of permanent risk mitigations, _x000a_and when used as the sole criteria, results in situations where risk is permanently _x000a_left on the system, including on circuit segments where undergrounding’s _x000a_benefits are greater than those of overhead hardening._x000a_iii. The CBR calculation in the WBCA starts with the overall effectiveness values as _x000a_seen in Table PG&amp;E-6.1.3-1 and then calculates a location-specific mitigation _x000a_effectiveness value for each circuit-segment. This location-specific effectiveness _x000a_value is then multiplied by the same location’s initial risk value to calculate the _x000a_risk reduction benefit of the mitigation. Effectiveness calculation details can be _x000a_found in PG&amp;E’s response to WMP-Discovery2026-2028_DR_TURN_002-Q005, _x000a_with follow-up information to be provided in WMP-Discovery 2026-_x000a_2028_DR_SPD_001-Q010._x000a_b. PG&amp;E does not have a single KMZ file that represents tree strike potential _x000a_throughout PG&amp;E’s service territory. Instead, each circuit is associated with its own _x000a_set of KMZ files based on the following conductor types:_x000a_• Not Hardened_x000a_• #2Cu TW_x000a_• 1/0ASR TW_x000a_• 397AAC TW_x000a_• 715AAC TW_x000a_For reference, please see the attachment folder “WMP-Discovery2026-_x000a_2028_DR_OEIS_003-Q003Atch01.zip,” which contains example KMZ files for circuits _x000a_Alto 1124 and Dobbins 1101._x000a_c. As part of scoping, the Public Safety Specialist (PSS) team evaluates specific _x000a_projects to identify ingress/egress concerns and shares with the scoping team while _x000a_discussing all identified dependencies and constraints. This evaluation also _x000a_considers previous fire history, types of customers, fuel/weather/topography impact, _x000a_and other relevant factors._x000a_For reference, please see “WMP-Discovery2026-2028_DR_OEIS_003-_x000a_Q003Atch02.kmz,” “WMP-Discovery2026-2028_DR_OEIS_003-Q003Atch03.kmz,” _x000a_and “WMP-Discovery2026-2028_DR_OEIS_003-Q003Atch04CONF.pdf,” which _x000a_provide examples for circuit protection zones Alleghany 1101804 and ALLEGHANY _x000a_1101SC 1101/2. This includes details on ingress/egress considerations within the _x000a_circuit protection zone._x000a_d. During the scoping process, PG&amp;E leverages a PSPS weather polygon that _x000a_illustrates the impact of PSPS on our service territory, based on a five-year look_x0002_back starting in 2018. The criteria for determining whether a circuit protection zone _x000a_is affected by PSPS is binary and PG&amp;E considers the distinction of whether there _x000a_is PSPS impact or not._x000a_e. The 2027 workplan is in the process of being scoped using the Decision Tree and _x000a_2028 has not yet started. Please reference “WMP-Discovery2026-_x000a_2028_DR_OEIS_003-Q003Atch05.xlsx” for examples of hybrid projects scheduled _x000a_between 2026 and 2027 that align with the three criteria (tree strike potential, _x000a_ingress/egress concerns, and PSPS impacts) listed in the decision tree. There is _x000a_also an example of how hybrid projects can be created post scoping due to _x000a_infeasible undergrounding locations. Project ID was not provided for projects _x000a_currently in scoping that do not yet have subprojects. _x000a_For 2026 and 2027 projects that have been scoped or are in scoping, we can _x000a_provide which projects are hybrid, however, there is not an existing database with _x000a_associated drivers for each project. Instead, this information is in each project’s _x000a_scoping package, which would require a manual review._x000a_f. PG&amp;E is providing those 2027 planned projects currently progressing through _x000a_scoping where the UG/Hybrid CBR is less than the OH+EPSS CBR, but within the _x000a_50% threshold and PG&amp;E is progressing with the UG/Hybrid solution. See _x000a_Attachment “WMP-Discovery2026-2028_DR_OEIS_003-Q003Atch06.xlsx.”_x000a_The project ID’s included are the first order only and will have additional sub-project _x000a_ID’s once the projects proceed through scoping, and they are included in the _x000a_workplan._x000a_The associated triggers include tree strike potential, PSPS, and Ingress/Egress risk. _x000a_It also includes triggers driven by feasibility, identified removals and making _x000a_connections between already OH hardened facilities."/>
    <s v="Nathan Poon"/>
    <x v="4"/>
    <d v="2025-04-18T00:00:00"/>
    <x v="4"/>
    <s v="https://www.pge.com/assets/pge/docs/outages-and-safety/outage-preparedness-and-support/2026-2028-OEIS_003.zip"/>
    <n v="6"/>
    <s v="No"/>
    <n v="8"/>
    <s v="Grid Design, Operations, and Maintenance"/>
    <s v="8.2.1"/>
    <s v="Covered Conductor Installation"/>
    <s v="OEIS"/>
    <s v="003"/>
    <n v="3"/>
    <n v="10"/>
    <s v="Kevin Laxalt-Nomura"/>
    <s v="Travis Graham"/>
    <s v="Brad Koelling/James Ash Jr/Ryan Berry/Aaron Yuen/Merh Tekeste/Undergrounding Data Requests/PSPS Team/VMDR"/>
    <s v="Justin Sadler/Megan Ardell/Brad Koelling"/>
    <s v="Nick Karkazis"/>
    <s v="Jim Gill"/>
    <s v="Yes"/>
    <s v="Yes"/>
    <s v="Yes"/>
    <s v="Yes"/>
    <s v="Yes"/>
    <s v="Yes"/>
    <s v="Yes"/>
    <s v="Yes"/>
    <d v="2025-04-18T00:00:00"/>
    <s v="Yes"/>
    <s v="No"/>
    <s v="N/A"/>
    <m/>
    <s v="4/17 - not extension but received approval to submit by 4/21"/>
  </r>
  <r>
    <n v="105"/>
    <x v="1"/>
    <s v="003"/>
    <x v="7"/>
    <n v="4"/>
    <x v="0"/>
    <s v="OEIS_003_Q4"/>
    <s v="Regarding Effectiveness Analysis_x000a_Regarding PG&amp;E’s response to TURN’s Data Request 2 Question 5, Attachment 1:_x000a_a. In its response to the data request, PG&amp;E states that “Company-initiated outages, including PSPS outages, outages of unknown cause, as well as outages on existing underground assets are not applicable to this study.”_x000a_i. Why does PG&amp;E not include outages on existing underground assets?_x000a_ii. 561 events are shown as “N/A” that are not under the GRC drivers of “Unknown” or “Utility Work / Operation.”_x000a_A. Are these 561 events limited to existing underground assets or PSPS outages?_x000a_B. If not, why are these listed as “N/A” for determining effectiveness?_x000a_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
    <s v="a._x000a_i. The purpose of the study is to analyze the effectiveness of an array of _x000a_mitigations in comparison to existing bare overhead conductors within the _x000a_HFTD. Replacement of existing underground assets, which are mostly located _x000a_in urban settings, are not the focus of system hardening mitigations._x000a_ii. PG&amp;E notes 581 outage combinations (not 561) with effectiveness values of _x000a_“N/A” that are not explicitly listed as “Unknown” or “Utility Work / Operation”_x000a_drivers. _x000a_WMP-Discovery 2026-2028_DR_OEIS_003-Q004 Page 2_x000a_A. These 581 outage combinations are categorized as follows:_x000a_(i) 221 were underground outages_x000a_(ii) 121 have insufficient information to assess mitigation _x000a_effectiveness_x000a_(iii) 100 were caused by environmental/external forces of either_x000a_wildfires or ice/snow storms and outage cause could not be _x000a_properly associated with any specific equipment failure_x000a_(iv) 65 were substation outages_x000a_(v) 74 were caused by 3rd party/metering equipment_x000a_B. PG&amp;E excluded these outage events from consideration in the analysis_x000a_as they are not directly applicable to system hardening mitigations._x000a_b. In determining the effectiveness of reducing wildfire risk for mitigation, PG&amp;E _x000a_accounts for wildfire intensity and outcomes by differentiating (a) the type of fire –_x000a_categorized as destructive, large, or small – and (b) whether the fire would occur _x000a_during Red Flag Warning (RFW) conditions. This distinction is important because _x000a_both the environmental conditions and the potential severity of a fire influence the _x000a_overall risk. The likelihood of a destructive fire is significantly higher under RFW _x000a_conditions compared to non-RFW conditions, and the fire type further informs the _x000a_expected impact. _x000a_When assessing the effectiveness of wildfire risk mitigations, especially Public _x000a_Safety Power Shutoffs (PSPS), PG&amp;E factors in this elevated risk by specifying _x000a_effectiveness in reducing likelihood of ignition by different outcomes (which is _x000a_combination of fire severity and RFW flag) if applicable. This allows PG&amp;E to also _x000a_account for the fact that the PSPS is not likely to be activated in non-RFW _x000a_conditions by assuming zero effectiveness for those non-RFW outcomes. Also, it _x000a_can account for the fact that not all RFW conditions result in a PSPS activation. _x000a_The table in “WMP-Discovery2026-2028_DR_TURN_002-Q005Atch01.xlsx”, tab _x000a_“RiskScore_Attribute”, shows the assumptions used for the PSPS effectiveness by _x000a_RFW condition and fire outcome (destructive, large, and small). _x000a_When determining overall effectiveness of the program, the outcome-level _x000a_effectiveness is multiplied with the outcome-level risk scores over all outcomes to _x000a_derive risk reduction and then the risk reduction is divided by the total risk score to _x000a_derive the overall effectiveness."/>
    <s v="Nathan Poon"/>
    <x v="4"/>
    <d v="2025-04-23T00:00:00"/>
    <x v="5"/>
    <s v="https://www.pge.com/assets/pge/docs/outages-and-safety/outage-preparedness-and-support/2026-2028-OEIS_003.zip"/>
    <n v="0"/>
    <s v="No"/>
    <n v="6"/>
    <s v="Wildfire Mitigation Strategy Development"/>
    <s v="6.1.3-1"/>
    <s v="Activity Selection Process"/>
    <s v="OEIS"/>
    <s v="003"/>
    <n v="4"/>
    <n v="6"/>
    <s v="Kevin Laxalt-Nomura"/>
    <s v="Travis Graham"/>
    <s v="Ionna Kavvada/James Ash Jr/Aleisha Baboolal"/>
    <s v="Justin Sadler/Vincent Loh"/>
    <s v="Nick Karkazis"/>
    <s v="Matt Pender"/>
    <s v="Yes"/>
    <s v="Yes"/>
    <s v="Yes"/>
    <s v="Yes"/>
    <s v="Yes"/>
    <s v="Yes"/>
    <s v="Yes"/>
    <s v="Yes"/>
    <d v="2025-04-23T00:00:00"/>
    <s v="No"/>
    <s v="No"/>
    <n v="1"/>
    <s v="4/17 - SME request; volume of data"/>
    <m/>
  </r>
  <r>
    <n v="106"/>
    <x v="1"/>
    <s v="003"/>
    <x v="7"/>
    <n v="5"/>
    <x v="0"/>
    <s v="OEIS_003_Q5"/>
    <s v="Regarding Risk Reduction_x000a_a. Provide a copy of Table 6-4: Summary of Risk Reduction for Top Risk Circuits (PG&amp;E’s 2026-2028 Base WMP, p. 163) that has the overall utility risk scores for all top risk circuits broken out by year without including the expected risk reduction from EPSS."/>
    <s v="Please see “WMP-Discovery2026-2028_DR_OEIS_003-Q005Atch01.xlsx” for the _x000a_Summary of Risk Reduction without the expected risk reduction from EPSS."/>
    <s v="Nathan Poon"/>
    <x v="4"/>
    <d v="2025-04-23T00:00:00"/>
    <x v="5"/>
    <s v="https://www.pge.com/assets/pge/docs/outages-and-safety/outage-preparedness-and-support/2026-2028-OEIS_003.zip"/>
    <n v="1"/>
    <s v="No"/>
    <n v="6"/>
    <s v="Wildfire Mitigation Strategy Development"/>
    <s v="6.2.1"/>
    <s v=" Projected Risk Reduction on Highest-Risk Circuits Over the Three-Year WMP Cycle"/>
    <s v="OEIS"/>
    <s v="003"/>
    <n v="5"/>
    <n v="1"/>
    <s v="Kevin Laxalt-Nomura"/>
    <s v="Travis Graham"/>
    <s v="Meagan Nolan"/>
    <s v="Andrea Brown"/>
    <s v="Kenny Lee"/>
    <s v="Andy Abranches"/>
    <s v="Yes"/>
    <s v="Yes"/>
    <s v="Yes"/>
    <s v="Yes"/>
    <s v="Yes"/>
    <s v="Yes"/>
    <s v="Yes"/>
    <s v="Yes"/>
    <d v="2025-04-23T00:00:00"/>
    <s v="No"/>
    <s v="No"/>
    <n v="1"/>
    <s v="4/17 - SME request; volume of data"/>
    <m/>
  </r>
  <r>
    <n v="107"/>
    <x v="1"/>
    <s v="003"/>
    <x v="7"/>
    <n v="6"/>
    <x v="0"/>
    <s v="OEIS_003_Q6"/>
    <s v="Regarding Pole Clearing_x000a_Table 9-2 shows an Activity Timeline Target of 365 days for Pole Clearing Program (VM-02)._x000a_a. Explain how this timeline target allows PG&amp;E to maintain compliance with PRC 4292._x000a_b. Provide documentation of an example of past conditions that required PG&amp;E to use a substantial portion of the 365-day Activity Timeline Target to complete pole clearing work."/>
    <s v="a. To maintain compliance with PRC 4292, PG&amp;E performs year-round pole _x000a_clearing activities. _x000a_Per TD-7112S Section 7.1 “Annual Planning”, pole clearing personnel must _x000a_perform inspection and work at each designated location to ensure compliance _x000a_with PRC § 4292. Pole clearing activities occur during four phases which are _x000a_conducted annually:_x000a_• Inspection: October of the Prior Year – March _x000a_• Initial Clear: January – April _x000a_• Maintenance 1 (M1) Except for “lnspect No Work” locations, all _x000a_documented Subject Poles are targeted for clearance: May – August_x000a_• Maintenance 2 (M2) Except for “lnspect No Work” locations, all _x000a_documented Subject Poles are targeted for clearance: September –_x000a_December_x000a_WMP-Discovery 2026-2028_DR_OEIS_003-Q006 Page 2_x000a_b. Please refer to response in ‘A’ for the four phases established and utilized_x000a_annually by the Pole Clearing program that covers the 365-day timeline needed _x000a_to ensure we remain compliant with the PRC 4292 guidelines for our VM-02 _x000a_initiative. These phases allow us to address constraints, regrowth and _x000a_accumulation of debris that may impact pole clearance."/>
    <s v="Nathan Poon"/>
    <x v="4"/>
    <d v="2025-04-18T00:00:00"/>
    <x v="4"/>
    <s v="https://www.pge.com/assets/pge/docs/outages-and-safety/outage-preparedness-and-support/2026-2028-OEIS_003.zip"/>
    <n v="0"/>
    <s v="No"/>
    <n v="9"/>
    <s v="Vegetation Management &amp; Inspections"/>
    <n v="9.4"/>
    <s v="Pole Clearing"/>
    <s v="OEIS"/>
    <s v="003"/>
    <n v="6"/>
    <n v="0"/>
    <s v="Kevin Laxalt-Nomura"/>
    <s v="Travis Graham"/>
    <s v="VMDR"/>
    <s v="John Fiske"/>
    <s v="Lauren Ruby"/>
    <s v="Angela Sanford"/>
    <s v="Yes"/>
    <s v="Yes"/>
    <s v="Yes"/>
    <s v="Yes"/>
    <s v="Yes"/>
    <s v="Yes"/>
    <s v="Yes"/>
    <s v="Yes"/>
    <d v="2025-04-18T00:00:00"/>
    <s v="No"/>
    <s v="No"/>
    <s v="N/A"/>
    <m/>
    <m/>
  </r>
  <r>
    <n v="108"/>
    <x v="1"/>
    <s v="003"/>
    <x v="7"/>
    <n v="7"/>
    <x v="0"/>
    <s v="OEIS_003_Q7"/>
    <s v="Regarding Substation Inspection Timelines_x000a_Table 9-2 shows an Activity Timeline Target of 274 days for Substation Inspections - Distribution (VM-05), Substation Inspections - Transmission (VM-06), and Substation Inspections - Power Generation (VM-07)._x000a_a. Explain how this timeline target allows PG&amp;E to maintain compliance with PRC 4291._x000a_b. Provide documentation of an example of past conditions that required PG&amp;E to use a substantial portion of the 274-day Activity Timeline Target to complete pole clearing work."/>
    <s v="a. PG&amp;E targets completion of inspections under VM-05, VM-06, and VM-07 no later _x000a_than the end of Q3 so that any related mitigation work required to maintain _x000a_compliance with PRC 4291 can be completed by the end of the year._x000a_b. PG&amp;E understands this request to refer to VM-05, VM-06, and VM-07, which _x000a_perform defensible space inspections for substations and powerhouses, not pole _x000a_clearing work. Please see “WMP-Discovery2026-2028_DR_OEIS_003-_x000a_Q007Atch01.jpg” for an example of an external factor which may temporarily delay _x000a_our ability to perform defensible space inspections at substations and powerhouses. _x000a_In general, those factors may include, but are not limited to, physical conditions, _x000a_weather conditions, active wildfire, and other safety considerations. This example is _x000a_a road access issue with a snowed-in road that temporarily delayed access to the _x000a_substation."/>
    <s v="Nathan Poon"/>
    <x v="4"/>
    <d v="2025-04-18T00:00:00"/>
    <x v="4"/>
    <s v="https://www.pge.com/assets/pge/docs/outages-and-safety/outage-preparedness-and-support/2026-2028-OEIS_003.zip"/>
    <n v="1"/>
    <s v="No"/>
    <n v="8"/>
    <s v="Grid Design, Operations, and Maintenance"/>
    <s v="8.3.15"/>
    <s v=" Substation Inspections"/>
    <s v="OEIS"/>
    <s v="003"/>
    <n v="7"/>
    <n v="2"/>
    <s v="Kevin Laxalt-Nomura"/>
    <s v="Travis Graham"/>
    <s v="Justin Flores/Amanda Taylor/Jonathan Hayes/Dan McCall/VMDR"/>
    <s v="Maria Ly/Josh Huff/Aimee Crawford"/>
    <s v="Aaron Shapiro"/>
    <s v="Angela Sanford"/>
    <s v="Yes"/>
    <s v="Yes"/>
    <s v="Yes"/>
    <s v="Yes"/>
    <s v="Yes"/>
    <s v="Yes"/>
    <s v="Yes"/>
    <s v="Yes"/>
    <d v="2025-04-18T00:00:00"/>
    <s v="No"/>
    <s v="No"/>
    <s v="N/A"/>
    <m/>
    <m/>
  </r>
  <r>
    <n v="109"/>
    <x v="2"/>
    <s v="002"/>
    <x v="2"/>
    <n v="1"/>
    <x v="0"/>
    <s v="SPD_002_Q1"/>
    <s v="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s v="N/A"/>
    <s v="N/A"/>
    <s v="N/A"/>
    <s v="SPD"/>
    <s v="002"/>
    <n v="1"/>
    <n v="0"/>
    <s v="Kevin Laxalt-Nomura"/>
    <s v="Travis Graham"/>
    <s v="N/A"/>
    <s v="N/A"/>
    <s v="N/A"/>
    <s v="Andy Abranches"/>
    <s v="Yes"/>
    <s v="Yes"/>
    <s v="Yes"/>
    <s v="Yes"/>
    <s v="Yes"/>
    <s v="Yes"/>
    <s v="Yes"/>
    <s v="Yes"/>
    <d v="2025-04-18T00:00:00"/>
    <s v="No"/>
    <s v="No"/>
    <s v="N/A"/>
    <m/>
    <m/>
  </r>
  <r>
    <n v="110"/>
    <x v="2"/>
    <s v="002"/>
    <x v="2"/>
    <n v="2"/>
    <x v="0"/>
    <s v="SPD_002_Q2"/>
    <s v="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s v="N/A"/>
    <s v="N/A"/>
    <s v="N/A"/>
    <s v="SPD"/>
    <s v="002"/>
    <n v="2"/>
    <n v="0"/>
    <s v="Kevin Laxalt-Nomura"/>
    <s v="Travis Graham"/>
    <s v="N/A"/>
    <s v="N/A"/>
    <s v="N/A"/>
    <s v="Andy Abranches"/>
    <s v="Yes"/>
    <s v="Yes"/>
    <s v="Yes"/>
    <s v="Yes"/>
    <s v="Yes"/>
    <s v="Yes"/>
    <s v="Yes"/>
    <s v="Yes"/>
    <d v="2025-04-18T00:00:00"/>
    <s v="No"/>
    <s v="No"/>
    <s v="N/A"/>
    <m/>
    <m/>
  </r>
  <r>
    <n v="111"/>
    <x v="2"/>
    <s v="002"/>
    <x v="2"/>
    <n v="3"/>
    <x v="0"/>
    <s v="SPD_002_Q3"/>
    <s v="Every Friday by noon, provide SPD with the updated native format version (i.e. Excel) of the PG&amp;E WMP DR Summary1 that is submitted weekly to the Energy Safety docket."/>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x v="2"/>
    <d v="2025-04-18T00:00:00"/>
    <x v="4"/>
    <s v="https://www.pge.com/assets/pge/docs/outages-and-safety/outage-preparedness-and-support/2026-2028-SPD_002.zip"/>
    <n v="0"/>
    <s v="No"/>
    <s v="N/A"/>
    <s v="N/A"/>
    <s v="N/A"/>
    <s v="N/A"/>
    <s v="SPD"/>
    <s v="002"/>
    <n v="3"/>
    <n v="0"/>
    <s v="Kevin Laxalt-Nomura"/>
    <s v="Travis Graham"/>
    <s v="N/A"/>
    <s v="N/A"/>
    <s v="N/A"/>
    <s v="Andy Abranches"/>
    <s v="Yes"/>
    <s v="Yes"/>
    <s v="Yes"/>
    <s v="Yes"/>
    <s v="Yes"/>
    <s v="Yes"/>
    <s v="Yes"/>
    <s v="Yes"/>
    <d v="2025-04-18T00:00:00"/>
    <s v="No"/>
    <s v="No"/>
    <s v="N/A"/>
    <m/>
    <m/>
  </r>
  <r>
    <n v="112"/>
    <x v="0"/>
    <s v="003"/>
    <x v="8"/>
    <n v="1"/>
    <x v="0"/>
    <s v="TURN_003_Q1"/>
    <s v="Please provide PG&amp;E’s wildfire risk model (WDRM v4) assumptions and_x000a_results in Excel. Please provide all outputs and assumptions available. At_x000a_minimum, this should include Circuit Protection Zone (CPZ) name,_x000a_likelihood, consequence, total risk score, and number of overhead miles of_x000a_each CPZ in separate columns. In addition, please include the following:_x000a_a. Indicate which CPZs are prioritized for undergrounding from_x000a_2026-2028 (please indicate the year work will start and finish)._x000a_b. Indicate which CPZs are prioritized for overhead hardening from_x000a_2026-2028 (please indicate the year work will start and finish)._x000a_c. For each CPZ prioritized for undergrounding or overhead_x000a_hardening from 2026-2028, please provide the CBR for both_x000a_overhead hardening and undergrounding, regardless of which_x000a_mitigation was selected._x000a_i. Please provide all calculations and assumptions for the_x000a_CBRs in Excel._x000a_ii. Please explain whether project-specific unit costs are used_x000a_for this calculation._x000a_iii. Please explain whether project-specific mitigation_x000a_effectiveness is used for this calculation."/>
    <s v="Please see attachment “WMP-Discovery2026-2028_DR_TURN_003-Q001Atch01.xlsx,”_x000a_which is PG&amp;E’s wildfire risk model (WDRM v4) output. Please refer to sections 3, 4, _x000a_and 5 in the Wildfire Distribution Risk Model v4 documentation for the requested _x000a_assumptions, available at https://www.pge.com/en/outages-and_x0002_safety/safety/community-wildfire-safety_x0002_program.html?WT.mc_id=Vanity_wildfiremitigationplan#accordion-99016a73ab-item_x0002_4366b98ea7._x000a_a. Please see attachment “WMP-Discovery2026-2028_DR_TURN_003-_x000a_Q001Atch02CONF.xlsx,” which is the 2026-2028 workplan for GH-04_x000a_Undergrounding, which includes system hardening undergrounding and community _x000a_rebuild work._x000a_A few notes about the data provided:_x000a_• The projects planned to be completed in 2026 have been scoped and are _x000a_broken out into subprojects (i.e. jobs by order). _x000a_• The projects planned to be completed in 2027 and 2028 have been identified_x000a_starting with the highest ignition risk ranked circuit segments that have not yet _x000a_been scoped and divided into subprojects._x000a_• Project plans for 2027 and 2028 are subject to change once scoping takes _x000a_place._x000a_• For the year that the work will start and end, we have indicated the_x000a_construction start year, recognizing planning and scoping takes place in _x000a_advance of construction start._x000a_• If a subproject is included but 0.0 miles are captured in the workplan, this is _x000a_due to rounding. 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 Approximately six miles are listed as TBD and represent miles from 2025 that _x000a_we expect to be carried over into the 2026 workplan, pending construction _x000a_schedules in the final months of the year. _x000a_b. Please see attachment “WMP-Discovery2026-2028_DR_TURN_003-_x000a_Q001Atch03CONF.xlsx,” which is the 2026-2028 workplan for GH-12 Covered _x000a_Conductor, which includes overhead hardening and line removal work. _x000a_A few notes about the data provided:_x000a_• The projects planned to be completed in 2026 have been scoped and are _x000a_broken into subprojects (i.e. jobs by order). _x000a_• The projects planned to be completed in 2027 and 2028 have been identified _x000a_starting with the highest ignition risk ranked circuit segments that have not yet _x000a_been scoped and divided into subprojects. Some fields for these projects _x000a_include “N/A” in a given cell if that information is not available yet. _x000a_• Project plans for 2027 and 2028 are subject to change once scoping takes _x000a_place._x000a_• For the year that the work will start and end, we have indicated the _x000a_construction start year, recognizing planning and scoping takes place in _x000a_advance of construction start.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c. CBRs are not available for circuit segments prioritized for undergrounding or _x000a_overhead hardening from 2026-2028. PG&amp;E did not calculate CBRs for projects _x000a_planned to be completed in 2026 in alignment with the Risk-Based Decision-Making _x000a_Framework Phase 2 Decision that did not require project-level CBR calculations.1_x000a_PG&amp;E will use elements of the WBCA to perform a cost-benefit analysis during _x000a_scoping for 2027 and 2028, however that analysis had not been initiated at the time _x000a_of our 2026-2028 WMP submission. Preliminary CBRs have been estimated, as _x000a_seen in previous DR response (OEIS-P-WMP_2025-PG&amp;E-003, Q03f) which _x000a_included some of the analysis conducted to-date._x000a_The CBR data presented in PG&amp;E’s 2026-2028 WMP are presented at the _x000a_programmatic level. Those CBR calculations are consistent with those that will be _x000a_proposed in the GRC and are generated using the Enterprise Risk Models. _x000a_Additionally, these cost-benefit-ratios account for the entire benefit life of the projects _x000a_and present value of revenue requirements (PVRR). For more detail, please see _x000a_section 6.2.1.2 Cost Benefit Scores of PG&amp;E WMP Plan R0 2026-2028._x000a_i. Not applicable._x000a_ii. Not applicable._x000a_iii. Not applicable."/>
    <s v="Reina Yanagiba"/>
    <x v="5"/>
    <d v="2025-04-29T00:00:00"/>
    <x v="10"/>
    <s v="https://www.pge.com/assets/pge/docs/outages-and-safety/outage-preparedness-and-support/2026-2028-TURN_003.zip"/>
    <n v="3"/>
    <s v="No"/>
    <n v="5"/>
    <s v="Risk Methodology &amp; Assessment"/>
    <n v="5.4"/>
    <s v="Summary of Risk Models"/>
    <s v="TURN"/>
    <s v="003"/>
    <n v="1"/>
    <n v="6"/>
    <s v="Kevin Laxalt-Nomura"/>
    <s v="Travis Graham"/>
    <s v="Meagan Nolan/Mahyar Kamalinafar/James Ash Jr"/>
    <s v="Nick Noyer"/>
    <s v="Nick Karkazis"/>
    <s v="Andy Abranches"/>
    <s v="Yes"/>
    <s v="Yes"/>
    <s v="Yes"/>
    <s v="Yes"/>
    <s v="Yes"/>
    <s v="Yes"/>
    <s v="Yes"/>
    <s v="Yes"/>
    <d v="2025-04-29T00:00:00"/>
    <s v="Yes"/>
    <s v="No"/>
    <n v="2"/>
    <s v="4/21 - extension requested due to SME impact_x000a_4/24 - 2nd request due to SME impact"/>
    <m/>
  </r>
  <r>
    <n v="113"/>
    <x v="0"/>
    <s v="003"/>
    <x v="8"/>
    <n v="2"/>
    <x v="0"/>
    <s v="TURN_003_Q2"/>
    <s v="Please provide an estimate, by activity, of total annual cost and risk_x000a_reduction, for all wildfire mitigation activities from 2019-2024 (recorded)._x000a_Please explain whether this risk reduction has been incorporated into_x000a_PG&amp;E’s baseline risk. Please provide all supporting calculations and data_x000a_in Excel."/>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_x000a_Risk reduction results for 2023 and 2024 can be found in each year’s respective Annual _x000a_Report on Compliance (ARC), and total annual recorded costs can be found in PG&amp;E’s _x000a_Non-Spatial Quarterly Data Report (QDR) Table 11. Both are published either on _x000a_PG&amp;E’s Community Wildfire Safety Program website1 or on the Office of Energy _x000a_Infrastructure Safety’s (Energy Safety) e-filing system. _x000a_Please note that PG&amp;E is unable to provide the supporting calculations and data _x000a_regarding annual risk reduction without substantial time and effort. PG&amp;E would be _x000a_happy to meet with TURN to discuss this issue further. Additionally, please note that_x000a_PG&amp;E’s QDR financial data is entered from our financial records and there are no _x000a_supporting calculations or data to provide. _x000a_Please find the referenced public filings at the links below:_x000a_2019-2022: Financial data for the 2019-2022 period is located in Table 11 of our 2022_x000a_Q4 QDR, which is available at the following link: _x000a_d in Table 11 of our 2022_x000a_Q4 QDR, which is available at the following link: _x000a_1 See https://www.pge.com/en/outages-and-safety/safety/community-wildfire-safety_x0002_program.html#accordion-99016a73ab-item-c788794778. _x000a_WMP-Discovery 2026-2028_DR_TURN_003-Q002 Page 2_x000a_• https://www.pge.com/assets/pge/docs/outages-and-safety/outage-preparedness_x0002_and-support/PGE-2022-Q4-QDR-r1-20230301.zip._x000a_2023: Financial data for 2023 is located in Table 11 of our 2023 Q4 QDR, and risk _x000a_reduction data is located in our 2023 ARC. These documents are available at the _x000a_following links:_x000a_• https://www.pge.com/assets/pge/docs/outages-and-safety/outage-preparedness_x0002_and-support/q4-2023-qdr.xlsx (see Table 11)._x000a_• https://www.pge.com/assets/pge/docs/outages-and-safety/outage-preparedness_x0002_and-support/04-02-2024-pge-2023-arc-attachments.zip (see attachments, Table _x000a_3)._x000a_2024: Financial data for 2024 is located in Table 11 of our 2024 Q4 QDR, and risk _x000a_reduction data is located in our 2024 ARC. These documents are available at the _x000a_following links:_x000a_• https://www.pge.com/assets/pge/docs/outages-and-safety/outage-preparedness_x0002_and-support/q4-2024-qdr.xlsx (see Table 11)._x000a_• https://efiling.energysafety.ca.gov/Search.aspx?docket=2024-EC_ARC (see _x000a_PGE_2024-ARC_Table_3-Targets).2"/>
    <s v="Reina Yanagiba"/>
    <x v="5"/>
    <d v="2025-04-25T00:00:00"/>
    <x v="11"/>
    <s v="https://www.pge.com/assets/pge/docs/outages-and-safety/outage-preparedness-and-support/2026-2028-TURN_003.zip"/>
    <n v="0"/>
    <s v="No"/>
    <n v="5"/>
    <s v="Risk Methodology &amp; Assessment"/>
    <n v="5.4"/>
    <s v="Summary of Risk Models"/>
    <s v="TURN"/>
    <s v="003"/>
    <n v="2"/>
    <n v="0"/>
    <s v="Kevin Laxalt-Nomura"/>
    <s v="Travis Graham"/>
    <s v="Meagan Nolan"/>
    <s v="Andrea Brown"/>
    <s v="Aaron Shapiro"/>
    <s v="Andy Abranches"/>
    <s v="Yes"/>
    <s v="Yes"/>
    <s v="Yes"/>
    <s v="Yes"/>
    <s v="Yes"/>
    <s v="Yes"/>
    <s v="Yes"/>
    <s v="Yes"/>
    <d v="2025-04-25T00:00:00"/>
    <s v="No"/>
    <s v="No"/>
    <n v="1"/>
    <s v="4/21 - extension requested due to SME impact"/>
    <m/>
  </r>
  <r>
    <n v="114"/>
    <x v="0"/>
    <s v="003"/>
    <x v="8"/>
    <n v="3"/>
    <x v="0"/>
    <s v="TURN_003_Q3"/>
    <s v="In Excel, please provide the outputs of the PSPS and EPSS risk models,_x000a_respectively, with the same circuit/CPZ identifiers as provided in the_x000a_previous questions. At minimum, this should include Circuit Protection_x000a_Zone (CPZ) name, likelihood, consequence, total risk score, and number_x000a_of overhead miles of each CPZ in separate columns. In addition, please_x000a_indicate which CPZs are targeted for PSPS and EPSS mitigations from_x000a_2026-2028. Please indicate what the mitigation is."/>
    <s v="Please see attachment “WMP-Discovery2026-2028_DR_TURN_003-Q003Atch01.xlsx”_x000a_for the outputs of the PSPS and EPSS risk models. This data was created as of April _x000a_24, 2025._x000a_There are currently six circuit segments planned for construction in 2026-2027 with the _x000a_purpose of reducing PSPS risk:_x000a_1. TEJON 1102732836;_x000a_2. DUNBAR 1103534;_x000a_3. PLACERVILLE 21067522;_x000a_4. EL DORADO PH 2101CB;_x000a_5. CORNING 110253184; and_x000a_6. PIT NO 3 21011482._x000a_The above projects were selected based on a historic lookback of PSPS data, not the _x000a_outputs of the PSPS risk model provided, as these projects were selected prior to the _x000a_development of the PSPS risk model. Please note that scoping for 2027 and 2028 jobs _x000a_is still in progress and additional PSPS mitigation work may be added to the workplan _x000a_once scoping is complete._x000a_All planned system hardening and undergrounding work will support reliability _x000a_mitigations for EPSS. "/>
    <s v="Reina Yanagiba"/>
    <x v="5"/>
    <d v="2025-04-25T00:00:00"/>
    <x v="11"/>
    <s v="https://www.pge.com/assets/pge/docs/outages-and-safety/outage-preparedness-and-support/2026-2028-TURN_003.zip"/>
    <n v="1"/>
    <s v="No"/>
    <n v="5"/>
    <s v="Risk Methodology &amp; Assessment"/>
    <n v="5.4"/>
    <s v="Summary of Risk Models"/>
    <s v="TURN"/>
    <s v="003"/>
    <n v="3"/>
    <n v="0"/>
    <s v="Kevin Laxalt-Nomura"/>
    <s v="Travis Graham"/>
    <s v="Meagan Nolan/Tommy Van/Kim Khanh Vu"/>
    <s v="Nick Noyer/Andrea Brown"/>
    <s v="Aaron Shapiro"/>
    <s v="Andy Abranches/Mark Quinlan "/>
    <s v="Yes"/>
    <s v="Yes"/>
    <s v="Yes"/>
    <s v="Yes"/>
    <s v="Yes"/>
    <s v="Yes"/>
    <s v="Yes"/>
    <s v="Yes"/>
    <d v="2025-04-25T00:00:00"/>
    <s v="No"/>
    <s v="No"/>
    <n v="1"/>
    <s v="4/21 - extension requested due to SME impact"/>
    <m/>
  </r>
  <r>
    <n v="115"/>
    <x v="0"/>
    <s v="003"/>
    <x v="8"/>
    <n v="4"/>
    <x v="0"/>
    <s v="TURN_003_Q4"/>
    <s v="Section 6.1.3.1, Page 129, states “PG&amp;E estimates that the average cost_x000a_for primary distribution undergrounding is approximately $3.0 million per_x000a_mile and the average cost to install covered conductor is approximately_x000a_$1.0 million per mile.”_x000a_a. Please provide support for these estimates, including any_x000a_calculations in Excel._x000a_b. Are both estimates in dollars per overhead mile? If not, please_x000a_provide PG&amp;E’s estimates in dollars per overhead mile and_x000a_provide the underlying assumptions/calculations to show how the_x000a_estimates were formed._x000a_c. For all undergrounding projects completed from 2018 to 2024,_x000a_please provide, on a project-level basis, the following information_x000a_in Excel with supporting data and calculations:_x000a_i. the dates of the project (start and finish),_x000a_ii. total cost,_x000a_iii. number of overhead miles removed,_x000a_iv. purpose of the project, including whether it was related to_x000a_wildfire risk or in an urban setting,_x000a_v. overhead miles removed,_x000a_vi. overhead miles undergrounded, and_x000a_vii. cost per overhead mile._x000a_d. For all overhead hardening projects completed from 2018 to 2024,_x000a_please provide, on a project-level basis, the following information_x000a_in Excel with supporting data and calculations:_x000a_i. the dates of the project (start and finish),_x000a_ii. total cost,_x000a_iii. number of overhead miles covered/hardened,_x000a_iv. purpose of the project, including whether it was related to_x000a_wildfire risk, and_x000a_v. cost per overhead mile._x000a_e. Please provide assumed unit costs ($/overhead mile) for covered_x000a_conductor and undergrounding, separately, in 2026, 2027, and_x000a_2028, respectively. Please provide all supporting data and_x000a_calculations for these estimates."/>
    <s v="a. Please see worksheet Subparts A and B in attachment “WMP-Discovery2026-_x000a_2028_DR_TURN_003-Q004Atch01.xlsx,” which shows the calculations for PG&amp;E’s _x000a_estimated average unit costs for undergrounding and overhead hardening, which is _x000a_based on the historical performance. Unit cost is calculated based on the total _x000a_costs-since-inception (multi-year) of the subprojects that are 100% complete each _x000a_year. For Undergrounding, we have included the unit costs for system hardening _x000a_undergrounding (excluding Community Rebuild undergrounding). Note, unit cost is _x000a_not calculated by dividing the total program cost spent in one year by the total miles _x000a_completed in one year because this would inaccurately include the readiness costs _x000a_for future work that is not yet complete and post-construction costs for previously _x000a_completed projects._x000a_b. Please see column F in worksheet Subparts A and B in attachment “WMP_x0002_Discovery2026-2028_DR_TURN_003-Q004Atch01.xlsx.” The undergrounding unit _x000a_cost at approximately $3.0 million per mile is the cost for undergrounding installed,_x000a_not per overhead mile removed. The overhead miles removed and replaced by UG_x000a_reflect actual overhead miles removed on undergrounding subprojects, where data _x000a_is available; otherwise, where data is not yet available, we used the adopted1_x000a_overhead to undergrounding conversion factor of 1 mile of overhead to 1.25 miles_x000a_of undergrounding._x000a_c. Please see worksheet Subpart C in attachment “WMP-Discovery2026-_x000a_2028_DR_TURN_003-Q004Atch01.xlsx.”_x000a_• Note, the question asks for “iii. number of overhead miles removed” and “v._x000a_overhead miles removed”. We are assuming those are the same request and _x000a_have included one column for overhead miles removed. Additionally, because _x000a_the unit cost is associated with undergrounding miles installed, we have _x000a_included the undergrounding miles installed as an additional column in this _x000a_dataset. _x000a_• Note, the start date reflects when the project was first identified for scoping; _x000a_the end date reflects when the project was fully constructed.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 Please see worksheet Subpart D in attachment “WMP-Discovery2026-_x000a_2028_DR_TURN_003-Q004Atch01.xlsx.”_x000a_• Note, the start date reflects when the project was first identified for scoping; _x000a_the end date reflects when the project was fully constructed. 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e. The below table includes the undergrounded estimated unit costs (million $ per _x000a_mile) expressed both as undergrounding miles installed and as cost per overhead _x000a_mile for overhead and undergrounding in 2026-2028, and includes overhead _x000a_estimated unit costs (million $ per mile). _x000a_Mitigation 2026 2027 2028_x000a_Undergrounding Installed _x000a_Per Mile_x000a_$2.8M/mi $3.0M/mi $3.0M/mi_x000a_Undergrounding _x000a_Expressed as Overhead _x000a_Removed Per Mile_x000a_$3.5M/mi. $3.8M/mi. $3.8M/mi._x000a_Overhead $1.1M/mi $1.0M/mi $1.0M/mi_x000a_• The 2026 undergrounding unit cost assumes the unit cost as presented in the _x000a_2023 GRC (Conclusion of Law 79) of approximately $2.8M per mile. The _x000a_underground unit cost forecast in 2027-2028 assumes the four-year average _x000a_unit cost in the 2023-2026 GRC period of $2.97M/mi (as adopted by _x000a_Conclusion of Law 79) plus $55k per mile for transformers. The 2027-2028_x000a_unit cost forecast assumes that escalation is absorbed. Our project-level cost _x000a_forecasts for 2026-2028 are still being developed to incorporate our latest _x000a_efficiency actions._x000a_• For underground unit cost targets from 2026 to 2028, undergrounding _x000a_expressed as Overhead removed per mile is calculated using the overhead to _x000a_undergrounding conversion rate of 1 to 1.25 miles, respectively. _x000a_• For Overhead Hardening unit cost, we leveraged historical unit cost data2, _x000a_and included assumptions for declining unit costs based on program _x000a_efficiencies from 2026 to 2027. From 2027 to 2028 the increase in unit cost is _x000a_due to escalation (using 2027 GRC standard rates) plus $20,000 per mile for _x000a_transformers._x000a_• From 2027 onwards, the unit cost for Overhead Hardening and _x000a_Undergrounding includes the cost for transformers. The costs for transformers_x000a_are currently centralized across PG&amp;E, but they will be allocated to individual _x000a_programs starting in 2027. The transformer allocation costs are calculated _x000a_using historic data to determine an average cost for the number of _x000a_transformers used per mile and the types of transformers used. See _x000a_attachment WMP-Discovery2026-2028_DR_TURN_003-Q004Atch01, _x000a_Subpart E tab, which outlines the transformer costs."/>
    <s v="Reina Yanagiba"/>
    <x v="5"/>
    <d v="2025-04-25T00:00:00"/>
    <x v="11"/>
    <s v="https://www.pge.com/assets/pge/docs/outages-and-safety/outage-preparedness-and-support/2026-2028-TURN_003.zip"/>
    <n v="1"/>
    <s v="No"/>
    <n v="6"/>
    <s v="Wildfire Mitigation Strategy Development"/>
    <s v="6.1.3.1"/>
    <s v="Identifying and Evaluating Activities"/>
    <s v="TURN"/>
    <s v="003"/>
    <n v="4"/>
    <n v="17"/>
    <s v="Kevin Laxalt-Nomura"/>
    <s v="Travis Graham"/>
    <s v="Edward Salvador/Mahyar Kamalinafar"/>
    <s v="Nick Noyer/Andrea Brown"/>
    <s v="Aaron Shapiro"/>
    <s v="Matt Pender"/>
    <s v="Yes"/>
    <s v="Yes"/>
    <s v="Yes"/>
    <s v="Yes"/>
    <s v="Yes"/>
    <s v="Yes"/>
    <s v="Yes"/>
    <s v="Yes"/>
    <d v="2025-04-25T00:00:00"/>
    <s v="No"/>
    <s v="No"/>
    <n v="1"/>
    <s v="4/21 - extension requested due to SME impact"/>
    <m/>
  </r>
  <r>
    <n v="116"/>
    <x v="0"/>
    <s v="003"/>
    <x v="8"/>
    <n v="5"/>
    <x v="0"/>
    <s v="TURN_003_Q5"/>
    <s v="Section 6.1.3.1, page 129, states “Covered conductor can generally be_x000a_installed more quickly and costs less than undergrounding, but it does not_x000a_protect against tree strike risk or fully address the reliability risk. Given_x000a_increasing instances of extreme weather and volatility, the stress on_x000a_vegetation around our assets is only expected to get worse. Therefore,_x000a_undergrounding, where feasible, is the best alternative where tree strike_x000a_risk is high.” In Excel, please provide the time (days) from project_x000a_initiation to project completion for all covered conductor and_x000a_undergrounding projects, separately from 2018. Please include all_x000a_supporting data/calculations._x000a_a. Please explain and quantify whether the fact that covered_x000a_conductor can be installed more quickly than undergrounding has_x000a_been incorporated into PG&amp;E’s risk modeling and cost-benefit_x000a_ratios. If yes, please explain and provide an illustrative calculation._x000a_If no, please explain why not."/>
    <s v="Please see worksheets, “Summary” and “Duration Analysis” in attachment “WMP_x0002_Discovery2026-2028_DR_TURN_003-Q005Atch01.xlsx”. The attachment includes the_x000a_days the subproject was initiated (i.e., start of project scoping) to the end of the project _x000a_(i.e., construction complete) for both undergrounding and overhead subprojects_x000a_between 2018 and 2024, split between base system hardening and fire rebuild work._x000a_A few notes about the subproject data provided in the “Duration Analysis”:_x000a_• Construction End Date represents the date construction was complete. If that _x000a_date was not available, we provided the date the project was energized. _x000a_• As identified in Column I, projects were removed from the analysis if there were _x000a_data anomalies based on:_x000a_o Negative duration (i.e., construction end date showed prior to the project _x000a_start)_x000a_o Missing dates (i.e., data was not captured at the time)_x000a_o Data discrepancies (i.e., where we know that construction end date is _x000a_inaccurate based on when the project was energized and passed the Fire _x000a_Risk Safety Audit)_x000a_• Projects with less than 14-day durations were removed from the average _x000a_calculation in the “summary” worksheet based on subject matter expertise of _x000a_project durations of fire rebuild work. _x000a_a. Please see the discussion of cumulative risk in PG&amp;E’s 2025 WMP Update _x000a_(PG&amp;E's 2025 Wildfire Mitigation Plan Update R2, p. 57-58). While speed of _x000a_initiative construction has not explicitly been incorporated into PG&amp;E’s risk modeling _x000a_and cost-benefit ratios, PG&amp;E manages its suite of wildfire mitigation initiatives to _x000a_minimize cumulative risk exposure and does account for the time value of risk _x000a_based on the useful life of the asset. Specifically, PG&amp;E uses an integrated _x000a_mitigation strategy to manage wildfire risk across our system while we implement_x000a_more permanent risk reduction strategies like undergrounding and other system _x000a_hardening work. PG&amp;E’s objective when scheduling mitigation initiatives is to _x000a_ensure that we have built sufficient risk mitigation into the system to minimize risk _x000a_exposure as we develop our long-term system hardening programs. PG&amp;E _x000a_achieves this through a suite of Comprehensive Monitoring and Data Collection _x000a_programs designed to provide insight into the changing environmental hazards _x000a_around our assets and the condition of our equipment (e.g., the Hazard Awareness _x000a_and Warning Center and wildfire cameras) and Operational Mitigations (e.g., EPSS _x000a_and vegetation management) that provide on-going risk reduction and influence _x000a_how we manage the environment around the electric grid. As we contemplate the _x000a_alternative solutions for permanent risk reduction, PG&amp;E considers the time value of _x000a_risk and cumulative risk reduction. In addition, by factoring in the lifetime benefits _x000a_and costs of various possible mitigations, the WBCA tool will account for the _x000a_cumulative risk exposure of PG&amp;E’s mitigation initiative portfolio._x000a_PG&amp;E recognizes that overhead hardening can be installed more quickly than an _x000a_undergrounding solution. However, as depicted in Figure ACI-PG&amp;E-23-05-1 below, _x000a_the initial, permanent risk reduction achieved from quicker installation of an _x000a_overhead mitigation does not compensate for the greater total, more permanent risk _x000a_reduction achieved over the lifetime of an underground solution. This figure shows _x000a_an illustrative comparison of the cumulative wildfire risk reduction for overhead _x000a_hardening and undergrounding over the life of the assets. This demonstrates that, _x000a_for the possible portfolio miles in our 10 Year Plan workplan, the risk exposure (i.e., _x000a_residual risk) is greater if the miles were overhead hardened rather than if those _x000a_miles were undergrounded. Thus, while overhead hardening can scale quickly and _x000a_thus reduce some wildfire risk sooner than undergrounding, it is a less effective _x000a_solution in the long term because of the higher residual risk left by overhead assets. _x000a_As depicted, overhead hardening can be completed at a rate of approximately three _x000a_times that of undergrounding but while those miles may be mitigated quicker in the _x000a_overhead hardening scenario, doing so would achieve approximately 21% less risk _x000a_reduction, which is then compounded as cumulative exposure every year for the life _x000a_of the asset."/>
    <s v="Reina Yanagiba"/>
    <x v="5"/>
    <d v="2025-04-29T00:00:00"/>
    <x v="10"/>
    <s v="https://www.pge.com/assets/pge/docs/outages-and-safety/outage-preparedness-and-support/2026-2028-TURN_003.zip"/>
    <n v="1"/>
    <s v="No"/>
    <n v="6"/>
    <s v="Wildfire Mitigation Strategy Development"/>
    <s v="6.1.3.1"/>
    <s v="Identifying and Evaluating Activities"/>
    <s v="TURN"/>
    <s v="003"/>
    <n v="5"/>
    <n v="1"/>
    <s v="Kevin Laxalt-Nomura"/>
    <s v="Travis Graham"/>
    <s v="Mahyar Kamalinafar/James Ash Jr"/>
    <s v="Nick Noyer"/>
    <s v="Nick Karkazis"/>
    <s v="Matt Pender"/>
    <s v="Yes"/>
    <s v="Yes"/>
    <s v="Yes"/>
    <s v="Yes"/>
    <s v="Yes"/>
    <s v="Yes"/>
    <s v="Yes"/>
    <s v="Yes"/>
    <d v="2025-04-29T00:00:00"/>
    <s v="No"/>
    <s v="No"/>
    <n v="2"/>
    <s v="4/21 - extension requested due to SME impact_x000a_4/24 - 2nd request due to SME impact"/>
    <m/>
  </r>
  <r>
    <n v="117"/>
    <x v="0"/>
    <s v="003"/>
    <x v="8"/>
    <n v="6"/>
    <x v="0"/>
    <s v="TURN_003_Q6"/>
    <s v="Please provide recorded and forecast red flag warning circuit mile days_x000a_from 2020-2028 on an annual basis in PG&amp;E’s HFTD. Please define_x000a_“forecast” as the assumption for PG&amp;E’s risk modeling, if available."/>
    <s v="Please see “WMP-Discovery2026-2028_DR_TURN_003-Q006Atch01.xlsx” for recorded _x000a_red flag warning circuit mile days from 2013 – 4/15/2025 broken out by year. PG&amp;E _x000a_does not include &quot;forecasts&quot; for red flag warning circuit mile days in its risk modeling. "/>
    <s v="Reina Yanagiba"/>
    <x v="5"/>
    <d v="2025-04-22T00:00:00"/>
    <x v="6"/>
    <s v="https://www.pge.com/assets/pge/docs/outages-and-safety/outage-preparedness-and-support/2026-2028-TURN_003.zip"/>
    <n v="1"/>
    <s v="No"/>
    <n v="5"/>
    <s v="Risk Methodology &amp; Assessment"/>
    <n v="5.3"/>
    <s v="Risk Scenarios"/>
    <s v="TURN"/>
    <s v="003"/>
    <n v="6"/>
    <n v="0"/>
    <s v="Kevin Laxalt-Nomura"/>
    <s v="Travis Graham"/>
    <s v="Evan Duffey/Shaun Tanner"/>
    <s v="Scott Strenfel"/>
    <s v="Kenny Lee"/>
    <s v="Mark Quinlan"/>
    <s v="Yes"/>
    <s v="Yes"/>
    <s v="Yes"/>
    <s v="Yes"/>
    <s v="Yes"/>
    <s v="Yes"/>
    <s v="Yes"/>
    <s v="Yes"/>
    <d v="2025-04-22T00:00:00"/>
    <s v="No"/>
    <s v="No"/>
    <s v="N/A"/>
    <m/>
    <m/>
  </r>
  <r>
    <n v="118"/>
    <x v="0"/>
    <s v="003"/>
    <x v="8"/>
    <n v="7"/>
    <x v="0"/>
    <s v="TURN_003_Q7"/>
    <s v="In one Excel workbook, please provide the annual number of ignitions_x000a_started by PG&amp;E equipment from 2018-2024 in PG&amp;E’s HFTD (or_x000a_indicating which are in the HFTD) with supporting data and calculations._x000a_Please also include:_x000a_a. The date of each ignition._x000a_b. Driver of the ignition (cause)._x000a_c. Structures destroyed._x000a_d. Fatalities and/or injuries._x000a_e. Whether there was red flag warning at the time of the ignition._x000a_f. Any other information readily available and used by PG&amp;E in its_x000a_risk modeling."/>
    <s v="Please see “WMP-Discovery2026-2028_DR_TURN_003-Q007Atch01.xlsx” for the _x000a_requested information."/>
    <s v="Reina Yanagiba"/>
    <x v="5"/>
    <d v="2025-04-22T00:00:00"/>
    <x v="6"/>
    <s v="https://www.pge.com/assets/pge/docs/outages-and-safety/outage-preparedness-and-support/2026-2028-TURN_003.zip"/>
    <n v="1"/>
    <s v="No"/>
    <n v="5"/>
    <s v="Risk Methodology &amp; Assessment"/>
    <s v="5.2.2.1"/>
    <s v="Likelihood of Risk Event"/>
    <s v="TURN"/>
    <s v="003"/>
    <n v="7"/>
    <n v="6"/>
    <s v="Kevin Laxalt-Nomura"/>
    <s v="Travis Graham"/>
    <s v="Nick Babb/Richard Anderson"/>
    <s v="Andy Abranches/Andrea Brown"/>
    <s v="Aaron Shapiro"/>
    <s v="Andy Abranches"/>
    <s v="Yes"/>
    <s v="Yes"/>
    <s v="Yes"/>
    <s v="Yes"/>
    <s v="Yes"/>
    <s v="Yes"/>
    <s v="Yes"/>
    <s v="Yes"/>
    <d v="2025-04-22T00:00:00"/>
    <s v="No"/>
    <s v="No"/>
    <s v="N/A"/>
    <m/>
    <m/>
  </r>
  <r>
    <n v="119"/>
    <x v="0"/>
    <s v="003"/>
    <x v="8"/>
    <n v="8"/>
    <x v="0"/>
    <s v="TURN_003_Q8"/>
    <s v="Regarding the mitigation effectiveness of covered conductor:_x000a_a. Please provide all studies known to PG&amp;E that calculate the_x000a_mitigation effectiveness of covered conductor using data rather_x000a_than SME estimates._x000a_b. From 2020-2024 on an annual basis, please provide the number of_x000a_faults per mile on lines with covered conductor versus lines_x000a_without covered conductor in PG&amp;E’s HFTD._x000a_c. From 2020-2024 on an annual basis, please provide the number of_x000a_ignitions per mile on lines with covered conductor versus lines_x000a_without covered conductor in PG&amp;E’s HFTD."/>
    <s v="a. Please see PG&amp;E’s response titled &quot;RAMP-2024_DR_TURN_006-Q004,&quot; _x000a_provided to TURN on September 10, 2024, for further details regarding an _x000a_example analysis of observed covered conductor mitigation effectiveness and _x000a_details around why PG&amp;E does not support application of this analysis. These _x000a_reasons include:_x000a_• Much of PG&amp;E’s covered conductor installation has been in wildfire rebuild _x000a_areas in the absence of significant vegetation growth_x000a_• Limited degradation of assets due to recent installation_x000a_• Targeted installation in areas areas of low tree strike risk in alignment with _x000a_PG&amp;E’s decision tree_x000a_Please note that this analysis was based on only two known reportable ignitions _x000a_on covered conductor. PG&amp;E has subsequently identified an additional ignition _x000a_related to covered conductor which occurred in 2023. _x000a_PG&amp;E is also partnering with UCLA on an observed effectiveness study for _x000a_covered conductor but has not yet operationalized this methodology due to the _x000a_limited data availability in addition to the key points reflected above._x000a_b. Please see the table below for the volume of faults per mile of PG&amp;E’s overhead _x000a_conductor in HFTDs. Please note that PG&amp;E interprets “faults” as outages, which _x000a_are drawn from the Integrated Logging Information System (“ILIS”). ILIS records _x000a_do not capture the type of wire, so PG&amp;E is not able to differentiate between _x000a_covered or bare conductor. As a result, PG&amp;E is providing the outages per HFTD _x000a_miles of conductor_x000a_c. Please see the table below for the volume of ignitions per mile of PG&amp;E’s _x000a_overhead covered vs non-covered conductor in the HFTD/HFRA. Please note _x000a_that we do not track ignitions by covered conductor line mile. However, we _x000a_estimate the following values for ignitions per line mile of overhead covered _x000a_conductor in the HFTD, based on the number of such ignitions in each year and _x000a_the line miles of overhead covered conductor in the HFTD/HFRA at the close of _x000a_each year. As such, the values may not be fully representative, as covered _x000a_conductor line milage may have changed throughout the year."/>
    <s v="Reina Yanagiba"/>
    <x v="5"/>
    <d v="2025-04-22T00:00:00"/>
    <x v="6"/>
    <s v="https://www.pge.com/assets/pge/docs/outages-and-safety/outage-preparedness-and-support/2026-2028-TURN_003.zip"/>
    <n v="0"/>
    <s v="No"/>
    <n v="8"/>
    <s v="Grid Design, Operations, and Maintenance"/>
    <s v="8.2.1"/>
    <s v="Covered Conductor Installation"/>
    <s v="TURN"/>
    <s v="003"/>
    <n v="8"/>
    <n v="3"/>
    <s v="Kevin Laxalt-Nomura"/>
    <s v="Travis Graham"/>
    <s v="Nick Babb/Richard ANderson"/>
    <s v="Justin Sadler/Arvind Simhadri/Andy Abranches"/>
    <s v="Aaron Shapiro"/>
    <s v="Matt Pender/Andy Abranches/Jim Gill"/>
    <s v="Yes"/>
    <s v="Yes"/>
    <s v="Yes"/>
    <s v="Yes"/>
    <s v="Yes"/>
    <s v="Yes"/>
    <s v="Yes"/>
    <s v="Yes"/>
    <d v="2025-04-22T00:00:00"/>
    <s v="No"/>
    <s v="No"/>
    <s v="N/A"/>
    <m/>
    <m/>
  </r>
  <r>
    <n v="120"/>
    <x v="0"/>
    <s v="003"/>
    <x v="8"/>
    <n v="9"/>
    <x v="0"/>
    <s v="TURN_003_Q9"/>
    <s v="For each project proposed from 2026-2028 for UG and CC, please provide_x000a_the following in Excel with all supporting data, calculations, and_x000a_assumptions:_x000a_a. Cost-benefit ratio of UG and CC for each project, indicating which_x000a_mitigation was chosen (UG or CC)._x000a_i. This should include unit costs assumed for each mitigation._x000a_ii. This should include number of overhead miles of each_x000a_project._x000a_iii. This should include total risk and risk reduction from the_x000a_project."/>
    <s v="a. As discussed in response to TURN-003, Q01, PG&amp;E did not calculate CBRs for _x000a_projects planned to be completed in 2026 and analysis was in line with the Risk_x0002_Based Decision-Making Framework, Phase 2 Decision,1 that did not require project _x000a_level CBR calculations. _x000a_PG&amp;E will use elements of the WBCA to perform a cost-benefit analysis during _x000a_scoping for work to be completed in 2027 and 2028; however, that analysis had not _x000a_been initiated at the time of our 2026-2028 WMP submission. Preliminary CBRs _x000a_have been estimated, as seen in previous DR response (OEIS-003, Q03f), which _x000a_included some of the analysis conducted to date. _x000a_The CBR data presented in PG&amp;E’s 2026-2028 WMP are presented at the _x000a_programmatic level. Those CBR calculations are consistent with those that will be _x000a_proposed in the GRC and are generated using the Enterprise Risk Models. These _x000a_models include our wildfire and reliability bowties and evaluate the risk reduction _x000a_benefits based on location of work and program effectiveness. Additionally, these _x000a_cost-benefit-ratios account for the entire benefit life of the projects and present value _x000a_1 D.22-12-017_x000a_WMP-Discovery 2026-2028_DR_TURN_003-Q009 Page 2_x000a_of revenue requirements (PVRR). For more detail, please see section 6.2.1.2 Cost _x000a_Benefit Scores of PG&amp;E WMP Plan R0 2026-2028. _x000a_i. N/A_x000a_ii. N/A_x000a_iii. N/A"/>
    <s v="Reina Yanagiba"/>
    <x v="5"/>
    <d v="2025-04-22T00:00:00"/>
    <x v="6"/>
    <s v="https://www.pge.com/assets/pge/docs/outages-and-safety/outage-preparedness-and-support/2026-2028-TURN_003.zip"/>
    <n v="0"/>
    <s v="No"/>
    <n v="8"/>
    <s v="Grid Design, Operations, and Maintenance"/>
    <s v="8.2.1"/>
    <s v="Covered Conductor Installation"/>
    <s v="TURN"/>
    <s v="003"/>
    <n v="9"/>
    <n v="4"/>
    <s v="Kevin Laxalt-Nomura"/>
    <s v="Travis Graham"/>
    <s v="James Ash Jr/Mahyar Kamalinafar"/>
    <s v="Justin Sadler"/>
    <s v="Nick Karkazis"/>
    <s v="Matt Pender"/>
    <s v="Yes"/>
    <s v="Yes"/>
    <s v="Yes"/>
    <s v="Yes"/>
    <s v="Yes"/>
    <s v="Yes"/>
    <s v="Yes"/>
    <s v="Yes"/>
    <d v="2025-04-22T00:00:00"/>
    <s v="No"/>
    <s v="No"/>
    <s v="N/A"/>
    <m/>
    <m/>
  </r>
  <r>
    <n v="121"/>
    <x v="0"/>
    <s v="003"/>
    <x v="8"/>
    <n v="10"/>
    <x v="0"/>
    <s v="TURN_003_Q10"/>
    <s v="Section 8.2.1, Page 195 states “In any given location, overhead hardening_x000a_does not reduce the impact from PSPS events, but is expected to reduce_x000a_EPSS-caused outages.” Please explain why PG&amp;E has not instituted_x000a_higher wind thresholds for overhead hardened circuits, which reduce the_x000a_probability of PSPS, as Southern California Edison has done. Please_x000a_support the response with all analyses and data regarding purported_x000a_differences between SCE’s and PG&amp;E’s service territory or overhead_x000a_hardening programs."/>
    <s v="PG&amp;E does not use verbatim yes/no wind speed thresholds for PSPS execution. _x000a_Please see the Section 5 of the WMP. Instead, PG&amp;E uses a risk-informed _x000a_methodology that combines the probability of an ignition (Ignition Probability Weather_x000a_model [IPW]) with the probability of rapid and intense fire (Fire Potential Index Model _x000a_[FPI]). The IPW model is informed by a machine learning outage model called OPW, _x000a_that is trained on if outages were observed or not, hourly, across our entire network _x000a_combined with meteorological, topographic and asset information. Thus, any benefits _x000a_from covered conductor, vegetation management, or any other program that would _x000a_reduce the probability of an outage is reflected in the actual grid performance in _x000a_localized areas which the model is trained on. _x000a_Thus, we do not apply wind speed threshold modifiers for grid hardening, vegetation _x000a_management or any other program that could reduce outage or ignition risk outside the _x000a_OPW model, nor do we have to make any assumptions or estimates about the _x000a_effectiveness of each program to then apply across all circuits. To ensure our model is _x000a_reflective of the latest grid performance, we annually update the model with the last year _x000a_of performance versus weather data and utilize an exponential function (which was _x000a_calibrated to provide the best performance), that weights the most current years most _x000a_heavily in final model predictions. "/>
    <s v="Reina Yanagiba"/>
    <x v="5"/>
    <d v="2025-04-22T00:00:00"/>
    <x v="6"/>
    <s v="https://www.pge.com/assets/pge/docs/outages-and-safety/outage-preparedness-and-support/2026-2028-TURN_003.zip"/>
    <n v="0"/>
    <s v="No"/>
    <n v="8"/>
    <s v="Grid Design, Operations, and Maintenance"/>
    <s v="8.2.1"/>
    <s v="Covered Conductor Installation"/>
    <s v="TURN"/>
    <s v="003"/>
    <n v="10"/>
    <n v="0"/>
    <s v="Kevin Laxalt-Nomura"/>
    <s v="Travis Graham"/>
    <s v="Tommy Van/Evan Duffey/Shaun Tanner"/>
    <s v="Shawn Holder/Scott Strenfel"/>
    <s v="Kenny Lee"/>
    <s v="Mark Quinlan"/>
    <s v="Yes"/>
    <s v="Yes"/>
    <s v="Yes"/>
    <s v="Yes"/>
    <s v="Yes"/>
    <s v="Yes"/>
    <s v="Yes"/>
    <s v="Yes"/>
    <d v="2025-04-22T00:00:00"/>
    <s v="No"/>
    <s v="No"/>
    <s v="N/A"/>
    <m/>
    <m/>
  </r>
  <r>
    <n v="122"/>
    <x v="1"/>
    <s v="004"/>
    <x v="9"/>
    <n v="1"/>
    <x v="0"/>
    <s v="OEIS_004_Q1"/>
    <s v="Regarding Third-Party Model Review_x000a_a. Page 12 of the E3 review states that &quot;the main driver for consequence is the FPI score which further reduces the impacts of the in-depth simulations coming from the Technosylva analysis.&quot; On page 15 of the Wildfire Consequence Model V4 document, two criteria are mentioned for the predictive destructive criteria, one for FPI-R and one for the Technosylva simulations._x000a_i. Out of the simulated weather history, how many days from 2012 through 2022 have met each criterion in the highest risk circuits?_x000a_ii. Provide a detailed description of how FPI-R compared to predictive destructive criteria influence the consequence score."/>
    <s v="a._x000a_i. The criteria for “predicted destructive” are computed for every 100x100m _x000a_raster pixel containing grid infrastructure. We confirmed that this request is for _x000a_the tabulation of days where at least one grid pixel containing part of each _x000a_high risk circuit segment meets each of the “predicted destructive” criteria. _x000a_There are 90 high risk circuit segments in Tables 5-5 and 6-1 of the 2026 _x000a_WMP, so those were used for the analysis, the results of which are tabulated _x000a_in “WMP-Discovery2026-2028_DR_OEIS_004-Q001Atch01.xlsx” in the _x000a_worksheet titled “Predicted destructive days.”_x000a_ii. The predicted destructive criteria draw on two different sources of _x000a_information: _x000a_• The predictions of the FPI model, an empirical model trained on historical _x000a_fire outcomes conditional on weather and environmental covariates, via its _x000a_1-5 R-score (4+ are classified as predicted destructive conditions). The R_x0002_score expresses how likely a destructive fire is, given the input conditions, _x000a_based on model fit using outcomes of historical fires. These values are _x000a_available and adopted by the v4 wildfire consequence model for all 183 _x000a_WMP-Discovery 2026-2028_DR_TURN_001-Q001 Page 2_x000a_days of the June-November wildfire season annually from 2012 through _x000a_2022._x000a_• The flame length and rate of spread produced by wildfire simulations run _x000a_by Technosylva across all grid locations. These metrics describe how _x000a_intense and fast-moving simulated fires were, with thresholds for predicted _x000a_destructive set to include all the values output by simulations of historically _x000a_destructive fires. For the v4 model, and in keeping with past practice, the _x000a_simulations were performed across the set of worst wildfire conditions _x000a_days identified by PG&amp;E’s meteorology team from the weather data for _x000a_each year. There are approximately 30 such days with simulation data _x000a_available each year, with data spanning 2012 through 2020 available at _x000a_the time of v4 model finalization._x000a_Either source of data is sufficient to label conditions as “predicted _x000a_destructive”. The FPI model is probabilistic and tuned to past outcomes, _x000a_while the flame length and rate of spread come from deterministic physics_x0002_based simulations. The simulations tend to respond to finer scale fuel and _x000a_topographical information."/>
    <s v="Nathan Poon"/>
    <x v="6"/>
    <d v="2025-04-29T00:00:00"/>
    <x v="10"/>
    <s v="https://www.pge.com/assets/pge/docs/outages-and-safety/outage-preparedness-and-support/2026-2028-OEIS_004.zip"/>
    <n v="1"/>
    <s v="No"/>
    <n v="5"/>
    <s v="Risk Methodology &amp; Assessment"/>
    <n v="5.4"/>
    <s v="Summary of Risk Models"/>
    <s v="OEIS"/>
    <s v="004"/>
    <n v="1"/>
    <n v="3"/>
    <s v="Kevin Laxalt-Nomura"/>
    <s v="Travis Graham"/>
    <s v="Richard Anderson"/>
    <s v="Andrea Brown"/>
    <s v="Aaron Shapiro"/>
    <s v="Andy Abranches"/>
    <s v="Yes"/>
    <s v="Yes"/>
    <s v="Yes"/>
    <s v="Yes"/>
    <s v="Yes"/>
    <s v="Yes"/>
    <s v="Yes"/>
    <s v="Yes"/>
    <d v="2025-04-29T00:00:00"/>
    <s v="No"/>
    <s v="No"/>
    <n v="1"/>
    <s v="4/22 - extension approved based on SME request"/>
    <m/>
  </r>
  <r>
    <n v="123"/>
    <x v="1"/>
    <s v="004"/>
    <x v="9"/>
    <n v="2"/>
    <x v="0"/>
    <s v="OEIS_004_Q2"/>
    <s v="Regarding the Wildfire Transmission Risk Model_x000a_a. On page 32 of PG&amp;E’s Wildfire Transmission Risk Model Documentation v4, PG&amp;E references the &quot;T-Line Asset Data Quality Improvement - Critical Components, Guide to Conservative Assumptions,&quot; dated January 14, 2020. Provide a copy of this document."/>
    <s v="Please see “WMP-Discovery2026-2028_DR_OEIS_004-Q002Atch01.pdf” for the requested information."/>
    <s v="Nathan Poon"/>
    <x v="6"/>
    <d v="2025-04-23T00:00:00"/>
    <x v="5"/>
    <s v="https://www.pge.com/assets/pge/docs/outages-and-safety/outage-preparedness-and-support/2026-2028-OEIS_004.zip"/>
    <n v="1"/>
    <s v="No"/>
    <n v="5"/>
    <s v="Risk Methodology &amp; Assessment"/>
    <n v="5.4"/>
    <s v="Summary of Risk Models"/>
    <s v="OEIS"/>
    <s v="004"/>
    <n v="2"/>
    <n v="1"/>
    <s v="Kevin Laxalt-Nomura"/>
    <s v="Travis Graham"/>
    <s v="Partha Natampalli"/>
    <s v="Andrea Brown"/>
    <s v="Aaron Shapiro"/>
    <s v="Andy Abranches"/>
    <s v="Yes"/>
    <s v="Yes"/>
    <s v="Yes"/>
    <s v="Yes"/>
    <s v="Yes"/>
    <s v="Yes"/>
    <s v="Yes"/>
    <s v="Yes"/>
    <d v="2025-04-23T00:00:00"/>
    <s v="No"/>
    <s v="No"/>
    <s v="N/A"/>
    <m/>
    <m/>
  </r>
  <r>
    <n v="124"/>
    <x v="1"/>
    <s v="004"/>
    <x v="9"/>
    <n v="3"/>
    <x v="0"/>
    <s v="OEIS_004_Q3"/>
    <s v="Regarding the Wildfire Consequence Model_x000a_a. On pages 18-22 of PG&amp;E’s Wildfire Consequence Model V4 document, PG&amp;E provides an example of the suppression model applied to the Dixie Fire._x000a_i. Provide an expanded version of the example to show the calculation of the number of structures in Table 11 (p. 22). This includes providing the data on Existing Structures, live fuel moisture (LFM), and wind speed (WS), as noted on page 20, which are not reported in the example._x000a_ii. How did PG&amp;E select the 300 m height for wind speed (p. 20)? What impact does that have on the statistical performance of the model?_x000a_iii. On page 14 of the Wildfire Consequence Model V4 document, Table 4 lists the dry wind conditions criteria. Are these sampled at a weather station height, at 300 m above surface (like the consequence model wind speeds), or some other reference height?_x000a_b. On page 26 of PG&amp;E’s Wildfire Consequence Model V4 document, PG&amp;E presents the equation for calculating the fractional fatalities based on AFN and WS fatalities._x000a_i. What are the units of the AFN value?_x000a_ii. How does this correspond to the AFN deciles shown in Figure 13 and Table 13 (p. 26)?_x000a_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_x000a_(1) TDI level_x000a_(2) AFN decile level_x000a_(3) Wind speed in mph at 300 m_x000a_(4) Live fuel moisture_x000a_(5) Daily average wind speed for Dry Wind Conditions (if this is different from wind speed in mph at 300 m)_x000a_(6) 10-hr dry fuel moisture_x000a_(7) Relative humidity_x000a_(8) FPI-R_x000a_(9) Flame Length_x000a_(10) Rate of Spread_x000a_(11) Whether the fire is within the HFRA_x000a_(12) Whether the fire was used for training or validation_x000a_d. In PG&amp;E’s response to Energy Safety’s Data Request 1 Question 25, PG&amp;E states that “the overall WF Consequence model v4 with egress and suppression incorporated was validated against historical fire outcomes.”_x000a_i. Provide a list of all fires used to validate WFC v4._x000a_ii. Provide a detailed description of the validation PG&amp;E performed, and include the results of the validation for each historical fire outcome evaluated."/>
    <s v="a._x000a_i. The calculations in the 4.1.3.2 and 4.1.3.3 sections of documentation were _x000a_included as an illustrative example not drawn from the modeling performed for _x000a_the v4 release. A worksheet named “Dixie example” in “WMP-Discovery2026-_x000a_2028_DR_OEIS_004-Q003Atch01.xlsx” reproduces the calculations for the _x000a_equivalent of Table 11, starting with model coefficients and covariate values _x000a_for the Dixie Fire, but based on coefficients aligned with the released v4 _x000a_model. The model only requires the known count of structures burned under _x000a_actual conditions, not existing structures, because other values are computed _x000a_as a ratio relative to the actual values._x000a_ii. Modeling wind in weather models, like the one used to create the historical _x000a_gridded weather data available at PG&amp;E, requires accounting for air flows in 3 _x000a_dimensions. Wind is particularly impacted by the boundary layer at ground _x000a_level and various obstructions like topographical features, buildings, trees, _x000a_etc. In PG&amp;E’s weather model (which is a standard model in the _x000a_meteorological community), wind is modeled at various heights above the _x000a_ground, with values at 10m influenced by surface roughness and topographic _x000a_obstructions and values at 300m typically capturing more “free flow” _x000a_conditions. In other words, there is much more spatial/local variability in the _x000a_data closer to the surface due to surface characteristics. The higher altitude _x000a_winds are also (very generally speaking) the drivers of wind gusts at the _x000a_ground level. When considering the conditions that would correlate with the _x000a_expected outcome of a hypothetical wildfire, we opted to use speeds at 300m _x000a_to avoid overly local influences at the point of origin that may not be _x000a_representative of the prevailing conditions in the surrounding area. We did not _x000a_perform a formal sensitivity analysis on other potential covariates in the same _x000a_role._x000a_WMP-Discovery 2026-2028_DR_OEIS_004-Q003 Page 3_x000a_iii. The Dry Wind criteria are based on 10m wind speed. Dry Wind is predictive of _x000a_outcomes due to its role in drying fuels (as well as propelling fires) and _x000a_humidity is modeled at 2m above the ground, so the 10m wind speed is closer _x000a_to the fuels and the humidity values._x000a_b._x000a_i. AFN is the fraction of the population (from 0.0 to 1.0) with “access and _x000a_functional needs.”_x000a_ii. The table below summarizes the relationship between AFN fractions and the _x000a_decile cuts. Please see “WMP-Discovery2026-2028_DR_OEIS_004-_x000a_Q003Atch01.xlsx” at the sheet titled “AFN Deciles.”_x000a_c._x000a_i. The requested data is provided in the “Fire data” sheet of “WMP_x0002_Discovery2026-2028_DR_OEIS_004-Q003Atch01.xlsx”. Note that requested _x000a_columns for 10-hr dry fuel moisture and relative humidity were not available in _x000a_the source data used in the consequence modeling (as they are not direct _x000a_inputs into the modeling based on that data). The acreage field uses CAL _x000a_FIRE data when available and VIIRS estimates otherwise. Also, all fires were _x000a_used for modeling and validation, so no label is needed for those._x000a_d. _x000a_i. The validation was performed on the full set of consequence predictions _x000a_drawing on all fires found in the “Fire data” sheet of “WMP-Discovery2026-_x000a_2028_DR_OEIS_004-Q003Atch01.xlsx”._x000a_ii. The validation started with checks that intended calculations were correct, _x000a_that data sets did not contain duplicates of fires or erroneous data, that VIIRS _x000a_fire detections from space were properly matched with CAL FIRE tracked _x000a_outcome data, that the VIIRS ignition locations (estimated from space) were _x000a_close to known points of origin._x000a_WMP-Discovery 2026-2028_DR_OEIS_004-Q003 Page 4_x000a_The primary test of fidelity with historical outcomes was the ROC-like figures _x000a_presented in Figure 5 of the v4 consequence model documentation, which _x000a_provides the results of historical fire validation. Those figures rank order _x000a_historical fires by the consequence at their point of origin (consequence _x000a_values are not specific to the days those fire occurred on) and then calculate _x000a_and plot the cumulative sum of relevant fire outcomes, including the _x000a_cumulative counts of fires that burned greater than 300 acres, destroyed _x000a_structures, and caused fatalities. Those figures and related discussion are _x000a_based on all fires in the data set with non-zero CAL FIRE values for each of _x000a_those tabulated consequence metrics. The steepness of the curves confirms _x000a_that the model is discriminating between locations with low and high historical _x000a_fire outcomes well._x000a_The validation of the egress and suppression modeling was done by _x000a_mapping, looking at rank order shifts, and looking at rank-ordered _x000a_consequence buy-down curves, all of which are provided and discussed in _x000a_section 4.4 of the v4 consequence document"/>
    <s v="Nathan Poon"/>
    <x v="6"/>
    <d v="2025-04-29T00:00:00"/>
    <x v="10"/>
    <s v="https://www.pge.com/assets/pge/docs/outages-and-safety/outage-preparedness-and-support/2026-2028-OEIS_004.zip"/>
    <n v="1"/>
    <s v="No"/>
    <n v="5"/>
    <s v="Risk Methodology &amp; Assessment"/>
    <n v="5.4"/>
    <s v="Summary of Risk Models"/>
    <s v="OEIS"/>
    <s v="004"/>
    <n v="3"/>
    <n v="23"/>
    <s v="Kevin Laxalt-Nomura"/>
    <s v="Travis Graham"/>
    <s v="Manuj Sharma"/>
    <s v="Andrea Brown"/>
    <s v="Aaron Shapiro"/>
    <s v="Andy Abranches"/>
    <s v="Yes"/>
    <s v="Yes"/>
    <s v="Yes"/>
    <s v="Yes"/>
    <s v="Yes"/>
    <s v="Yes"/>
    <s v="Yes"/>
    <s v="Yes"/>
    <d v="2025-04-29T00:00:00"/>
    <s v="No"/>
    <s v="No"/>
    <n v="1"/>
    <s v="4/22 - extension approved based on SME request"/>
    <m/>
  </r>
  <r>
    <n v="125"/>
    <x v="1"/>
    <s v="004"/>
    <x v="9"/>
    <n v="4"/>
    <x v="0"/>
    <s v="OEIS_004_Q4"/>
    <s v="Regarding Table 6-4: Summary of Risk Reduction for Top Risk Circuits_x000a_In response to Energy Safety’s Data Request 2, Question 17, PG&amp;E provided an updated version of Table 6-4 including the associated mileage for various hardening planned and percentage that has already been hardened._x000a_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_x000a_2026_x000a_2027_x000a_2028_x000a_Hardening Type_x000a_WMP_x000a_DR_x000a_Δ_x000a_WMP_x000a_DR_x000a_Δ_x000a_WMP_x000a_DR_x000a_Δ_x000a_Undergrounding_x000a_370_x000a_16.94_x000a_353_x000a_307_x000a_203.68_x000a_103_x000a_400_x000a_278.10_x000a_122_x000a_Covered Conductor_x000a_294_x000a_78.23_x000a_216_x000a_190_x000a_91.23_x000a_99_x000a_190_x000a_115.70_x000a_74_x000a_Line Removal_x000a_24_x000a_3.04_x000a_21_x000a_10_x000a_4.5_x000a_5.5_x000a_10_x000a_8.70_x000a_1.3_x000a_Provide the following mileages associated for each hardening mitigation type missing from the mileages provided in the updated Table 6-4 (labeled “Δ” in the table):_x000a_i. Work prescribed in lower 80% of risk due to prioritization based on WDRM v3_x000a_ii. Work prescribed in lower 80% of risk due to other qualifying threshold, broken out by threshold (i.e. ingress/egress issue, tree strike potential, PSPS risk)_x000a_iii. Work not yet planned for specific circuit segments_x000a_iv. Other not listed above, including associated reasoning_x000a_b. Provide the following risk score values, similar to those provided within Table 6-4 for the top 20% riskiest circuit segments:_x000a_i. The total initial overall utility risk for PG&amp;E’s service territory_x000a_ii. The total overall utility risk for each year (2026-2028) for PG&amp;E’s service territory including EPSS_x000a_iii. The total overall utility risk for each year (2026-2028) for PG&amp;E’s service territory excluding EPSS_x000a_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_x000a_1) MIDDLETOWN 1101644756_x000a_2) CALPINE 1144CB_x000a_3) MARIPOSA 210237282_x000a_4) BIG BEND 1101CB_x000a_5) CALAVERAS CEMENT 1101502_x000a_6) CORNING 110185152_x000a_7) CURTIS 17048140_x000a_8) COLUMBIA HILL 1101CB_x000a_9) TEMPLETON 2113A12_x000a_10) PINE GROVE 11026080_x000a_11) MARTELL 110191216_x000a_12) MOLINO 1102318_x000a_13) HIGHLANDS 1103520_x000a_14) COARSEGOLD 210410110_x000a_15) MARIPOSA 210237288_x000a_16) FROGTOWN 170113412_x000a_17) CORNING 11021622_x000a_18) DIAMOND SPRINGS 110676088_x000a_19) BRUNSWICK 11021010_x000a_20) APPLE HILL 110413512_x000a_21) DIAMOND SPRINGS 11057722_x000a_22) APPLE HILL 2102836878_x000a_23) APPLE HILL 21028372_x000a_24) LOS OSITOS 21037014_x000a_25) MARIPOSA 2101439030_x000a_26) HOPLAND 11014626_x000a_27) PINE GROVE 1102269286_x000a_28) ORO FINO 110239154_x000a_29) WEST POINT 110234416_x000a_30) CEDAR CREEK 1101CB_x000a_31) SISQUOC 1102M52_x000a_32) TEMPLETON 2113641367_x000a_33) FORESTHILL 1102359542_x000a_34) BRUNSWICK 110651486_x000a_35) SHINGLE SPRINGS 210913322_x000a_36) PINE GROVE 11013170_x000a_37) APPLE HILL 21021532_x000a_38) WILDWOOD 1101384582_x000a_39) PERRY 110179696"/>
    <s v="a. Please see attachment “WMP-Discovery2026-2028_DR_OEIS_004-_x000a_Q004Atch01.xlsx” for missing from the mileages provided in the updated Table 6-4 _x000a_(labeled “Δ” in the table). A few notes about this data:_x000a_• In answering this question, we identified a calculation error in our response to _x000a_OEIS_002_Question 17 regarding the miles pulled in for each circuit segment. _x000a_That response under counted the miles planned on circuit segments in Table 6-4_x000a_based on the formula that was used to pull in the data (i.e., the miles originally_x000a_included only captured the miles for one subproject associated with the circuit_x000a_segment, not all subprojects planned on that circuit segment). We have corrected _x000a_the miles in the table and provided as a supplemental response to this data _x000a_request as attachment “CORRECTED_WMP-Discovery2026-_x000a_2028_DR_OEIS_002-Q017Atch01.xlsx”._x000a_• The 2027-2028 portfolio is currently planned at the circuit segment-level based _x000a_on the top 20% risk ranked circuit segments of the WDRM v4 model. The work _x000a_is not yet scoped and broken into subprojects. Columns ii-iv cannot be filled out._x000a_• i. The values in Table 6-4 were generated using WDRM v4. We assume the _x000a_intent of this subpart was to provide work prescribed in lower 80% of total overall_x000a_utility risk due to prioritization based on WDRM v4, not v3, and have responded _x000a_accordingly. PG&amp;E welcomes clarification if there was different intent about _x000a_scope of this request. _x000a_• ii. Work in this category represents projects that are Fire Rebuild, PSPS, or _x000a_“Other”, which includes projects that were initiated under other programs outside _x000a_of the System Hardening program which is funded by MAT codes 08W and 3UG, _x000a_such as Work Requested by Others (WRO), capacity, and Rule 20 B and C _x000a_programs. _x000a_• iv. Work in this category represents Community Rebuild miles. This work occurs _x000a_in HFTD and non-HFTD areas following fire incidents._x000a_b. Table 6-4 of the WMP includes the top 20% of total overall utility risk for circuit _x000a_segments within the HFTD/HFRA. These tables are generated from WDRM v4. The _x000a_responses included in subparts i-iii are for the entire service territory. Additionally, _x000a_subparts i and ii will be included in the same attachment as Overall Utility Risk is _x000a_comprised of Wildfire Risk + EPSS and PSPS risk. As described in subpart (a) _x000a_above, the portfolio was selected based on the top 20% wildfire risk ranked circuit _x000a_segments, not accounting for the outage program risk as included in Overall Utility _x000a_Risk. _x000a_i. Please see attachment “WMP-Discovery2026-2028_DR_OEIS_004-_x000a_Q004Atch02.xlsx” for total overall utility risk by year._x000a_ii. Please see attachment “WMP-Discovery2026-2028_DR_OEIS_004-_x000a_Q004Atch02.xlsx” for total overall utility risk by year._x000a_iii. Please see attachment “WMP-Discovery2026-2028_DR_OEIS_004-_x000a_Q004Atch03.xlsx” for total overall utility risk by year, excluding EPSS risk._x000a_c. Projects in previous year’s workplans, including up to 2026, were prioritized by _x000a_earlier wildfire distribution risk models and drivers (e.g., WDRM V2 or V3, PSPS _x000a_lookback, etc.) and were not targeted based on WDRM V4 or total Overall Utility _x000a_Risk. For work in 2027 and 2028, the primary driver for targeting circuit protection _x000a_zones (CPZs) for a hardening mitigation is based on the WDRM v4 risk ranked _x000a_circuit segments based on density of risk per mile (not total risk on the circuit _x000a_segment). _x000a_There are various reasons why these CPZs are not in our current hardening _x000a_workplans, including the below reason codes:_x000a_A. They are Privately Owned Lines (POL). PG&amp;E does not harden privately owned _x000a_lines. _x000a_B. High total overall utility risk. The program does not select and prioritize CPZs for_x000a_system hardening work based on total risk or overall utility risk._x000a_C. Work was completed or planned under a previous model’s CPZ name._x000a_Our workplan will continue to evolve as we scope work and validate more granular _x000a_data associated with the CPZs, such as Privately Owned Lines. For example, we _x000a_recently initiated scoping on MIDDLETOWN 1101644756 and BIG BEND 1101CB, _x000a_which were originally identified as Privately Owned Lines, but through the scoping _x000a_process we validated these are not Privately Owned Lines. These two CPZs are _x000a_tagged with an asterisk (*)."/>
    <s v="Nathan Poon"/>
    <x v="6"/>
    <d v="2025-04-29T00:00:00"/>
    <x v="10"/>
    <s v="https://www.pge.com/assets/pge/docs/outages-and-safety/outage-preparedness-and-support/2026-2028-OEIS_004.zip"/>
    <n v="3"/>
    <s v="No"/>
    <n v="6"/>
    <s v="Wildfire Mitigation Strategy Development"/>
    <s v="6.2.1.3"/>
    <s v="Projected Risk Reduction on Highest-Risk Circuits Over the Three-Year WMP Cycle"/>
    <s v="OEIS"/>
    <s v="004"/>
    <n v="4"/>
    <n v="49"/>
    <s v="Kevin Laxalt-Nomura"/>
    <s v="Travis Graham"/>
    <s v="Undergrounding Data Requests"/>
    <s v="Nick Noyer"/>
    <s v="Nick Karkazis"/>
    <s v="Matt Pender"/>
    <s v="Yes"/>
    <s v="Yes"/>
    <s v="Yes"/>
    <s v="Yes"/>
    <s v="Yes"/>
    <s v="Yes"/>
    <s v="Yes"/>
    <s v="Yes"/>
    <d v="2025-04-29T00:00:00"/>
    <s v="No"/>
    <s v="No"/>
    <n v="1"/>
    <s v="4/22 - extension approved based on SME request"/>
    <m/>
  </r>
  <r>
    <n v="126"/>
    <x v="3"/>
    <s v="004"/>
    <x v="10"/>
    <n v="1"/>
    <x v="0"/>
    <s v="MGRA_004_Q1"/>
    <s v="PSPS event damage event reports obtained from post-event patrols, including_x000a_cause and estimated time of damage for all quarters of 2024. Cause was not_x000a_included in the provided data._x000a_a. Also please extend the request to cover four quarters or 2023 as well."/>
    <s v="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_x000a_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_x000a_WMP-Discovery 2026-2028_DR_MRGA_001-Q001 Page 2_x000a_PG&amp;E is resharing data provided to MGRA from last year’s MGRA request where MGRA requested PSPS Event Damages. As noted last year, there were two PSPS events during the year and both took place during Q3 2023. Please see “WMP-Discovery2026-2028_DR_MGRA_004-Q001Atch01.xlsx”.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1"/>
    <s v="No"/>
    <s v="N/A"/>
    <s v="GIS"/>
    <s v="N/A"/>
    <s v="N/A"/>
    <s v="MGRA"/>
    <s v="004"/>
    <n v="1"/>
    <n v="1"/>
    <s v="Bri Ruezga-Gonzalez"/>
    <s v="Travis Graham"/>
    <s v="Eszter Tompos/Art Stigile-Wright/William Jolly"/>
    <s v="Melissa Boyd/Ali Moazed"/>
    <s v="Aaron Shapiro"/>
    <s v="Jim Gill"/>
    <s v="Yes"/>
    <s v="Yes"/>
    <s v="Yes"/>
    <s v="Yes"/>
    <s v="Yes"/>
    <s v="Yes"/>
    <s v="Yes"/>
    <s v="Yes"/>
    <d v="2025-04-23T00:00:00"/>
    <s v="No"/>
    <s v="No"/>
    <s v="N/A"/>
    <m/>
    <m/>
  </r>
  <r>
    <n v="127"/>
    <x v="3"/>
    <s v="004"/>
    <x v="10"/>
    <n v="2"/>
    <x v="0"/>
    <s v="MGRA_004_Q2"/>
    <s v="Unplanned outage data, including cause. Cause was not provided in the initial_x000a_response"/>
    <s v="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WMP-Discovery 2026-2028_DR_MRGA_001-Q002 Page 2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x v="7"/>
    <d v="2025-04-23T00:00:00"/>
    <x v="5"/>
    <s v="https://www.pge.com/assets/pge/docs/outages-and-safety/outage-preparedness-and-support/2026-2028-MGRA_004.zip"/>
    <n v="0"/>
    <s v="No"/>
    <s v="N/A"/>
    <s v="GIS"/>
    <s v="N/A"/>
    <s v="N/A"/>
    <s v="MGRA"/>
    <s v="004"/>
    <n v="2"/>
    <n v="0"/>
    <s v="Bri Ruezga-Gonzalez"/>
    <s v="Travis Graham"/>
    <s v="Eszter Tompos/Art Stigile-Wright/William Jolly"/>
    <s v="Melissa Boyd/Ali Moazed"/>
    <s v="Aaron Shapiro"/>
    <s v="Jim Gill"/>
    <s v="Yes"/>
    <s v="Yes"/>
    <s v="Yes"/>
    <s v="Yes"/>
    <s v="Yes"/>
    <s v="Yes"/>
    <s v="Yes"/>
    <s v="Yes"/>
    <d v="2025-04-23T00:00:00"/>
    <s v="No"/>
    <s v="No"/>
    <s v="N/A"/>
    <m/>
    <m/>
  </r>
  <r>
    <n v="128"/>
    <x v="3"/>
    <s v="004"/>
    <x v="10"/>
    <n v="3"/>
    <x v="0"/>
    <s v="MGRA_004_Q3"/>
    <s v="Wire down data for all four quarters of 2023 and 2024. This was missing cause and_x000a_event time."/>
    <s v="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_x000a_WMP-Discovery 2026-2028_DR_MRGA_001-Q003 Page 2_x000a_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additional confidential information under the terms of a non-disclosure agreement to protect the confidentiality of the information._x000a_Lastly, please note that Event Time is not a field included in the schema template provided by the Office of Energy Infrastructure and Safety."/>
    <s v="Joseph Mitchell"/>
    <x v="7"/>
    <d v="2025-04-23T00:00:00"/>
    <x v="5"/>
    <s v="https://www.pge.com/assets/pge/docs/outages-and-safety/outage-preparedness-and-support/2026-2028-MGRA_004.zip"/>
    <n v="0"/>
    <s v="No"/>
    <s v="N/A"/>
    <s v="GIS"/>
    <s v="N/A"/>
    <s v="N/A"/>
    <s v="MGRA"/>
    <s v="004"/>
    <n v="3"/>
    <n v="0"/>
    <s v="Bri Ruezga-Gonzalez"/>
    <s v="Travis Graham"/>
    <s v="Eszter Tompos/Art Stigile-Wright/William Jolly"/>
    <s v="Melissa Boyd/Ali Moazed"/>
    <s v="Aaron Shapiro"/>
    <s v="Jim Gill"/>
    <s v="Yes"/>
    <s v="Yes"/>
    <s v="Yes"/>
    <s v="Yes"/>
    <s v="Yes"/>
    <s v="Yes"/>
    <s v="Yes"/>
    <s v="Yes"/>
    <d v="2025-04-23T00:00:00"/>
    <s v="No"/>
    <s v="No"/>
    <s v="N/A"/>
    <m/>
    <m/>
  </r>
  <r>
    <n v="129"/>
    <x v="1"/>
    <s v="005"/>
    <x v="11"/>
    <n v="1"/>
    <x v="0"/>
    <s v="OEIS_005_Q1"/>
    <s v="Regarding distribution detailed inspections and findings_x000a_a. Provide the following data related to detailed distribution inspections:_x000a_i. The number of detailed distribution inspections performed in the HFRA/HFTD 2020, 2021, 2022, 2023 and 2024._x000a_ii. The number of level 1 work orders that resulted from distribution detailed inspections in the HFRA/HFTD in 2020, 2021, 2022, 2023 and 2024._x000a_iii. The number of level 1 work orders originating from distribution detailed inspections closed in the HFRA/HFTD 2020, 2021, 2022, 2023, and 2024._x000a_iv. The number of level 2 work orders that resulted from distribution detailed inspections in the HFRA/HFTD in 2020, 2021, 2022, 2023 and 2024._x000a_v. The number of level 2 work orders originating from distribution detailed inspections closed in the HFRA/HFTD in 2020, 2021, 2022, 2023 and 2024."/>
    <s v="Please see the table below for the requested information. Notes 1 and 2 below help _x000a_explain the data in the table._x000a_Metric _x000a_Number Metric Name 2020 2021 2022 2023 2024_x000a_Q01(a)(i) Total _x000a_Inspections _x000a_Performed in _x000a_HFTD-HFRA_x000a_352,057 449,645 395,968 235,265 10,197_x000a_Q01(a)(ii) HFTD-HFRA _x000a_Level 1 Work _x000a_Orders _x000a_1,200 855 896 1,138 23_x000a_WMP-Discovery 2026-2028_DR_TURN_005-Q001 Page 2_x000a_Metric _x000a_Number Metric Name 2020 2021 2022 2023 2024_x000a_resulting from _x000a_inspection_x000a_Q01(a)(iii) Level 1 Work _x000a_orders closed 1,015 999 894 1,324 69_x000a_Q01(a)(iv) HFTD-HFRA _x000a_Level 2 Work _x000a_Orders _x000a_resulting from _x000a_inspection_x000a_56,596 64,275 80,654 72,294 1,240_x000a_Q01(a)(v) Level 2 Work _x000a_orders closed 12,478 35,722 35,135 41,231 52,633_x000a_1. PG&amp;E understands “detailed distribution inspections” to mean “detailed overhead _x000a_inspections” conducted by ground inspectors in accordance with General Order _x000a_(GO) 165. Therefore, Wildfire Safety Inspection Program (WSIP) and aerial_x000a_inspections or notifications are not included in these tables. Please note that _x000a_PG&amp;E also conducted 216,796 aerial inspections in HFTD/HFRA in 2024. These _x000a_aerial inspections were not conducted in accordance with GO 165 and therefore _x000a_are not included in the table above._x000a_2. Level 1 closure dates reflect the date at which an A priority notification was _x000a_completely repaired. Please note that the date of complete repair may be _x000a_different than the date of temporary repair."/>
    <s v="Nathan Poon"/>
    <x v="8"/>
    <d v="2025-04-25T00:00:00"/>
    <x v="11"/>
    <s v="https://www.pge.com/assets/pge/docs/outages-and-safety/outage-preparedness-and-support/2026-2028-OEIS_005.zip"/>
    <n v="0"/>
    <s v="No"/>
    <n v="8"/>
    <s v="Grid Design, Operations, and Maintenance"/>
    <s v="8.3.8.1"/>
    <s v="Distribution - Detailed Inspection Program - Overview"/>
    <s v="OEIS"/>
    <s v="005"/>
    <n v="1"/>
    <n v="6"/>
    <s v="Kevin Laxalt-Nomura"/>
    <s v="Travis Graham"/>
    <s v="Joanna Sturges/Dustin Dunzweiler/Justin Nakamura"/>
    <s v="Arvind Simhadri/Stacie Doyle (Kari Chester or Heather Duncan re Tags)"/>
    <s v="Aaron Shapiro"/>
    <s v="Jim Gill/Jason Regan"/>
    <s v="Yes"/>
    <s v="Yes"/>
    <s v="Yes"/>
    <s v="Yes"/>
    <s v="Yes"/>
    <s v="Yes"/>
    <s v="Yes"/>
    <s v="Yes"/>
    <d v="2025-04-25T00:00:00"/>
    <s v="No"/>
    <s v="No"/>
    <s v="N/A"/>
    <m/>
    <m/>
  </r>
  <r>
    <n v="130"/>
    <x v="1"/>
    <s v="005"/>
    <x v="11"/>
    <n v="2"/>
    <x v="0"/>
    <s v="OEIS_005_Q2"/>
    <s v="Regarding Distribution Hazard Patrol_x000a_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_x000a_a. The sum of miles shaded as Routine/Hazard/Remote Sensing (red) and Routine/Hazard (yellow) is 10,994 miles. The target for Distribution Hazard Patrol listed on Table 9-2 is 10,000 miles._x000a_i. If Distribution Hazard Patrol will cover all miles with Consequence or Wildfire Risk ratings at or above “Medium,” explain the discrepancy between Figure PG&amp;E-9.2.2.1-1 and Table 9-2._x000a_ii. If Distribution Hazard Patrol will not cover all miles with Consequence or Wildfire Risk ratings at or above “Medium”:_x000a_1. Provide the criteria used to select the subset of “Medium” or higher rated miles for inspection._x000a_2. Explain how wildfire risk is managed for “Medium” or higher rated miles that are not targeted for Distribution Hazard Patrol inspection."/>
    <s v="a._x000a_i. The Distribution Hazard Patrol target of 10,000 miles in Table 9-2 reflects our _x000a_original target mileage. The final target mileage will change as we continue to _x000a_assess and develop our plans for the Hazard Patrol program for 2026. We _x000a_expect the final mileage inspected to cover the miles with Consequence or _x000a_Wildfire Risk at or above “Medium” shown in Figure PG&amp;E9.2.2.1-1 barring any _x000a_external factors._x000a_ii. N/A, Distribution plans to cover all miles with Consequence or Wildfire Risk _x000a_Rating at or above &quot;Medium."/>
    <s v="Nathan Poon"/>
    <x v="8"/>
    <d v="2025-04-25T00:00:00"/>
    <x v="11"/>
    <s v="https://www.pge.com/assets/pge/docs/outages-and-safety/outage-preparedness-and-support/2026-2028-OEIS_005.zip"/>
    <n v="0"/>
    <s v="No"/>
    <n v="9"/>
    <s v="Vegetation Management and Inspections"/>
    <s v="9.2.2"/>
    <s v="Hazard Patrol - Distribution"/>
    <s v="OEIS"/>
    <s v="005"/>
    <n v="2"/>
    <n v="5"/>
    <s v="Kevin Laxalt-Nomura"/>
    <s v="Travis Graham"/>
    <s v="VMDR"/>
    <s v="Jeff Mussell"/>
    <s v="Lauren Ruby"/>
    <s v="Angela Sanford"/>
    <s v="Yes"/>
    <s v="Yes"/>
    <s v="Yes"/>
    <s v="Yes"/>
    <s v="Yes"/>
    <s v="Yes"/>
    <s v="Yes"/>
    <s v="Yes"/>
    <d v="2025-04-25T00:00:00"/>
    <s v="No"/>
    <s v="No"/>
    <s v="N/A"/>
    <m/>
    <m/>
  </r>
  <r>
    <n v="131"/>
    <x v="1"/>
    <s v="005"/>
    <x v="11"/>
    <n v="3"/>
    <x v="0"/>
    <s v="OEIS_005_Q3"/>
    <s v="Regarding Distribution Routine Patrol_x000a_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_x000a_a. Does the target for Distribution Routine Patrol listed on Table 9-2 (VM-16) include circuit miles that will be inspected using only remote sensing?_x000a_i. If yes,_x000a_A. Provide the number of circuit miles in each quarterly target that will be inspected using only remote sensing._x000a_B. Provide any procedures governing remote sensing inspections of vegetation along distribution lines."/>
    <s v="a. No, the target for Distribution Routine Patrol listed in Table 9-2 does not currently _x000a_include circuit miles to be inspected using remote sensing. PG&amp;E is analyzing_x000a_remote sensing detection and identification data in 2025 to determine whether _x000a_some number of miles may be inspected using only remote sensing in the future. _x000a_The use of remote sensing is expected to be applied where there are typically no _x000a_trees in proximity to the line._x000a_i. N/A"/>
    <s v="Nathan Poon"/>
    <x v="8"/>
    <d v="2025-04-25T00:00:00"/>
    <x v="11"/>
    <s v="https://www.pge.com/assets/pge/docs/outages-and-safety/outage-preparedness-and-support/2026-2028-OEIS_005.zip"/>
    <n v="0"/>
    <s v="No"/>
    <n v="9"/>
    <s v="Vegetation Management and Inspections"/>
    <s v="9.2.1"/>
    <s v="Routine Patrol - Distribution"/>
    <s v="OEIS"/>
    <s v="005"/>
    <n v="3"/>
    <n v="4"/>
    <s v="Kevin Laxalt-Nomura"/>
    <s v="Travis Graham"/>
    <s v="VMDR"/>
    <s v="Jeff Mussell"/>
    <s v="Lauren Ruby"/>
    <s v="Angela Sanford"/>
    <s v="Yes"/>
    <s v="Yes"/>
    <s v="Yes"/>
    <s v="Yes"/>
    <s v="Yes"/>
    <s v="Yes"/>
    <s v="Yes"/>
    <s v="Yes"/>
    <d v="2025-04-25T00:00:00"/>
    <s v="No"/>
    <s v="No"/>
    <s v="N/A"/>
    <m/>
    <m/>
  </r>
  <r>
    <n v="132"/>
    <x v="1"/>
    <s v="005"/>
    <x v="11"/>
    <n v="4"/>
    <x v="0"/>
    <s v="OEIS_005_Q4"/>
    <s v="Regarding Quality Assurance and Quality Control Unit Equivalents_x000a_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_x000a_a. Clarify what the sample unit is for quality control and quality assurance audits by describing:_x000a_i. The randomization software PG&amp;E uses to draw samples randomly._x000a_ii. The unit that the randomization software draws from the population to create a sample (i.e., describe if PG&amp;E selects from a population of inspections, miles, spans, or another population)._x000a_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_x000a_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_x000a_Initiative/ Activity Being Audited_x000a_Population/ Sample Unit_x000a_Mile or Span Population Size_x000a_2026, 2027, or 2028 Inspection Population Size_x000a_Mile or Span Sample Size_x000a_2026, 2027, or 2028 Inspection Sample Size_x000a_Vegetation Management Quality Assurance Distribution Routine (VM-08D)_x000a_Inspections_x000a_25,748 miles_x000a_______ inspections_x000a_500 miles_x000a_______ inspections_x000a_Vegetation Management Quality Assurance Transmission Routine (VM-08T)_x000a_Inspections_x000a_5,624 miles_x000a_______ inspections_x000a_200 miles_x000a_______ inspections_x000a_Vegetation Management Quality Control Distribution Routine (VM-22D)_x000a_Inspections_x000a_551,643 spans_x000a_______ inspections_x000a_80,000 spans_x000a_______ inspections_x000a_Vegetation Management Quality Control Transmission Routine (VM-22T)_x000a_Inspections_x000a_5,624 miles_x000a_______ inspections_x000a_13,500 spans_x000a_______ inspections"/>
    <s v="a._x000a_i. QC (VM-22D, -22P and -22T): Excel will be used as our randomization tool in 2026-28_x000a_for both distribution and transmission. _x000a_QA (VM-08D): Distribution uses ArcGIS Pro to randomize sample locations with Python _x000a_scripts._x000a_QA (VM-08T): Transmission is randomized by excel._x000a_ii. QC (VM-22D): The randomization software selects from a population of Work Packets _x000a_consisting of spans inspected._x000a_QC (VM-22T): The randomization software selects from a population of Work Packets _x000a_consisting of a group of individual inspected locations. Transmission locations may_x000a_consist of individual spans, portions of spans or multiple spans inspected, depending on _x000a_the system of record, as described in greater detail in OEIS_001, Q001._x000a_QC (VM-22P): The randomization software selects from a population of poles inspected _x000a_and/or cleared._x000a_QA (VM-08D): The randomization software selects from a population of Distribution _x000a_units calculated based off overhead circuit mileage._x000a_QA (VM-08T): The randomization software selects from a population of Transmission _x000a_units calculated based on transmission structures._x000a_iii. QC (VM-22D and VM-22T): QC verifies Distribution and Transmission span/locations_x000a_inspected to affirm procedural scope met._x000a_QA (VM-08D and VM-08T): QA uses randomized starting locations of overhead (OH)_x000a_line segments for distribution and structures for transmission, independent of whether _x000a_there is an existing inspection record. Distribution target mileage for each audit segment _x000a_is 0.5-line mile segments. Transmission designates 1-mile line segments for _x000a_transmission audits that originate from the transmission structure sample selected. QA _x000a_WMP-Discovery 2026-2028_DR_TURN_005-Q004 Page 3_x000a_then assesses whether VM Operations is compliant with applicable regulatory _x000a_requirements._x000a_A. QC (VM-22D): The estimated ‘inspection’ unit is determined by a span (pole to _x000a_pole) inspected by the VMI in One VM. _x000a_QC (VM-22T): The QC Transmission Routine inspection record may not be a full _x000a_span (pole to pole). We estimated 5.5 inspection records per mile for the Inspection _x000a_Population, and 1 inspection record per span for the Inspection Sample Size. _x000a_Please see the table below._x000a_QA (VM-08D and VM-08T): The estimated ‘inspection’ unit is measured in miles._x000a_Distribution Routine, there are two inspection audit segments for each mile; and for _x000a_transmission routine, it is one inspection audit segment per mile that originates _x000a_from the transmission structure selected in the audit sample._x000a_Initiative/ Activity Being _x000a_Audited_x000a_Population/ _x000a_Sample Unit_x000a_Mile or Span _x000a_Population Size_x000a_2026, 2027, or _x000a_2028 _x000a_Inspection_x000a_Population Size_x000a_Mile or Span _x000a_Sample Size_x000a_2026, 2027, or _x000a_2028 _x000a_Inspection _x000a_Sample Size_x000a_Vegetation Management _x000a_Quality Assurance Distribution _x000a_Routine (VM-08D) _x000a_Inspections 25,748 miles 51,496 _x000a_inspections 500 miles 1,000 _x000a_inspections_x000a_Vegetation Management _x000a_Quality Assurance Transmission _x000a_Routine (VM-08T) _x000a_Inspections 5,624 miles 5,624 _x000a_inspections 200 miles 200 inspections_x000a_Vegetation Management _x000a_Quality Control Distribution _x000a_Routine (VM-22D) _x000a_Inspections 551,643 spans_x000a_551,643 _x000a_inspections 80,000 spans 80,000 _x000a_inspections_x000a_Vegetation Management _x000a_Quality Control Transmission _x000a_Routine (VM-22T) _x000a_Inspections 5,624 miles 30,932 _x000a_inspections 13,500 spans 13,500 _x000a_inspections"/>
    <s v="Nathan Poon"/>
    <x v="8"/>
    <d v="2025-04-25T00:00:00"/>
    <x v="11"/>
    <s v="https://www.pge.com/assets/pge/docs/outages-and-safety/outage-preparedness-and-support/2026-2028-OEIS_005.zip"/>
    <n v="0"/>
    <s v="No"/>
    <n v="9"/>
    <s v="Vegetation Management and Inspections"/>
    <n v="9.11"/>
    <s v="Quality Assurance and Quality Control"/>
    <s v="OEIS"/>
    <s v="005"/>
    <n v="4"/>
    <n v="5"/>
    <s v="Kevin Laxalt-Nomura"/>
    <s v="Travis Graham"/>
    <s v="VMDR"/>
    <s v="Jeff Mussell"/>
    <s v="Lauren Ruby"/>
    <s v="Angela Sanford"/>
    <s v="Yes"/>
    <s v="Yes"/>
    <s v="Yes"/>
    <s v="Yes"/>
    <s v="Yes"/>
    <s v="Yes"/>
    <s v="Yes"/>
    <s v="Yes"/>
    <d v="2025-04-25T00:00:00"/>
    <s v="No"/>
    <s v="No"/>
    <s v="N/A"/>
    <m/>
    <m/>
  </r>
  <r>
    <n v="133"/>
    <x v="1"/>
    <s v="005"/>
    <x v="11"/>
    <n v="5"/>
    <x v="0"/>
    <s v="OEIS_005_Q5"/>
    <s v="Regarding Quality Control – Pole Clearing (VM-22P) Target_x000a_On page 7 of its 2026-2028 Base WMP Substantive Errata, PG&amp;E lists 99,933 poles as the population size for its annual Quality Control of Pole Clearing activity. On page 356 of its 2026-2028 Base WMP, PG&amp;E targets 70,000 poles annually for its Pole Clearing (VM-02) activity._x000a_a. Explain why PG&amp;E’s audit population for quality control is 29,933 more poles than it targets for its pole clearing activity each year."/>
    <s v="We apologize; the discrepancy is due to an inadvertent error. The correct population _x000a_number of Quality Control Pole Clearing poles in HFRA and HFTD to be sampled from _x000a_is 70,000 annually, not 99,933 poles. "/>
    <s v="Nathan Poon"/>
    <x v="8"/>
    <d v="2025-04-25T00:00:00"/>
    <x v="11"/>
    <s v="https://www.pge.com/assets/pge/docs/outages-and-safety/outage-preparedness-and-support/2026-2028-OEIS_005.zip"/>
    <n v="0"/>
    <s v="No"/>
    <n v="9"/>
    <s v="Vegetation Management and Inspections"/>
    <n v="9.4"/>
    <s v="Pole Clearing"/>
    <s v="OEIS"/>
    <s v="005"/>
    <n v="5"/>
    <n v="1"/>
    <s v="Kevin Laxalt-Nomura"/>
    <s v="Travis Graham"/>
    <s v="VMDR"/>
    <s v="Jeff Mussell"/>
    <s v="Lauren Ruby"/>
    <s v="Angela Sanford"/>
    <s v="Yes"/>
    <s v="Yes"/>
    <s v="Yes"/>
    <s v="Yes"/>
    <s v="Yes"/>
    <s v="Yes"/>
    <s v="Yes"/>
    <s v="Yes"/>
    <d v="2025-04-25T00:00:00"/>
    <s v="No"/>
    <s v="No"/>
    <s v="N/A"/>
    <m/>
    <m/>
  </r>
  <r>
    <n v="134"/>
    <x v="1"/>
    <s v="005"/>
    <x v="11"/>
    <n v="6"/>
    <x v="0"/>
    <s v="OEIS_005_Q6"/>
    <s v="Regarding Risk Model Validation_x000a_a. In PG&amp;E's response to data request OEIS-P-WMP_2025-PG&amp;E-002, Question 14, PG&amp;E states that &quot;the team dedicated extra validation to confirm the results by evaluating against historical fire outcomes&quot; and that the validation &quot;resulted in the removal of several lightning fires from the consequence training data set&quot;._x000a_i. Provide the date this validation was completed, including, at minimum the month(s) and year._x000a_ii. Provide the date the model was updated as a result of this validation, including, at minimum the month(s) and year._x000a_b. On p. 29 of E3’s Review of PG&amp;E’s Wildfire Risk Model Version 4, E3 includes a recommendation on “establishing an expanded model roadmap for model direction.”_x000a_i. Has PG&amp;E established this roadmap for its planned risk model changes?_x000a_A. If so, provide this roadmap._x000a_B. If not, provide a timeline for establishing this roadmap._x000a_C. If PG&amp;E does not intend to establish this roadmap, explain why it does not intend to do so._x000a_c. Provide completion dates and/or expected completion dates (at a minimum, quarter and year) for each of the elements discussed in PG&amp;E’s response to data request OEIS-P-WMP_2025-PG&amp;E-002, Question 18."/>
    <s v="a._x000a_i._x000a_The validation task was executed during the months of August to December 2023 as part of the Wildfire Consequence v4 model development and validation._x000a_WMP-Discovery 2026-2028_DR_TURN_005-Q006 Page 2_x000a_ii._x000a_The model update became the official Wildfire Consequence v4 release after WRGSC approval in Jan 2024. There was no release other than the official release in Jan 2024._x000a_b. The table on page 31 of the E3 review provides more context on this recommendation’s history, which originated in a review of WDRM v3 and includes an update from July 2023. The original line item calls for the RaDA team to “continue to provide a schedule of data and model updates”._x000a_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
    <s v="Nathan Poon"/>
    <x v="8"/>
    <d v="2025-05-01T00:00:00"/>
    <x v="15"/>
    <s v="https://www.pge.com/assets/pge/docs/outages-and-safety/outage-preparedness-and-support/2026-2028-OEIS_005.zip"/>
    <n v="0"/>
    <s v="No"/>
    <n v="5"/>
    <s v="Risk Methodology &amp; Assessment"/>
    <n v="5.4"/>
    <s v="Summary of Risk Models"/>
    <s v="OEIS"/>
    <s v="005"/>
    <n v="6"/>
    <n v="9"/>
    <s v="Kevin Laxalt-Nomura"/>
    <s v="Travis Graham"/>
    <s v="Manuj Sharma"/>
    <s v="Andrea Brown"/>
    <s v="Aaron Shapiro"/>
    <s v="Andy Abranches"/>
    <s v="Yes"/>
    <s v="Yes"/>
    <s v="Yes"/>
    <s v="Yes"/>
    <s v="Yes"/>
    <s v="Yes"/>
    <s v="Yes"/>
    <s v="Yes"/>
    <d v="2025-05-01T00:00:00"/>
    <s v="No"/>
    <s v="No"/>
    <n v="1"/>
    <s v="4/24 - extension requested per SMEs"/>
    <m/>
  </r>
  <r>
    <n v="135"/>
    <x v="1"/>
    <s v="005"/>
    <x v="11"/>
    <n v="7"/>
    <x v="0"/>
    <s v="OEIS_005_Q7"/>
    <s v="Regarding Reliability and Public Safety Risk Models_x000a_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quot;are not currently used for wildfire mitigation planning&quot; and are &quot;developed to help inform internal investment planning primarily outside of HFTD.&quot;_x000a_a. Provide documentation that captures and discusses these components, as previously requested in data request OEIS-P-WMP_2025-PG&amp;E-002, Question 13. If such documentation does not exist, explain how these models are documented._x000a_b. Describe why these components are separate for wildfire mitigation planning, and what models do capture reliability and public safety components for the sake of wildfire mitigation planning._x000a_c. Provide a list of projects informed by these models within the HFTD, if applicable."/>
    <s v="a._x000a_• Insulator contamination: This model is still in development for WTRM. There is_x000a_no formal documentation yet._x000a_• Public Safety_x000a_▪ Public Safety Consequence v2: Public safety consequence estimates the_x000a_presence of people near PG&amp;E equipment. For example, if there were a_x000a_wire down event, this would estimate the number of people who would be_x000a_present in the area, on average. The focus of the model is on urban areas_x000a_with larger populations. Documentation is in progress and not finalized._x000a_▪ Public Safety Risk Model v2: No official model has been released. The_x000a_proposed model would combine likelihood of failure values with the Public_x000a_Safety Consequence v2 values._x000a_• Reliability Risk_x000a_▪ Reliability Consequence V1: The Reliability consequence model estimates_x000a_customer reliability impacts from an unplanned outage._x000a_▪ Reliability Risk Model v1: No official model has been released. The_x000a_proposed model would combine the likelihood of unplanned outage values_x000a_with the Reliability Consequence v1 values. This model is independent of_x000a_the EPSS Risk and PSPS Risk models described in the WMP._x000a_The models listed are in support of internal analysis and prioritization programs_x000a_for specific PG&amp;E business needs only. The model outputs were not used for the_x000a_mitigation plans and prioritizations for the 2026-2028 WMP._x000a_b._x000a_• Public Safety: The proposed Public Safety Risk model is intended to capture_x000a_public safety risks in urban, more populated areas outside of HFTD. Wildfire_x000a_safety risks in HFTD are captured by the WDRM and WTRM._x000a_• Reliability Risk: Reliability risks from unplanned outages are quantified for_x000a_Integrated Grid Planning purposes, which compares asset management_x000a_investment scenarios. The tooling is still in development. Wildfire related_x000a_reliability risks are captured by the EPSS risk and PSPS risk models described_x000a_in the WMP._x000a_c. The Public Safety and Reliability Models described in subparts (a) and (b) are for_x000a_PG&amp;E internal business purposes only and have not been used to plan WMPrelated_x000a_projects in HFTD."/>
    <s v="Nathan Poon"/>
    <x v="8"/>
    <d v="2025-05-06T00:00:00"/>
    <x v="8"/>
    <s v="https://www.pge.com/assets/pge/docs/outages-and-safety/outage-preparedness-and-support/2026-2028-OEIS_005.zip"/>
    <n v="0"/>
    <s v="No"/>
    <n v="5"/>
    <s v="Risk Methodology &amp; Assessment"/>
    <n v="5.4"/>
    <s v="Summary of Risk Models"/>
    <s v="OEIS"/>
    <s v="005"/>
    <n v="7"/>
    <n v="3"/>
    <s v="Kevin Laxalt-Nomura"/>
    <s v="Travis Graham"/>
    <s v="Richard Anderson/Manuj Sharma"/>
    <s v="Andrea Brown"/>
    <s v="Aaron Shapiro"/>
    <s v="Andy Abranches"/>
    <s v="Yes"/>
    <s v="Yes"/>
    <s v="Yes"/>
    <s v="Yes"/>
    <s v="Yes"/>
    <s v="Yes"/>
    <s v="Yes"/>
    <s v="Yes"/>
    <d v="2025-05-06T00:00:00"/>
    <s v="No"/>
    <s v="No"/>
    <n v="1"/>
    <s v="4/24 - extension requested per SMEs"/>
    <m/>
  </r>
  <r>
    <n v="136"/>
    <x v="1"/>
    <s v="005"/>
    <x v="11"/>
    <n v="8"/>
    <x v="0"/>
    <s v="OEIS_005_Q8"/>
    <s v="Regarding Climate-Driven Extreme Risk_x000a_Figure PG&amp;E-5.3.2-1 (p. 90, PG&amp;E's 2026-2028 Base WMP) shows scenarios involving climate-driven risk as part of extreme event evaluation. However, in PG&amp;E's response to data request OEIS-P-WMP_2025-PG&amp;E-001, Question 24, PG&amp;E discusses conflagration risk as part of its extreme scenarios._x000a_a. Provide a description of what PG&amp;E is planning on implementing changes related to climate-driven risk as it relates to the research paper in Figure PG&amp;E-5.3.2-1._x000a_b. Provide a timeline, with dates (at a minimum, quarter and year) for when PG&amp;E is planning on implementing changes related to climate-driven risk as it relates to the findings from the research paper referenced in Figure PG&amp;E-5.3.2-1._x000a_c. If no such changes are planned relating to the figure, describe why no such changes are planned."/>
    <s v="a._x000a_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_x000a_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_x000a_change to account for the extreme scenarios that have occurred, driven by changes to both the probability of ignition and the consequence models._x000a_Additionally, RaDA is evaluating methodologies to estimate climate impacts as a post-processing step rather than developed as an integral part of the models._x000a_The discussion about conflagration risk in the prior answer is our most current work where we are looking at how some types of extreme scenarios might be accounted for directly within the consequence model._x000a_b._x000a_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_x000a_c._x000a_Not applicable."/>
    <s v="Nathan Poon"/>
    <x v="8"/>
    <d v="2025-05-01T00:00:00"/>
    <x v="15"/>
    <s v="https://www.pge.com/assets/pge/docs/outages-and-safety/outage-preparedness-and-support/2026-2028-OEIS_005.zip"/>
    <n v="0"/>
    <s v="No"/>
    <n v="5"/>
    <s v="Risk Methodology &amp; Assessment"/>
    <s v="5.3.2"/>
    <s v="Extreme-Event/High Uncertainty Scenarios"/>
    <s v="OEIS"/>
    <s v="005"/>
    <n v="8"/>
    <n v="3"/>
    <s v="Kevin Laxalt-Nomura"/>
    <s v="Travis Graham"/>
    <s v="Richard Anderson"/>
    <s v="Andy Abranches"/>
    <s v="Aaron Shapiro"/>
    <s v="Andy Abranches"/>
    <s v="Yes"/>
    <s v="Yes"/>
    <s v="Yes"/>
    <s v="Yes"/>
    <s v="Yes"/>
    <s v="Yes"/>
    <s v="Yes"/>
    <s v="Yes"/>
    <d v="2025-05-01T00:00:00"/>
    <s v="No"/>
    <s v="No"/>
    <n v="1"/>
    <s v="4/24 - extension requested per SMEs"/>
    <m/>
  </r>
  <r>
    <n v="137"/>
    <x v="1"/>
    <s v="005"/>
    <x v="11"/>
    <n v="9"/>
    <x v="0"/>
    <s v="OEIS_005_Q9"/>
    <s v="Regarding Top-Risk Transmission Circuits_x000a_Table 5-5 (p. 103 and pp. 770-773, PG&amp;E’s 2026-2028 Base WMP) shows only distribution-level circuits._x000a_a. Provide similar tables to Table 5-5, Table 6-1, and Table 6-4 for the top-risk transmission-level circuit segments based on WTRM v2 output._x000a_b. Provide the total overall utility risk score for transmission-level circuits."/>
    <s v="a. Transmission does not have circuit segments. However, we can provide circuits/line_x000a_level risks. Please note that prioritization of transmission controls and mitigations_x000a_may use additional factors in addition to wildfire risk._x000a_Note that PG&amp;E currently does not evaluate transmission related EPSS risk_x000a_(Outage Program Risk score)_x000a_Note that PG&amp;E currently does not evaluate transmission related EPSS risk (Outage_x000a_Program Risk score)_x000a_Note that post mitigation wildfire risk scores for transmission are limited to WMP_x000a_hardening targets and are listed as part of GH-06 and GH-11 in the 2026-2028_x000a_WMP Table 8-1. Additional activities may be included in 2027 and 2028, pending_x000a_development in 2026._x000a_PG&amp;E inspects the highest wildfire risk structures on an annual basis. Wildfire risk is_x000a_calculated annually to reflect completed and newly identified work._x000a_b. Based on the 2026-2028 WMP Bowtie Risk Models, the overall transmission utility_x000a_risk is estimated at $2,806M. Currently, PG&amp;E does not evaluate transmission_x000a_related EPSS risk."/>
    <s v="Nathan Poon"/>
    <x v="8"/>
    <d v="2025-05-06T00:00:00"/>
    <x v="8"/>
    <s v="https://www.pge.com/assets/pge/docs/outages-and-safety/outage-preparedness-and-support/2026-2028-OEIS_005.zip"/>
    <n v="0"/>
    <s v="No"/>
    <n v="5"/>
    <s v="Risk Methodology &amp; Assessment"/>
    <s v="5.5.2"/>
    <s v="Top Risk-Contributing Circuits/Segments/Spans"/>
    <s v="OEIS"/>
    <s v="005"/>
    <n v="9"/>
    <n v="2"/>
    <s v="Kevin Laxalt-Nomura"/>
    <s v="Travis Graham"/>
    <s v="Partha Natampalli"/>
    <s v="Andrea Brown"/>
    <s v="Aaron Shapiro"/>
    <s v="Andy Abranches"/>
    <s v="Yes"/>
    <s v="Yes"/>
    <s v="Yes"/>
    <s v="Yes"/>
    <s v="Yes"/>
    <s v="Yes"/>
    <s v="Yes"/>
    <s v="Yes"/>
    <d v="2025-05-06T00:00:00"/>
    <s v="No"/>
    <s v="No"/>
    <n v="1"/>
    <s v="4/24 - extension requested per SMEs"/>
    <m/>
  </r>
  <r>
    <n v="138"/>
    <x v="2"/>
    <s v="003"/>
    <x v="12"/>
    <n v="1"/>
    <x v="0"/>
    <s v="SPD_003_Q1"/>
    <s v="On page 186 of PG&amp;E’s 2026-2208 WMP, PG&amp;E mentions the Line Elimination Incentive Plan._x000a_a. Describe the plan, including when it would be used._x000a_b. Page 183 shows the decision tree with the LEIP screening process – describe the screening process and provide the criteria for evaluation of LEIP, including an example of when the LEIP mitigation would be chosen versus when it would not be chosen._x000a_c. What is the average cost of LEIP per customer and what is the expected future cost per customer?_x000a_i. What is the average cost per circuit mile?_x000a_d. Why is this not included as a WMP initiative considering it is in the decision tree?_x000a_e. How many customers are PG&amp;E targeting for this plan over the course of the 2026-2028 Wildfire Mitigation Plan?_x000a_f. How many customers did the LEIP (or a similar customer buyout programs) remove from the PG&amp;E’s system in each year from 2017 through 2024, and is expected to remove in 2025?_x000a_g. List out options available to customers that do not wish to participate in LEIP._x000a_i. If there are no options, explain why?_x000a_h. How does LEIP relate to line removal as defined GH-12?_x000a_i. What is the cost-benefit ratio of the LEIP program? Provide a workpaper that demonstrates how the ratio was calculated."/>
    <s v="This response contains confidential material provided pursuan to the accompanying confidential information."/>
    <s v="Henry Sweat"/>
    <x v="9"/>
    <d v="2025-04-29T00:00:00"/>
    <x v="10"/>
    <s v="https://www.pge.com/assets/pge/docs/outages-and-safety/outage-preparedness-and-support/2026-2028-SPD_003.zip"/>
    <n v="1"/>
    <s v="No"/>
    <n v="8"/>
    <s v="Grid Design, Operations, and Maintenance"/>
    <s v="8.2.1"/>
    <s v="Covered Conductor Installation"/>
    <s v="SPD"/>
    <s v="003"/>
    <n v="1"/>
    <n v="9"/>
    <s v="Kevin Laxalt-Nomura"/>
    <s v="Travis Graham"/>
    <s v="Andrew Mulherkar"/>
    <s v="Vince Tanguay"/>
    <s v="Aaron Shapiro"/>
    <s v="Joe Bentley"/>
    <s v="Yes"/>
    <s v="Yes"/>
    <s v="Yes"/>
    <s v="Yes"/>
    <s v="Yes"/>
    <s v="Yes"/>
    <s v="Yes"/>
    <s v="Yes"/>
    <d v="2025-04-29T00:00:00"/>
    <s v="No"/>
    <s v="Yes"/>
    <s v="N/A"/>
    <m/>
    <m/>
  </r>
  <r>
    <n v="139"/>
    <x v="2"/>
    <s v="003"/>
    <x v="12"/>
    <n v="2"/>
    <x v="0"/>
    <s v="SPD_003_Q2"/>
    <s v="PG&amp;E’s Figure-6.1.3.2-1 states EPSS combined with PSPS removes 81.7% (16,012/19,578=81.7%) wildfire risk. Separately, PG&amp;E’s response in the first figure in part a of “WMP-Discovery2026-2028_DR_OEIS_001-Q023&quot; implies that PSPS/EPSS is closer to 90% effective at mitigating wildfire risk. Table PG&amp;E-6.1.3-1 also states PSPS reduces 84% of the wildfire risk. Why is there an apparently discrepancy between the response of Part a of “WMP-Discovery2026-2028_DR_OEIS_001-Q023&quot; and Table PG&amp;E-6.1.3-1 compared to PG&amp;E’s Figure-6.1.3.2-1?"/>
    <s v="The wildfire risk reduction values in WMP-Discovery2026- 2028_DR_OEIS_001-Q023 _x000a_are based on applying effectiveness values for EPSS and PSPS to the circuit segments_x000a_where those mitigations are implemented in the WDRM v4. _x000a_The table below shows values from the enterprise WLDFR risk bowtie and shows how_x000a_the 81.7% and 84% numbers are calculated. Please note that the case and the tranche _x000a_are different for the 81.7% and 84% effectiveness values._x000a_PG&amp;E moved from using the enterprise model in the WMP to the WDRM tool because it _x000a_was better suited to address granularity and location of work. The two methodologies _x000a_are not 100% aligned, but it explains the differences in results."/>
    <s v="Henry Sweat"/>
    <x v="9"/>
    <d v="2025-05-07T00:00:00"/>
    <x v="13"/>
    <s v="https://www.pge.com/assets/pge/docs/outages-and-safety/outage-preparedness-and-support/2026-2028-SPD_003.zip"/>
    <n v="0"/>
    <s v="No"/>
    <n v="6"/>
    <s v="Wildfire Mitigation Strategy Development"/>
    <s v="6.1.3.2"/>
    <s v="Activity Prioritization"/>
    <s v="SPD"/>
    <s v="003"/>
    <n v="2"/>
    <n v="0"/>
    <s v="Kevin Laxalt-Nomura"/>
    <s v="Travis Graham"/>
    <s v="Meagan Nolan"/>
    <s v="Andrea Brown"/>
    <s v="Aaron Shapiro"/>
    <s v="Andy Abranches"/>
    <s v="Yes"/>
    <s v="Yes"/>
    <s v="Yes"/>
    <s v="Yes"/>
    <s v="Yes"/>
    <s v="Yes"/>
    <s v="Yes"/>
    <s v="Yes"/>
    <d v="2025-05-07T00:00:00"/>
    <s v="No"/>
    <s v="No"/>
    <n v="1"/>
    <s v="4/28 - SME request (Risk)"/>
    <m/>
  </r>
  <r>
    <n v="140"/>
    <x v="2"/>
    <s v="003"/>
    <x v="12"/>
    <n v="3"/>
    <x v="0"/>
    <s v="SPD_003_Q3"/>
    <s v="In Figure 6-1, what are the projected mileages for each resiliency mitigation for each year through 2033?_x000a_a. How were the projected mileages, especially those beyond 2028, for the resiliency mitigations established?"/>
    <s v="Figure 6-1 includes projected mileage beyond 2028 for two mitigation programs only: Overhead Hardening and Undergrounding. Projected miles include 190 miles of Overhead Hardening and 400 Miles of Undergrounding._x000a_a._x000a_The projected mileage estimates beyond 2028 were established by looking at historical performance as well as 2026-2028 planned mileage for those resiliency mitigations and assuming a relatively flat unit execution across future years._x000a_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_x000a_Further detail surrounding mitigation selection criteria are described within section 8 of the WMP."/>
    <s v="Henry Sweat"/>
    <x v="9"/>
    <d v="2025-05-02T00:00:00"/>
    <x v="16"/>
    <s v="https://www.pge.com/assets/pge/docs/outages-and-safety/outage-preparedness-and-support/2026-2028-SPD_003.zip"/>
    <n v="0"/>
    <s v="No"/>
    <n v="6"/>
    <s v="Wildfire Mitigation Strategy Development"/>
    <s v="6.2.1"/>
    <s v="Anticipated Risk Reduction"/>
    <s v="SPD"/>
    <s v="003"/>
    <n v="3"/>
    <n v="1"/>
    <s v="Kevin Laxalt-Nomura"/>
    <s v="Travis Graham"/>
    <s v="Meagan Nolan"/>
    <s v="Andrea Brown"/>
    <s v="Aaron Shapiro"/>
    <s v="Andy Abranches"/>
    <s v="Yes"/>
    <s v="Yes"/>
    <s v="Yes"/>
    <s v="Yes"/>
    <s v="Yes"/>
    <s v="Yes"/>
    <s v="Yes"/>
    <s v="Yes"/>
    <d v="2025-05-02T00:00:00"/>
    <s v="No"/>
    <s v="No"/>
    <n v="1"/>
    <s v="4/28 - SME request (Risk)"/>
    <m/>
  </r>
  <r>
    <n v="141"/>
    <x v="2"/>
    <s v="003"/>
    <x v="12"/>
    <n v="4"/>
    <x v="0"/>
    <s v="SPD_003_Q4"/>
    <s v="For Figure 6-1 and the figures in Part a of “WMP-Discovery2026-2028_DR_OEIS_001-Q023,&quot; what are the actual percentage values for each year?_x000a_a. What are the baseline 2023 values for Wildfire Risk, PSPS Risk and EPSS Risk?_x000a_b. Provide the three figures in Part a of “WMP-Discovery2026-2028_DR_OEIS_001-Q023,&quot; using absolute values of monetized risk in dollar values._x000a_c. What is the assumed risk reduction from operational mitigations for each year for wildfire risk (the first figure in the response to part (a) of “WMP-Discovery2026-2028_DR_OEIS_001-Q023,&quot;)?"/>
    <s v="The actual percentages of each risk and mitigation from Figure 6-1 has been extracted_x000a_in to the following table._x000a_a._x000a_The baseline risk values, in dollarized figures are listed in the below table._x000a_b._x000a_Figure 6-1 is regenerated based on dollars in the following 3 figures_x000a_c. The following figure assumes that the operational mitigations and their effects on wildfire risk without operational mitigations are to be presented in dollarized risk, similar to the answers in part b."/>
    <s v="Henry Sweat"/>
    <x v="9"/>
    <d v="2025-05-02T00:00:00"/>
    <x v="16"/>
    <s v="https://www.pge.com/assets/pge/docs/outages-and-safety/outage-preparedness-and-support/2026-2028-SPD_003.zip"/>
    <n v="0"/>
    <s v="No"/>
    <n v="6"/>
    <s v="Wildfire Mitigation Strategy Development"/>
    <s v="6.2.1"/>
    <s v="Anticipated Risk Reduction"/>
    <s v="SPD"/>
    <s v="003"/>
    <n v="4"/>
    <n v="3"/>
    <s v="Kevin Laxalt-Nomura"/>
    <s v="Travis Graham"/>
    <s v="Meagan Nolan"/>
    <s v="Andrea Brown"/>
    <s v="Aaron Shapiro"/>
    <s v="Andy Abranches"/>
    <s v="Yes"/>
    <s v="Yes"/>
    <s v="Yes"/>
    <s v="Yes"/>
    <s v="Yes"/>
    <s v="Yes"/>
    <s v="Yes"/>
    <s v="Yes"/>
    <d v="2025-05-02T00:00:00"/>
    <s v="No"/>
    <s v="No"/>
    <n v="1"/>
    <s v="4/28 - SME request (Risk)"/>
    <m/>
  </r>
  <r>
    <n v="142"/>
    <x v="2"/>
    <s v="003"/>
    <x v="12"/>
    <n v="5"/>
    <x v="0"/>
    <s v="SPD_003_Q5"/>
    <s v="Compute the as-built conversion factor for projects in 2023 and 2024 between overhead lines to underground lines. Provide an explanation of the computation. See the computation provided in PG&amp;E’s response to “WMP-Discovery2023_DR_SPD_005-Q006” for an example."/>
    <s v="Please see attachment “WMP-Discovery2026-2028_DR_SPD_003-Q005Atch01.xlsx”. _x000a_This includes undergrounding subprojects 100% completed in 2023 and 2024. Note,_x000a_this is the same subset of data provided in response to “WMP-Discovery2026-_x000a_2028_DR_TURN_003-Q004Atch01.xlsx”, and with the conversion factor appended._x000a_The primary overhead miles removed and replaced by undergrounding reflect actual _x000a_overhead miles removed on undergrounding subprojects, where data is available;_x000a_otherwise, where data is not yet available, we used the adopted1 overhead to _x000a_undergrounding conversion factor of 1 mile of overhead to 1.25 miles of _x000a_undergrounding. "/>
    <s v="Henry Sweat"/>
    <x v="9"/>
    <d v="2025-04-29T00:00:00"/>
    <x v="10"/>
    <s v="https://www.pge.com/assets/pge/docs/outages-and-safety/outage-preparedness-and-support/2026-2028-SPD_003.zip"/>
    <n v="1"/>
    <s v="No"/>
    <n v="8"/>
    <s v="Grid Design, Operations, and Maintenance"/>
    <s v="8.2.2"/>
    <s v="Undergrounding of Electric Lines and/or Equipment"/>
    <s v="SPD"/>
    <s v="003"/>
    <n v="5"/>
    <n v="0"/>
    <s v="Kevin Laxalt-Nomura"/>
    <s v="Travis Graham"/>
    <s v="Undergrounding Data Requests"/>
    <s v="Nick Noyer"/>
    <s v="Nick Karkazis"/>
    <s v="Matt Pender"/>
    <s v="Yes"/>
    <s v="Yes"/>
    <s v="Yes"/>
    <s v="Yes"/>
    <s v="Yes"/>
    <s v="Yes"/>
    <s v="Yes"/>
    <s v="Yes"/>
    <d v="2025-04-29T00:00:00"/>
    <s v="No"/>
    <s v="No"/>
    <s v="N/A"/>
    <m/>
    <m/>
  </r>
  <r>
    <n v="143"/>
    <x v="2"/>
    <s v="003"/>
    <x v="12"/>
    <n v="6"/>
    <x v="0"/>
    <s v="SPD_003_Q6"/>
    <s v="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_x000a_a. PG&amp;E proposes two forms of undergrounding (underground primary, and underground all). Provide the number of miles for each undergrounding type planned for 2026, 2027, and 2028._x000a_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_x000a_i. If a hybrid solution is implemented, how will the mileage be recorded in GH-04 and GH-12?_x000a_ii. If undergrounding is the primary mitigation, but some covered conductor is installed on the project because undergrounding is infeasible for a small section of the line – how will the mileage be recorded in GH-04 and GH-12?_x000a_iii. Provide the number of miles where PG&amp;E expects a hybrid solution will be implemented and recorded in GH-04 and/or GH-12."/>
    <s v="a. While PG&amp;E’s WMP references the effectiveness of Underground All (primary, _x000a_secondary and service lines) and of Underground Primary, the undergrounding _x000a_mileage commitments for GH-04 listed in table 8.1.1 for this WMP period are _x000a_specifically for the undergrounding of primary distribution lines._x000a_WMP-Discovery 2026-2028_DR_SPD_003-Q006 Page 2_x000a_b._x000a_i. For any project with a combination of undergrounding and overhead hardening _x000a_and/or line removal, undergrounding mileage will be recorded in GH-04 and_x000a_overhead hardening and line removal mileage will be recorded in GH-12. _x000a_ii. For any project with a combination of undergrounding and overhead hardening _x000a_and/or line removal, undergrounding mileage will be recorded in GH-04 and _x000a_overhead hardening and line removal mileage will be recorded in GH-12. _x000a_iii. Please reference “WMP-Discovery2026-2028_DR_SPD_003-Q006Atch01.xlsx” _x000a_for a list of all circuit segments that have been identified for undergrounding and _x000a_overhead hardening and/or line removal. For 2026 work, subprojects have been _x000a_scoped and the miles associated the multiple mitigation types have been _x000a_included at the subproject-level. For 2027 and 2028 work, the miles associated _x000a_with hybrid solutions will be determined once they are fully scoped._x000a_A summary of the miles is included in the “Summary” tab and below for _x000a_reference."/>
    <s v="Henry Sweat"/>
    <x v="9"/>
    <d v="2025-04-29T00:00:00"/>
    <x v="10"/>
    <s v="https://www.pge.com/assets/pge/docs/outages-and-safety/outage-preparedness-and-support/2026-2028-SPD_003.zip"/>
    <n v="1"/>
    <s v="No"/>
    <s v="GH-04"/>
    <s v="GH-04"/>
    <s v="GH-04"/>
    <s v="GH-04"/>
    <s v="SPD"/>
    <s v="003"/>
    <n v="6"/>
    <n v="5"/>
    <s v="Kevin Laxalt-Nomura"/>
    <s v="Travis Graham"/>
    <s v="Brad Koelling/Undergrounding Data Requests"/>
    <s v="Justi Sadler"/>
    <s v="Nick Karkazis"/>
    <s v="Matt Pender"/>
    <s v="Yes"/>
    <s v="Yes"/>
    <s v="Yes"/>
    <s v="Yes"/>
    <s v="Yes"/>
    <s v="Yes"/>
    <s v="Yes"/>
    <s v="Yes"/>
    <d v="2025-04-29T00:00:00"/>
    <s v="No"/>
    <s v="No"/>
    <s v="N/A"/>
    <m/>
    <m/>
  </r>
  <r>
    <n v="144"/>
    <x v="2"/>
    <s v="003"/>
    <x v="12"/>
    <n v="7"/>
    <x v="0"/>
    <s v="SPD_003_Q7"/>
    <s v="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
    <s v="Risk reduction is based on the unique effectiveness values of each mitigation applied _x000a_against the proportion of a circuit segment addressed by the corresponding mitigation. _x000a_For example, for a segment with a wildfire mitigation effectiveness value of 67% for OH_x000a_and 98% for UG, the risk reduction for that circuit segment containing 10 risk points_x000a_prior to mitigation would be:_x000a_1. For OH: _x000a_Risk Reduction = 10 risk points x 67% = 6.7 risk points_x000a_2. For UG: _x000a_Risk Reduction = 10 risk points x 98% = 9.8 risk points_x000a_3. For a Hybrid Project (half of the segment mileage mitigated by OH and half _x000a_mitigated by UG): _x000a_Risk Reduction = (5 risk points x 67%) + (5 risk points x 98%) = 8.25 risk points_x000a_This is a simplified example of the calculation detailed in PG&amp;E’s Advice Letter 7150-E-A."/>
    <s v="Henry Sweat"/>
    <x v="9"/>
    <d v="2025-04-29T00:00:00"/>
    <x v="10"/>
    <s v="https://www.pge.com/assets/pge/docs/outages-and-safety/outage-preparedness-and-support/2026-2028-SPD_003.zip"/>
    <n v="0"/>
    <s v="No"/>
    <n v="8"/>
    <s v="Grid Design, Operations, and Maintenance"/>
    <s v="8.2.2"/>
    <s v="Undergrounding of Electric Lines and/or Equipment"/>
    <s v="SPD"/>
    <s v="003"/>
    <n v="7"/>
    <n v="0"/>
    <s v="Kevin Laxalt-Nomura"/>
    <s v="Travis Graham"/>
    <s v="James Ash Jr"/>
    <s v="Justin Sadler"/>
    <s v="Nick Karkazis"/>
    <s v="Matt Pender"/>
    <s v="Yes"/>
    <s v="Yes"/>
    <s v="Yes"/>
    <s v="Yes"/>
    <s v="Yes"/>
    <s v="Yes"/>
    <s v="Yes"/>
    <s v="Yes"/>
    <d v="2025-04-29T00:00:00"/>
    <s v="No"/>
    <s v="No"/>
    <s v="N/A"/>
    <m/>
    <m/>
  </r>
  <r>
    <n v="145"/>
    <x v="2"/>
    <s v="003"/>
    <x v="12"/>
    <n v="8"/>
    <x v="0"/>
    <s v="SPD_003_Q8"/>
    <s v="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_x000a_a. For circuit segments where there are covered conductor miles interspersed among undergrounded miles, explain how PG&amp;E will plan to use PSPS and EPSS for these circuit segments._x000a_i. Is there a threshold for the amount of covered conductor? (i.e. if there is a 5-mile undergrounded circuit segment that has only 100 feet of covered conductor and that circuit segment is subjected to PSPS conditions, would a PSPS event be triggered?)_x000a_b. For undergrounded segments from the 2023-2025 WMP where only the primary conductor was undergrounded, explain how PG&amp;E will use of PSPS and EPSS."/>
    <s v="Regarding PSPS, see “Impacts on Likelihood and Consequence of Program Events” in _x000a_section 8.2.1 of the 2026-2028 WMP which further explains overhead and underground_x000a_inclusion for PSPS events at a high level. There is no threshold for the amount of _x000a_covered conductor to be exempt from PSPS. _x000a_In the event primary conductor segments have been undergrounded, replacing all _x000a_overhead primary exposure in High Fire Risk Areas (HFRA) and EPSS buffer areas, a _x000a_circuit may be removed from EPSS program scope. If only a portion of a circuit is _x000a_undergrounded, the portions of the overhead primary remaining in HFRA or EPSS _x000a_buffer areas will continue to be protected by EPSS capable devices when criteria are _x000a_met."/>
    <s v="Henry Sweat"/>
    <x v="9"/>
    <d v="2025-04-29T00:00:00"/>
    <x v="10"/>
    <s v="https://www.pge.com/assets/pge/docs/outages-and-safety/outage-preparedness-and-support/2026-2028-SPD_003.zip"/>
    <n v="0"/>
    <s v="No"/>
    <n v="8"/>
    <s v="Grid Design, Operations, and Maintenance"/>
    <s v="8.2.2"/>
    <s v="Undergrounding of Electric Lines and/or Equipment"/>
    <s v="SPD"/>
    <s v="003"/>
    <n v="8"/>
    <n v="3"/>
    <s v="Kevin Laxalt-Nomura"/>
    <s v="Travis Graham"/>
    <s v="Tommy Van"/>
    <s v="Scott Strenfel/Shawn Holder"/>
    <s v="Kenny Lee"/>
    <s v="Mark Quinlan"/>
    <s v="Yes"/>
    <s v="Yes"/>
    <s v="Yes"/>
    <s v="Yes"/>
    <s v="Yes"/>
    <s v="Yes"/>
    <s v="Yes"/>
    <s v="Yes"/>
    <d v="2025-04-29T00:00:00"/>
    <s v="No"/>
    <s v="No"/>
    <s v="N/A"/>
    <m/>
    <m/>
  </r>
  <r>
    <n v="146"/>
    <x v="2"/>
    <s v="003"/>
    <x v="12"/>
    <n v="9"/>
    <x v="0"/>
    <s v="SPD_003_Q9"/>
    <s v="The system target for GH-04 is 370 miles for 2026 whereas PG&amp;E previously forecasted a target of 440 miles._x000a_a. Provide the breakdown for miles related to Butte County Rebuild in 2026._x000a_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_x000a_c. Provide the risk reduced in part (b) but calculate the risk reduced based on the risk calculated in WDRM v4._x000a_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_x000a_i. If so, please provide how many WDRM v2 miles of undergrounding and how many WDRM v3 miles of undergrounding PG&amp;E now forecasts as being completed in 2026 in order to satisfy the risk reduction target adopted in OP 22 of D.23-11-069._x000a_ii. If not, provide the new forecast of WDRM v2 miles and WDRM v3 miles of hardening to be completed in 2026. Also provide how much of the updated forecast of WDRM v2 miles and WDRM v3 miles of hardening that PG&amp;E forecasts would be undergrounding to be completed in 2026."/>
    <s v="a. As described in response to WMP-Discovery2026-2028_DR_OEIS_001-Q019, the _x000a_GH-04 Undergrounding target of 370 reflects PG&amp;E’s forecast to complete_x000a_approximately 10 miles of undergrounding as part of the Butte Community Rebuild _x000a_effort in 2026. _x000a_b. PG&amp;E reduced the planned GH-04 mileage for 2026 based on the risk reduction _x000a_achieved in 2023-2024 and forecasted for completion in 2025 in order to stay in _x000a_compliance with the 2023 GRC risk reduction requirements. Please see Table 1_x000a_below with the 2023-2026 risk reduction achieved and forecasted (as of February _x000a_24, 2025) in accordance with PG&amp;E Advice 7130 E-A, approved by the CPUC on _x000a_May 30, 2024. Table 2 shows that the miles planned each year by mitigation type, _x000a_which exceeds the four-year (2023-2026) 18% cumulative risk reduction target of _x000a_the 2023 GRC._x000a_Note, the risk and miles included in the tables below exclude Community Rebuild _x000a_work given it is not part of the 2023-2026 GRC System Hardening program. _x000a_c. The estimated WDRM v4 risk values provided in this response represent the risk _x000a_metrics for circuit segments sharing the same name as the legacy circuit segments _x000a_on which each project was planned. The risk values from WDRM v4 may be _x000a_different than risk values from legacy models. Actual circuit segmentation varies _x000a_over time and there is no guarantee that a project originally targeted on a circuit _x000a_segment will still lie within the bounds of that same circuit segment’s namesake in _x000a_the updated risk model. It is also possible the name of the circuit segment stays the _x000a_same, even though the parameters of the circuit segment changes (e.g. segment _x000a_splits into two upon installation of new protective devices, replacement of a_x000a_protective device changes the name of the segment, customer load transfers take _x000a_place). In some cases, the circuit segment’s namesake may be entirely absent from _x000a_the updated risk model._x000a_Acknowledging the aforementioned limitations of this analysis, please see a _x000a_summary of estimated risk reduced by year and by mitigation type in the Table 3_x000a_below:_x000a_d. The GRC Advice Letter 7312-E (SHAR) did not consider PG&amp;E’s 2026 _x000a_undergrounding WMP mileage forecast being reduced from 440 miles to 370 miles _x000a_in one year. PG&amp;E is managing the System Hardening work portfolio to meet the _x000a_annual cumulative risk reduction targets as required by the 2023 GRC: 2% by _x000a_12/31/2023, by a total of 5% by 12/31/2024, by a total of 10% by 12/31/2025, and _x000a_by at least a total of 18% by 12/31/2026 of the 2023 baseline risk amount (OP 23)._x000a_While PG&amp;E does manage to the WMP mileage targets, the 2026 miles included in _x000a_the 2023 WMP was an estimate, and not a target (2023 WMP, R8, Table 8.1.2-2, _x000a_pg. 408). The 2023 WMP requires annual targets for 2023-2025. _x000a_For clarity, the 2026 miles referenced in the question (53.5 WDRM v2 miles and _x000a_575.1 WDRM v3) include three system hardening mitigations: overhead hardening, _x000a_undergrounding and line removal.1 In the SHAR, the 2025 forecasted_x000a_undergrounding work (438 miles) exceeded the WMP target for 2025 (310 miles,_x000a_excluding Butte Community rebuild forecasts) because the 2025 work was_x000a_oversubscribed in the SHAR and PG&amp;E anticipated a portion of the portfolio to shift _x000a_to 2026 or later in order to achieve the risk reduction targets. _x000a_i. Not applicable._x000a_1 Undergrounding was approximately 305 miles of the 628 miles forecasted in 2026._x000a_ii. Please see Table 2 above for the requested information. Please note that an _x000a_additional estimated 6 miles in 2026 are reserved for potential dependencies _x000a_or carryover from 2025 and are not designated as v2 or v3 applicable in this _x000a_response as those specific projects cannot be specified in advance. The 10 _x000a_Butte County Rebuild miles, which apply toward PG&amp;E’s GH-04 target, but _x000a_not the GRC/SHAR, were not selected based on a risk model and are also _x000a_excluded from the v2/v3 totals in this response."/>
    <s v="Henry Sweat"/>
    <x v="9"/>
    <d v="2025-04-29T00:00:00"/>
    <x v="10"/>
    <s v="https://www.pge.com/assets/pge/docs/outages-and-safety/outage-preparedness-and-support/2026-2028-SPD_003.zip"/>
    <n v="0"/>
    <s v="No"/>
    <s v="GH-04"/>
    <s v="GH-04"/>
    <s v="GH-04"/>
    <s v="GH-04"/>
    <s v="SPD"/>
    <s v="003"/>
    <n v="9"/>
    <n v="6"/>
    <s v="Kevin Laxalt-Nomura"/>
    <s v="Travis Graham"/>
    <s v="Undergrounding Data Requests/Meagan Nolan/Richard Anderson/James Ash Jr"/>
    <s v="Justin Sadler/Andrea Brown"/>
    <s v="Aaron Shapiro"/>
    <s v="Matt Pender/Andy Abranches"/>
    <s v="Yes"/>
    <s v="Yes"/>
    <s v="Yes"/>
    <s v="Yes"/>
    <s v="Yes"/>
    <s v="Yes"/>
    <s v="Yes"/>
    <s v="Yes"/>
    <d v="2025-04-29T00:00:00"/>
    <s v="No"/>
    <s v="No"/>
    <s v="N/A"/>
    <m/>
    <m/>
  </r>
  <r>
    <n v="147"/>
    <x v="2"/>
    <s v="003"/>
    <x v="12"/>
    <n v="10"/>
    <x v="0"/>
    <s v="SPD_003_Q10"/>
    <s v="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_x000a_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_x000a_b. SPD found the length of the polylines added up to 291 miles for GH-01 (Status=Complete, Completion Date = All), but the reported actual number of miles completed in the tabular QDR is 348. Explain why the length of the polylines is not equal to the 348 miles._x000a_c. Some GH-01 data is in points instead of polylines – explain why polylines are not used since there is either a portion of a line being removed, cover conductored or undergrounded."/>
    <s v="The DescriptionOfWork data field can be used to see the current planned removal feet, _x000a_underground feet, and covered feet, which can then be converted into miles for each _x000a_project. Please note, this is not a required field by Energy Safety, but rather an _x000a_additional detail PG&amp;E provides to help the user get additional information related to the _x000a_work performed. PG&amp;E started providing the feet and activity type to the _x000a_DescriptionOfWork field since the Q2 2024 submission. As PG&amp;E indicates in our _x000a_metadata, as well as in previous data request responses to the CPUC and Energy _x000a_Safety, data in the Spatial QDR represents a snapshot in time only. The data evolves as _x000a_more work is performed against the projects. The quarterly reports are interim draft work _x000a_products used to provide visibility to work performed. They are not final versions for _x000a_initiative and should not be used for verification. Project work expands beyond a single quarter so the data about each project evolves. For complete details of work performed _x000a_including schematics, job packages should be used and reviewed._x000a_As-built configuration of the system _x000a_PG&amp;E’s Geographic Information System (GIS), Electric Transmission GIS, and Electric _x000a_Distribution GIS mapping systems represent assets associated with construction work _x000a_when that work has been received and mapped by electric GIS mapping technicians. _x000a_Construction jobs that are partially complete or fully complete may be mapped in the _x000a_GIS systems once construction “as-built” information has been submitted and accepted _x000a_by the GIS Mapping Department. Prior to being received by the GIS Mapping _x000a_Department, completed job packages must undergo several processing steps including _x000a_clerical review, processing, and paperwork scanning. Sometimes, completed job _x000a_packages require additional information from the field or post-estimating work. The _x000a_processing steps take time to complete. Until a project is completed and mapped, _x000a_detailed information remains in the design systems and paper job packages. _x000a_When spatial quarterly reports are created, there will be varying levels of mapping _x000a_available for each project. PG&amp;E provides spatial data to the extent each job has been _x000a_mapped. Please note, when a job status changes to “complete” in the GIS Data _x000a_Standard submissions the GIS Mapping Department may still be undergoing processing _x000a_steps to reflect the completed job package in GIS mapping systems. As such, _x000a_construction field complete, does not mean mapping complete. _x000a_a. As stated above, the DescriptionOfWork data field can be used to see the current _x000a_planned removal feet, underground feet, and covered feet. This is an optional field _x000a_and PG&amp;E started providing activity feet since our Q2 2404 submission as an _x000a_additional way to support understanding of each system hardening project. Given _x000a_the schema character limit assigned to the DescriptionOfWork field, “ugfeet” and _x000a_“ohfeet” are short for undergrounding of electric lines and/or equipment feet, _x000a_covered conductor installation feet. There is also “removal” which is removal and _x000a_retirement of overhead conductor to reduce risk of ignition in HFTDs. Covered _x000a_conductor installation, undergrounding of electric lines and/or equipment, and _x000a_removal and retirement of overhead conductor to reduce risk of ignition in HFTDs _x000a_are the three primary activities that collectively represent system hardening work _x000a_captured in our WMP GH-01 commitment._x000a_Should the undergrounding, covered conductor, and removal feet be added up and _x000a_converted to miles across both the Grid Hardening Line and Grid Hardening Point_x000a_feature classes, they do total up to 348 miles. Please see below for a breakdown of _x000a_the values._x000a_b. As indicated above, the Spatial Quarterly Reports generate mappings to the extent _x000a_mappings exist in our GIS source system at the time the reporting is generated. _x000a_Until a project has been completely mapped, the line geometry may not measure to _x000a_show the actual mileage of the projects. Construction complete in the field, does not _x000a_mean mapping is complete in our source systems. Furthermore, as PG&amp;E also _x000a_states in our metadata, the spatial submission will not align to the official projection _x000a_numbers in the WMP tabular filing. The official projection used to calculate line _x000a_mines uses UTM Zone 10 NAD 83. However, the OEIS GDB is in_x000a_WGS_1984_California_Teale_Albers_FtUS, so when re-projected the translation _x000a_will result in different line lengths._x000a_c. PG&amp;E first attempts to put project data in the Grid Hardening Line feature class if _x000a_there is line geometry available in our source system for that project. If no line _x000a_geometry is available, projects are placed in the Grid Hardening Point feature class _x000a_to show them as a latitude and longitude in the Spatial Quarterly Data Report. This _x000a_ensures all projects are counted to avoid omitting any from the quarterly reports. "/>
    <s v="Henry Sweat"/>
    <x v="9"/>
    <d v="2025-04-29T00:00:00"/>
    <x v="10"/>
    <s v="https://www.pge.com/assets/pge/docs/outages-and-safety/outage-preparedness-and-support/2026-2028-SPD_003.zip"/>
    <n v="0"/>
    <s v="No"/>
    <s v="GH-04"/>
    <s v="GH-04"/>
    <s v="GH-04"/>
    <s v="GH-04"/>
    <s v="SPD"/>
    <s v="003"/>
    <n v="10"/>
    <n v="3"/>
    <s v="Kevin Laxalt-Nomura"/>
    <s v="Travis Graham"/>
    <s v="Undergrounding Data Requests"/>
    <s v="Justin Sadler"/>
    <s v="Nick Karkazis"/>
    <s v="Matt Pender"/>
    <s v="Yes"/>
    <s v="Yes"/>
    <s v="Yes"/>
    <s v="Yes"/>
    <s v="Yes"/>
    <s v="Yes"/>
    <s v="Yes"/>
    <s v="Yes"/>
    <d v="2025-04-29T00:00:00"/>
    <s v="No"/>
    <s v="No"/>
    <s v="N/A"/>
    <m/>
    <m/>
  </r>
  <r>
    <n v="148"/>
    <x v="2"/>
    <s v="003"/>
    <x v="12"/>
    <n v="11"/>
    <x v="0"/>
    <s v="SPD_003_Q11"/>
    <s v="Provide an update for full 2024 year data to “WMP-Discovery2023-2025_DR_SPD_019-Q012.pdf” and the supplemental response."/>
    <s v="For the year 2024, PG&amp;E confirms the average number of strike trees per mile of lines _x000a_inspected on Focused Tree Inspection (FTI) prior to removal is 785.84. _x000a_Please see the calculation below for how this number was determined:_x000a_For the year 2024, PG&amp;E confirms the average number of strike trees per mile of lines _x000a_inspected after removals is 748.41._x000a_Please see the calculation below for how this number was determined:_x000a_Please see the following data for the requested information for the year 2024: _x000a_• Number of trees prescribed to be worked: 71,284 trees_x000a_• Number of total trees worked: 56,342 trees_x000a_• Number of total trees prescribed for removal: 58,689 trees_x000a_• Number of total trees removed: 46,237 trees_x000a_• Number of miles inspected: 1,568.1 miles_x000a_• Number of strike trees per mile of lines inspected before removals: 785.84_x000a_trees/mile_x000a_• Number of strike trees per mile after removals: 748.41 trees/mile_x000a_• Number of trees inspected: 1,232,276 trees"/>
    <s v="Henry Sweat"/>
    <x v="9"/>
    <d v="2025-04-29T00:00:00"/>
    <x v="10"/>
    <s v="https://www.pge.com/assets/pge/docs/outages-and-safety/outage-preparedness-and-support/2026-2028-SPD_003.zip"/>
    <n v="0"/>
    <s v="No"/>
    <n v="9"/>
    <s v="Vegetation Management and Inspections"/>
    <n v="9"/>
    <s v="Vegetation Management and Inspections"/>
    <s v="SPD"/>
    <s v="003"/>
    <n v="11"/>
    <n v="0"/>
    <s v="Kevin Laxalt-Nomura"/>
    <s v="Travis Graham"/>
    <s v="VMDR"/>
    <s v="Brian Biancardi"/>
    <s v="Lauren Ruby"/>
    <s v="Angela Sanford"/>
    <s v="Yes"/>
    <s v="Yes"/>
    <s v="Yes"/>
    <s v="Yes"/>
    <s v="Yes"/>
    <s v="Yes"/>
    <s v="Yes"/>
    <s v="Yes"/>
    <d v="2025-04-29T00:00:00"/>
    <s v="No"/>
    <s v="No"/>
    <s v="N/A"/>
    <m/>
    <m/>
  </r>
  <r>
    <n v="149"/>
    <x v="2"/>
    <s v="003"/>
    <x v="12"/>
    <n v="12"/>
    <x v="0"/>
    <s v="SPD_003_Q12"/>
    <s v="Provide the data in Tables 1 through 3 for each of PG&amp;E’s 2023-2025 WMP planned Vegetation Management Programs and PG&amp;E’s 2026-2028 WMP Programs. There should be one spreadsheet for each of the Vegetation Management Programs listed in Tables 4 and 5._x000a_a. Discuss how PG&amp;E’s evaluation of Focused Tree Inspection, Tree Removal Inventory, and Vegetation Management for Operational Mitigations for consolidation into its distribution inspections may change the forecasts in Table 3._x000a_For the 2023-2025 WMPs, SPD expects the individual programs to be reported on to include:_x000a_Table 4: List of Vegetation Management Programs 2023-2025_x000a_For the 2026-2028 WMPs, SPD expects the individual programs to be reported on to include:_x000a_Table 5: List of Vegetation Management Programs 2026-2028"/>
    <s v="Please refer to “WMP-Discovery2026-2028_DR_SPD_003-Q012Atch01.xlsx” for the _x000a_requested tables for Vegetation Management programs.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_x000a_• Transmission vegetation management programs do not forecast number of total _x000a_trees removed. The extent of tree work will be prescribed as needed based on _x000a_the findings during the programs’ inspection cycles.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a. At this time, PG&amp;E does not expect further changes to its forecasts in Table 3_x000a_due to consolidation of Focused Tree Inspection, Tree Removal Inventory, and _x000a_Vegetation Management for Operational Mitigations into its distribution programs."/>
    <s v="Henry Sweat"/>
    <x v="9"/>
    <d v="2025-05-07T00:00:00"/>
    <x v="13"/>
    <s v="https://www.pge.com/assets/pge/docs/outages-and-safety/outage-preparedness-and-support/2026-2028-SPD_003.zip"/>
    <n v="1"/>
    <s v="No"/>
    <n v="9"/>
    <s v="Vegetation Management and Inspections"/>
    <n v="9"/>
    <s v="Vegetation Management and Inspections"/>
    <s v="SPD"/>
    <s v="003"/>
    <n v="12"/>
    <n v="1"/>
    <s v="Kevin Laxalt-Nomura"/>
    <s v="Travis Graham"/>
    <s v="VMDR"/>
    <s v="Eva Miller/Kamran Rasheed "/>
    <s v="Lauren Ruby"/>
    <s v="Angela Sanford"/>
    <s v="Yes"/>
    <s v="Yes"/>
    <s v="Yes"/>
    <s v="Yes"/>
    <s v="Yes"/>
    <s v="Yes"/>
    <s v="Yes"/>
    <s v="Yes"/>
    <d v="2025-05-07T00:00:00"/>
    <s v="No"/>
    <s v="No"/>
    <n v="1"/>
    <s v="SME request (VM)"/>
    <m/>
  </r>
  <r>
    <n v="150"/>
    <x v="2"/>
    <s v="003"/>
    <x v="12"/>
    <n v="13"/>
    <x v="0"/>
    <s v="SPD_003_Q13"/>
    <s v="Complete the Tables 1 through 3 at the systemwide and HFTD scale for all of PG&amp;E’s Vegetation Management work (ie, the total number of trees removed systemwide and separately the total number of trees removed in the HFTD)."/>
    <s v="Please refer to “WMP-Discovery2026-2028_DR_SPD_003-Q012Atch01.xlsx” for the _x000a_requested tables for Vegetation Management programs systemwide. Please refer to _x000a_“WMP-Discovery2026-2028_DR_SPD_003-Q013Atch01.xlsx” for the requested tables _x000a_for Vegetation Management programs in HFTD only.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 _x000a_• Transmission vegetation management programs do not forecast number of total _x000a_trees removed.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 Distribution and Transmission Second Patrol/Hazard Patrol miles to be inspected _x000a_in HFTD may be lower than overall program miles to be inspected as the _x000a_programs include HFRA. _x000a_• FTI and VMOM do not forecast units to be inspected or worked in HFTD._x000a_• TIVM did not track acres worked in HFTD in 2023. _x000a_• For 2025-2028 data, PG&amp;E does not have a breakdown by HFTD/non-HFTD of_x000a_forecasted trees to be worked and/or removed for Distribution Routine and _x000a_Hazard Patrol programs."/>
    <s v="Henry Sweat"/>
    <x v="9"/>
    <d v="2025-05-07T00:00:00"/>
    <x v="13"/>
    <s v="https://www.pge.com/assets/pge/docs/outages-and-safety/outage-preparedness-and-support/2026-2028-SPD_003.zip"/>
    <n v="1"/>
    <s v="No"/>
    <n v="9"/>
    <s v="Vegetation Management and Inspections"/>
    <n v="9"/>
    <s v="Vegetation Management and Inspections"/>
    <s v="SPD"/>
    <s v="003"/>
    <n v="13"/>
    <n v="0"/>
    <s v="Kevin Laxalt-Nomura"/>
    <s v="Travis Graham"/>
    <s v="VMDR"/>
    <s v="Eva Miller/Kamran Rasheed "/>
    <s v="Lauren Ruby"/>
    <s v="Angela Sanford"/>
    <s v="Yes"/>
    <s v="Yes"/>
    <s v="Yes"/>
    <s v="Yes"/>
    <s v="Yes"/>
    <s v="Yes"/>
    <s v="Yes"/>
    <s v="Yes"/>
    <d v="2025-05-07T00:00:00"/>
    <s v="No"/>
    <s v="No"/>
    <n v="1"/>
    <s v="SME request (VM)"/>
    <m/>
  </r>
  <r>
    <n v="151"/>
    <x v="2"/>
    <s v="003"/>
    <x v="12"/>
    <n v="14"/>
    <x v="0"/>
    <s v="SPD_003_Q14"/>
    <s v="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
    <s v="Quality Assurance and Quality Controls assessments do NOT include verification of the _x000a_height and distance to the conductor of each strike vegetation point specified for _x000a_removal, and each vegetation strike point noted as an inventory tree."/>
    <s v="Henry Sweat"/>
    <x v="9"/>
    <d v="2025-04-29T00:00:00"/>
    <x v="10"/>
    <s v="https://www.pge.com/assets/pge/docs/outages-and-safety/outage-preparedness-and-support/2026-2028-SPD_003.zip"/>
    <n v="0"/>
    <s v="No"/>
    <n v="9"/>
    <s v="Vegetation Management and Inspections"/>
    <n v="9"/>
    <s v="Vegetation Management and Inspections"/>
    <s v="SPD"/>
    <s v="003"/>
    <n v="14"/>
    <n v="0"/>
    <s v="Kevin Laxalt-Nomura"/>
    <s v="Travis Graham"/>
    <s v="VMDR"/>
    <s v="Jeff Mussell"/>
    <s v="Lauren Ruby"/>
    <s v="Angela Sanford"/>
    <s v="Yes"/>
    <s v="Yes"/>
    <s v="Yes"/>
    <s v="Yes"/>
    <s v="Yes"/>
    <s v="Yes"/>
    <s v="Yes"/>
    <s v="Yes"/>
    <d v="2025-04-29T00:00:00"/>
    <s v="No"/>
    <s v="No"/>
    <s v="N/A"/>
    <m/>
    <m/>
  </r>
  <r>
    <n v="152"/>
    <x v="2"/>
    <s v="003"/>
    <x v="12"/>
    <n v="15"/>
    <x v="0"/>
    <s v="SPD_003_Q15"/>
    <s v="Provide PG&amp;E’s latest estimate for the number of strike trees in PG&amp;E’s HFTD with an explanation of how this estimate was obtained. Discuss PG&amp;E’s confidence in the estimate."/>
    <s v="PG&amp;E currently estimates approximately 5.6 million trees that have overhead electric _x000a_system strike potential within HFTD only. This estimate is based on 2019 (distribution)_x000a_and 2023 (transmission) aerial LiDAR data collection. Due to known limitations of aerial _x000a_LiDAR associated with tree counts, especially in closed canopy environments, this is _x000a_likely an underestimation. Due to these factors our confidence level is low."/>
    <s v="Henry Sweat"/>
    <x v="9"/>
    <d v="2025-04-29T00:00:00"/>
    <x v="10"/>
    <s v="https://www.pge.com/assets/pge/docs/outages-and-safety/outage-preparedness-and-support/2026-2028-SPD_003.zip"/>
    <n v="0"/>
    <s v="No"/>
    <n v="9"/>
    <s v="Vegetation Management and Inspections"/>
    <n v="9"/>
    <s v="Vegetation Management and Inspections"/>
    <s v="SPD"/>
    <s v="003"/>
    <n v="15"/>
    <n v="0"/>
    <s v="Kevin Laxalt-Nomura"/>
    <s v="Travis Graham"/>
    <s v="VMDR"/>
    <s v="Kamran Rasheed/Joey Perez"/>
    <s v="Lauren Ruby"/>
    <s v="Angela Sanford"/>
    <s v="Yes"/>
    <s v="Yes"/>
    <s v="Yes"/>
    <s v="Yes"/>
    <s v="Yes"/>
    <s v="Yes"/>
    <s v="Yes"/>
    <s v="Yes"/>
    <d v="2025-04-29T00:00:00"/>
    <s v="No"/>
    <s v="No"/>
    <s v="N/A"/>
    <m/>
    <m/>
  </r>
  <r>
    <n v="153"/>
    <x v="3"/>
    <s v="005"/>
    <x v="13"/>
    <n v="1"/>
    <x v="0"/>
    <s v="MGRA_005_Q1"/>
    <s v="Follow-ups to Data Request Responses:_x000a_WMP-Discovery 2026-2028_DR_OEIS_001-Q022_x000a_MGRA-5-1 For the three technologies listed in PG&amp;E’s response to the OEIS data request_x000a_EFD, DFA, Gridscope), please provide a per-year estimate of the deployment of_x000a_these devices for 2026, 2027, and 2028 in the HFRA+HFTD:_x000a_a. The number of devices to be deployed._x000a_b. The miles of overhead conductor to be monitored by these technologies in the_x000a_HFTD in miles._x000a_c. The fractional coverage of the overhead conductor system._x000a_d. The estimated cumulative risk reduction due to the deployment of that_x000a_technology."/>
    <s v="a. PG&amp;E plans to deploy 180 EFD devices/year and 15 DFA devices/year during _x000a_2026-2028 WMP period. PG&amp;E is still in the deployment strategy development _x000a_phase for Gridscope devices._x000a_b. EFD devices planned for deployment in 2026 will monitor approximately 467 _x000a_primary overhead miles of HFTD conductor. DFA devices planned for deployment _x000a_in 2026 will monitor approximately 1,616 primary overhead miles of HFTD _x000a_conductor. Deployment results in 2027 and 2028 are expected to be comparable to _x000a_2026._x000a_c. The approximately 467 miles of primary overhead conductor HFTD miles on the _x000a_circuits planned for deployment of EFD devices in 2026 account for 1.9% of all _x000a_primary overhead conductor HFTD miles in PG&amp;E service territory. The 1,616 miles _x000a_of primary overhead conductor HFTD miles on the circuits planned for deployment _x000a_of DFA devices in 2026 account for 6.4% of all primary overhead conductor HFTD _x000a_miles in PG&amp;E service territory. Deployments results in 2027 and 2028 are _x000a_expected to be comparable to 2026._x000a_WMP-Discovery 2026-2028_DR_MGRA_005-Q001 Page 2_x000a_d. Like asset inspections, sensors provide eyes-on-risk, detecting conditions that _x000a_could create a wildfire or public safety risk. Actual risk reduction is accomplished _x000a_when identified conditions are addressed by maintenance._x000a_• EFD – 2.52% EOR per year._x000a_• DFA – 9.92% EOR per year."/>
    <s v="Joseph Mitchell"/>
    <x v="10"/>
    <d v="2025-05-13T00:00:00"/>
    <x v="17"/>
    <s v="https://www.pge.com/assets/pge/docs/outages-and-safety/outage-preparedness-and-support/2026-2028-MGRA_005.zip"/>
    <n v="0"/>
    <s v="No"/>
    <n v="10"/>
    <s v="Situational Awareness and Forecasting"/>
    <s v="10.4/10.31"/>
    <s v="Real-Time Sensors"/>
    <s v="MGRA"/>
    <s v="005"/>
    <n v="1"/>
    <n v="4"/>
    <s v="Kevin Laxalt-Nomura"/>
    <s v="Travis Graham"/>
    <s v="Eric Schoenman/Joanna Sturges/Ravi Nair (A)"/>
    <s v="Craig Kurtz/Andy Abranches"/>
    <s v="Aaron Shapiro"/>
    <s v="Craig Kurtz/Andy Abranches"/>
    <s v="Yes"/>
    <s v="Yes"/>
    <s v="Yes"/>
    <s v="Yes"/>
    <s v="Yes"/>
    <s v="Yes"/>
    <s v="Yes"/>
    <s v="Yes"/>
    <d v="2025-05-13T00:00:00"/>
    <s v="No"/>
    <s v="No"/>
    <s v="N/A"/>
    <m/>
    <m/>
  </r>
  <r>
    <n v="154"/>
    <x v="3"/>
    <s v="005"/>
    <x v="13"/>
    <n v="2"/>
    <x v="0"/>
    <s v="MGRA_005_Q2"/>
    <s v="Suppression_x000a_MGRA-5-2 During a meeting of the Risk Mitigation Working Group, I recall one of the PG&amp;E_x000a_team stating that they had looked at the CalFire ignition database to determine_x000a_whether weather local conditions affected the probability of successful initial_x000a_attack._x000a_a. Did PG&amp;E ever perform an analysis similar to that described?_x000a_a) If the answer is yes, please provide the results._x000a_b. Is the PG&amp;E FPI model available through a public interface? i.e. If a latitude,_x000a_longitude, and time is provided can a corresponding FPI value be retrieved?_x000a_c. If the answer to b) is no, what is the approximate volume of PG&amp;E’s FPI history,_x000a_could it potentially be exported, and how much time (days) and effort (personhours)_x000a_would it require?_x000a_d. As PG&amp;E’s FPI algorithm has changed over time, has PG&amp;E segregated_x000a_historical periods with different FPI approaches? Or has it re-run its history with_x000a_the most recent FPI version?"/>
    <s v="a. PG&amp;E did not perform a study that evaluated if local weather conditions affected the _x000a_probability of successful initial attack. We did perform a study briefly discussed _x000a_during a recent Risk Mitigation Working Group meeting that evaluated classes of the _x000a_FPI model. This did show that most buildings damaged/destroyed occur during the _x000a_first 24 hours from the initial fire detection. See the table below. _x000a_b. While the PG&amp;E FPI is not available through a public interface, daily FPI 5.0 ratings_x000a_by Fire Index Area (FIA) back to 2008 are provided in “WMP-Discovery2026-_x000a_2028_DR_MGRA_005-Q002Atch01.” This allows for a daily FPI 5.0 FIA rating to be _x000a_retrieved with a latitude, longitude and date._x000a_c. N/A_x000a_d. PG&amp;E both retains the FPI ratings that were forecast using the operational FPI _x000a_model at the time and re-runs a FPI historical dataset via hindcast (using the _x000a_weather/fuels climatology) using the latest model in production. See attachment _x000a_associated with part B. "/>
    <s v="Joseph Mitchell"/>
    <x v="10"/>
    <d v="2025-04-30T00:00:00"/>
    <x v="12"/>
    <s v="https://www.pge.com/assets/pge/docs/outages-and-safety/outage-preparedness-and-support/2026-2028-MGRA_005.zip"/>
    <n v="1"/>
    <s v="No"/>
    <s v="Appendix D"/>
    <s v="Appendix D: Areas of Continued Improvement"/>
    <s v="ACI PG&amp;E-23B-03"/>
    <s v="Incorporation of Extreme Weather Scenarios in Planning Models"/>
    <s v="MGRA"/>
    <s v="005"/>
    <n v="2"/>
    <n v="5"/>
    <s v="Kevin Laxalt-Nomura"/>
    <s v="Travis Graham"/>
    <s v="Michael Dann/Evan Duffey/Shaun Taner"/>
    <s v="Andrea Brown/Scott Strenfel"/>
    <s v="Kenny Lee"/>
    <s v="Andy Abranches/Mark Quinlan "/>
    <s v="Yes"/>
    <s v="Yes"/>
    <s v="Yes"/>
    <s v="Yes"/>
    <s v="Yes"/>
    <s v="Yes"/>
    <s v="Yes"/>
    <s v="Yes"/>
    <d v="2025-04-30T00:00:00"/>
    <s v="No"/>
    <s v="No"/>
    <s v="N/A"/>
    <m/>
    <m/>
  </r>
  <r>
    <n v="155"/>
    <x v="3"/>
    <s v="005"/>
    <x v="13"/>
    <n v="3"/>
    <x v="0"/>
    <s v="MGRA_005_Q3"/>
    <s v="Covered Conductor_x000a_MGRA-5-3 In Table PG&amp;E-8.2.1-4: COVERED CONDUCTOR AND UNDERGOUNDING_x000a_IMPACTS ON THE LIKELIHOOD OF IGNITION, PG&amp;E’S analysis of Wire-to-_x000a_Wire contact lists the effectiveness of Covered Conductor as medium it reducing_x000a_this risk source, whereas other parties rank this as a high effectiveness._x000a_a. Please justify why wire-to-wire contact is only reduced to a medium outage_x000a_prevention._x000a_b. Please provide examples in which wire to wire contact between covered_x000a_conductors. resulted in an outage and under what conditions."/>
    <s v="a. The referenced line item in table PG&amp;E-8.2.1-4 was mislabeled as wire-to-wire _x000a_contact. This driver should have been labeled: Equipment / facility failure -_x000a_Secondary damage or failure. This update will be reflected in a forthcoming non_x0002_substantive errata targeted for May 16, 2025. PG&amp;E’s qualitative assessment of the _x000a_effectiveness of covered conductor for wire-to-wire contact is rated as Very High._x000a_b. PG&amp;E does not track covered conductor outages vs bare wire outages and does not _x000a_have examples of wire-to-wire contact readily available."/>
    <s v="Joseph Mitchell"/>
    <x v="10"/>
    <d v="2025-04-30T00:00:00"/>
    <x v="12"/>
    <s v="https://www.pge.com/assets/pge/docs/outages-and-safety/outage-preparedness-and-support/2026-2028-MGRA_005.zip"/>
    <n v="0"/>
    <s v="No"/>
    <n v="8"/>
    <s v="Grid Design, Operations, and Maintenance"/>
    <s v="8.2.1"/>
    <s v="Covered Conductor Installation"/>
    <s v="MGRA"/>
    <s v="005"/>
    <n v="3"/>
    <n v="2"/>
    <s v="Kevin Laxalt-Nomura"/>
    <s v="Travis Graham"/>
    <s v="James Ash Jr"/>
    <s v="Justin Sadler"/>
    <s v="Nick Karkazis"/>
    <s v="Matt Pender"/>
    <s v="Yes"/>
    <s v="Yes"/>
    <s v="Yes"/>
    <s v="Yes"/>
    <s v="Yes"/>
    <s v="Yes"/>
    <s v="Yes"/>
    <s v="Yes"/>
    <d v="2025-04-30T00:00:00"/>
    <s v="No"/>
    <s v="No"/>
    <s v="N/A"/>
    <m/>
    <m/>
  </r>
  <r>
    <n v="156"/>
    <x v="3"/>
    <s v="005"/>
    <x v="13"/>
    <n v="4"/>
    <x v="0"/>
    <s v="MGRA_005_Q4"/>
    <s v="Advanced Technology_x000a_MGRA-5-4 Please direct us to or provide the technical details of Gridscope_x000a_a. Please provide the differences in action and function and purpose between_x000a_Gridscope and EFD."/>
    <s v="Gridscope is a distributed reactive real time sensor technology with sensors on _x000a_approximately every other pole that detect conditions where equipment has failed _x000a_including downed conductors, broken or leaning poles, vegetation, animal or foreign _x000a_object in conductors, and loss of power. _x000a_EFD is a distributed proactive sensor technology with sensors every few miles that _x000a_detect equipment emerging issues, prior to failure, deteriorating conductors, _x000a_connections, tie wires, insulators, degraded service transformers, and close vegetation _x000a_proximity."/>
    <s v="Joseph Mitchell"/>
    <x v="10"/>
    <d v="2025-04-30T00:00:00"/>
    <x v="12"/>
    <s v="https://www.pge.com/assets/pge/docs/outages-and-safety/outage-preparedness-and-support/2026-2028-MGRA_005.zip"/>
    <n v="0"/>
    <s v="No"/>
    <n v="10"/>
    <s v="Situational Awareness and Forecasting"/>
    <s v="10.3.1"/>
    <s v="Existing Systems, Technologies, and Procedures"/>
    <s v="MGRA"/>
    <s v="005"/>
    <n v="4"/>
    <n v="1"/>
    <s v="Kevin Laxalt-Nomura"/>
    <s v="Travis Graham"/>
    <s v="Eric Schoenman"/>
    <s v="Craig Kurtz/Andy Abranches"/>
    <s v="Aaron Shapiro"/>
    <s v="Craig Kurtz/Andy Abranches"/>
    <s v="Yes"/>
    <s v="Yes"/>
    <s v="Yes"/>
    <s v="Yes"/>
    <s v="Yes"/>
    <s v="Yes"/>
    <s v="Yes"/>
    <s v="Yes"/>
    <d v="2025-04-30T00:00:00"/>
    <s v="No"/>
    <s v="No"/>
    <s v="N/A"/>
    <m/>
    <m/>
  </r>
  <r>
    <n v="157"/>
    <x v="3"/>
    <s v="005"/>
    <x v="13"/>
    <n v="5"/>
    <x v="0"/>
    <s v="MGRA_005_Q5"/>
    <s v="Weather_x000a_MGRA-5-5 Provide a list of the 571 worst weather days, along with_x000a_a. geographic limits associated with the designation (polygon, counties, etc. ),_x000a_b. FPI,_x000a_c. Diablo wind event classifier,_x000a_d. associated catastrophic wildfire_x000a_e. any other notes or comments added by the meteorological team"/>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Joseph Mitchell"/>
    <x v="10"/>
    <d v="2025-04-30T00:00:00"/>
    <x v="12"/>
    <s v="https://www.pge.com/assets/pge/docs/outages-and-safety/outage-preparedness-and-support/2026-2028-MGRA_005.zip"/>
    <n v="3"/>
    <s v="No"/>
    <s v="Appendix D"/>
    <s v="Appendix D: Areas of Continued Improvement"/>
    <s v="ACI PG&amp;E-23B-03"/>
    <s v="Incorporation of Extreme Weather Scenarios in Planning Models"/>
    <s v="MGRA"/>
    <s v="005"/>
    <n v="5"/>
    <n v="5"/>
    <s v="Kevin Laxalt-Nomura"/>
    <s v="Travis Graham"/>
    <s v="Evan Duffey/Shaun Tanner"/>
    <s v="Scott Strenfel"/>
    <s v="Aaron Shapiro"/>
    <s v="Mark Quinlan"/>
    <s v="Yes"/>
    <s v="Yes"/>
    <s v="Yes"/>
    <s v="Yes"/>
    <s v="Yes"/>
    <s v="Yes"/>
    <s v="Yes"/>
    <s v="Yes"/>
    <d v="2025-04-30T00:00:00"/>
    <s v="No"/>
    <s v="No"/>
    <n v="1"/>
    <s v="4/29 - extension requested and approved (SME request)"/>
    <m/>
  </r>
  <r>
    <n v="158"/>
    <x v="1"/>
    <s v="006"/>
    <x v="14"/>
    <n v="1"/>
    <x v="0"/>
    <s v="OEIS_006_Q1"/>
    <s v="Regarding PSPS Impact_x000a_In response to data request OEIS-P-WMP_2025-PG&amp;E-003, Question 3, PG&amp;E states that &quot;the criteria for determining whether a circuit protection zone is affected by PSPS is binary and PG&amp;E considers the distinction of whether there is PSPS impact or not.&quot; Provide the following based on the CPZs in which there is PSPS impact:_x000a_a. The percentage by total circuit mileage_x000a_b. The associated total circuit mileage impacted_x000a_c. The percentage by total number of CPZs in the HFRA_x000a_d. The associated number of CPZs impacted"/>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Nathan Poon"/>
    <x v="10"/>
    <d v="2025-04-30T00:00:00"/>
    <x v="12"/>
    <s v="https://www.pge.com/assets/pge/docs/outages-and-safety/outage-preparedness-and-support/2026-2028-OEIS_006.zip"/>
    <n v="0"/>
    <s v="No"/>
    <n v="8"/>
    <s v="Grid Design, Operations, and Maintenance"/>
    <s v="8.2.1"/>
    <s v="Covered Conductor Installation"/>
    <s v="OEIS"/>
    <s v="006"/>
    <n v="1"/>
    <n v="4"/>
    <s v="Kevin Laxalt-Nomura"/>
    <s v="Travis Graham"/>
    <s v="Brad Koelling/Paula Avery/Andrea Morales"/>
    <s v="Andrea Tau"/>
    <s v="Nick Karkazis"/>
    <s v="Jim Gill"/>
    <s v="Yes"/>
    <s v="Yes"/>
    <s v="Yes"/>
    <s v="Yes"/>
    <s v="Yes"/>
    <s v="Yes"/>
    <s v="Yes"/>
    <s v="Yes"/>
    <d v="2025-04-30T00:00:00"/>
    <s v="No"/>
    <s v="No"/>
    <s v="N/A"/>
    <m/>
    <m/>
  </r>
  <r>
    <n v="159"/>
    <x v="1"/>
    <s v="006"/>
    <x v="14"/>
    <n v="2"/>
    <x v="0"/>
    <s v="OEIS_006_Q2"/>
    <s v="Regarding the Wildfire Risk Bow Tie_x000a_Figure PG&amp;E-5.1.1-2 shows the risk bow tie for wildfire risk on page 47 of the 2026-2028 Base WMP._x000a_a. Provide two updated versions of this figure for distribution-only risk and transmission-only risk._x000a_b. The figure shows that equipment/facility failure and vegetation contact make up 49% and 23%, respectively, of the risk events per year based on frequency. However, it shows that both make up 39% of the risk._x000a_i. Provide the timeframe used to determine the number of events per year within the figure._x000a_ii. Provide a definition for what qualifies as an “event” within the figure (i.e. outage, ignition)._x000a_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
    <s v="a. Please see the figures below for the distribution- and transmission-only versions of _x000a_Figure PG&amp;E-5.1.1-2. Please note that the model used to generate Figure PG&amp;E_x0002_5.1.1-2 includes 5 tranches of data (Distribution-HFRA, Transmission-HFRA, _x000a_Substation-HFRA, Underground-HFRA, and non-HFRA). These new bowties only _x000a_include the distribution and transmission tranches (including disaggregated _x000a_distribution and transmission portions of the non-HFRA tranche) and exclude the _x000a_underground and substation tranches. As a result, the sum of events shown in the _x000a_provided distribution and transmission figures in this response does not equal the _x000a_aggregate sum of events in the model shown in Figure PG&amp;E-5.1.1-2._x000a_WMP-Discovery 2026-2028_DR_OEIS_006-Q002 Page 2_x000a_Also note that PG&amp;E determined that the “Exposure” value presented in Figure _x000a_PG&amp;E-5.1.1-2 in its 2026-2028 WMP inadvertently double-counted miles. The _x000a_correct aggregated Exposure value is 236,744 miles as of the date of the WMP _x000a_filing. Please note that, for the reasons explained above, the sum of the distribution _x000a_and transmission exposures in the figures provided in this response does not equal _x000a_this aggregate exposure._x000a_b._x000a_i. The timeframe used to determine the number of events per year within the _x000a_figure was from 2015-2024._x000a_ii. The definition of “event” within the figure is defined as a PG&amp;E-caused _x000a_ignition._x000a_iii. In general, areas with high probability of ignition from vegetation related _x000a_branch and trunk failures tend to be located in areas of high consequence, _x000a_particularly foothills and lower mountain regions. Ignition probabilities for _x000a_equipment failures tend to be more dispersed between areas of low and high _x000a_consequence. The clustering of high vegetation ignition probabilities in high _x000a_consequence areas results in a higher average effective consequence and, _x000a_therefore, higher risk for vegetation related failures."/>
    <s v="Nathan Poon"/>
    <x v="10"/>
    <d v="2025-04-30T00:00:00"/>
    <x v="12"/>
    <s v="https://www.pge.com/assets/pge/docs/outages-and-safety/outage-preparedness-and-support/2026-2028-OEIS_006.zip"/>
    <n v="0"/>
    <s v="No"/>
    <n v="5"/>
    <s v="Risk Methodology &amp; Assessment"/>
    <s v="5.1.1"/>
    <s v="Overview"/>
    <s v="OEIS"/>
    <s v="006"/>
    <n v="2"/>
    <n v="5"/>
    <s v="Kevin Laxalt-Nomura"/>
    <s v="Travis Graham"/>
    <s v="Peter Lee/Harlan Giles"/>
    <s v="Shay Bahramirad"/>
    <s v="Aaron Shapiro"/>
    <s v="Joe Bentley"/>
    <s v="Yes"/>
    <s v="Yes"/>
    <s v="Yes"/>
    <s v="Yes"/>
    <s v="Yes"/>
    <s v="Yes"/>
    <s v="Yes"/>
    <s v="Yes"/>
    <d v="2025-04-30T00:00:00"/>
    <s v="No"/>
    <s v="No"/>
    <s v="N/A"/>
    <m/>
    <m/>
  </r>
  <r>
    <n v="160"/>
    <x v="1"/>
    <s v="006"/>
    <x v="14"/>
    <n v="3"/>
    <x v="0"/>
    <s v="OEIS_006_Q3"/>
    <s v="Regarding Weather Model Validation_x000a_a. Page 57 of the 2026-2028 Base WMP states that “The models use PSPS guidance criteria to perform a back-cast using our 30+ year climatological dataset.”_x000a_i. Provide documentation describing this climatological dataset_x000a_ii. Provide a list of the variables contained within the dataset_x000a_iii. Provide a detailed description of the validation performed on the dataset and results of the validation, as well as documentation similar in technical detail to the operational weather modeling presented in (https://doi.org/10.3390/atmos15101244)._x000a_b. Table 5-1 on page 82 of the 2026-2028 Base WMP includes a description of FPI and IPW models, stating that the weather model forecasts are “skillful and well validated.”_x000a_i. Provide documentation describing these weather model forecasts_x000a_ii. Provide a list of variables that these weather models forecast_x000a_iii. Provide a detailed description of the validation performed on the weather model forecasts and results of the validation, as well as documentation similar in technical detail to the operational weather modeling presented in https://doi.org/10.3390/atmos15101244."/>
    <s v="a._x000a_i. Documentation that describes the climatological dataset can be found at the _x000a_sources below. _x000a_1. The POMMS 3.0 Configuration Report provided as “WMP_x0002_Discovery2026-2028_DR_OEIS_006-Q003Atch01.pdf. _x000a_2. Section 8.6 of the PSPS Model White Paper provided as “WMP_x0002_Discovery2026-2028_DR_OEIS_006-Q003Atch02.pdf.” _x000a_WMP-Discovery 2026-2028_DR_OEIS_006-Q003 Page 2_x000a_3. For documentation on the Weather Research and Forecasting _x000a_model, please see: https://www.mmm.ucar.edu/models/wrf. The _x000a_WRF model can be used in forecast mode or utilized to create _x000a_historical (climatological) data using global weather model _x000a_forcing or climatological reanalyzes, respectively. _x000a_4. For information on the Climate Forecast System Version 2 _x000a_(CFSv2) Operational reanalysis, please reference this site: _x000a_https://www.ncei.noaa.gov/access/metadata/landing_x0002_page/bin/iso?id=gov.noaa.ncdc:C00878_x000a_5. For information on the Climate Forecast System Reanalysis _x000a_(CFSR) please see this location. _x000a_https://www.ncei.noaa.gov/access/metadata/landing_x0002_page/bin/iso?id=gov.noaa.ncdc:C00765_x000a_ii. The list of variables available at the surface or near surface can be found in _x000a_“WMP-Discovery2026-2028_DR_OEIS_006-Q003Atch03.txt.” The list of _x000a_variables that can be extracted from the 3D climatology and forecast dataset _x000a_can be found in “WMP-Discovery2026-2028_DR_OEIS_006-_x000a_Q003Atch04.txt.” _x000a_iii. Please see “WMP-Discovery2026-2028_DR_OEIS_006-Q003Atch01.pdf” _x000a_and “WMP-Discovery2026-2028_DR_OEIS_006-Q003Atch02.pdf.”_x000a_b._x000a_i. Documentation of the FPI and IPW models can be found in sections 3 _x000a_and 4, respectively, of “WMP-Discovery2026-2028_DR_OEIS_006-_x000a_Q003Atch02.pdf.”_x000a_ii. Please see response to B.i. _x000a_iii. Please see response to B.i. "/>
    <s v="Nathan Poon"/>
    <x v="10"/>
    <d v="2025-04-30T00:00:00"/>
    <x v="12"/>
    <s v="https://www.pge.com/assets/pge/docs/outages-and-safety/outage-preparedness-and-support/2026-2028-OEIS_006.zip"/>
    <n v="4"/>
    <s v="No"/>
    <s v="Appendix D"/>
    <s v="Appendix D: Areas of Continued Improvement"/>
    <s v="ACI PG&amp;E-23B-03"/>
    <s v="ACI PG&amp;E-23B-03 - Incorporation of Extreme Weather Scenarios in Planning Models"/>
    <s v="OEIS"/>
    <s v="006"/>
    <n v="3"/>
    <n v="8"/>
    <s v="Kevin Laxalt-Nomura"/>
    <s v="Travis Graham"/>
    <s v="Manuj  Sharma/Evan Duffey/Shaun Tanner"/>
    <s v="Andrea Brown/Scott Strenfel"/>
    <s v="Kenny Lee"/>
    <s v="Andy Abranches/Mark Quinlan "/>
    <s v="Yes"/>
    <s v="Yes"/>
    <s v="Yes"/>
    <s v="Yes"/>
    <s v="Yes"/>
    <s v="Yes"/>
    <s v="Yes"/>
    <s v="Yes"/>
    <d v="2025-04-30T00:00:00"/>
    <s v="No"/>
    <s v="No"/>
    <s v="N/A"/>
    <m/>
    <m/>
  </r>
  <r>
    <n v="161"/>
    <x v="1"/>
    <s v="006"/>
    <x v="14"/>
    <n v="4"/>
    <x v="0"/>
    <s v="OEIS_006_Q4"/>
    <s v="Regarding EPSS Risk_x000a_On page 65 of the 2026-2028 Base WMP, PG&amp;E states that the EPSS outage risk model “considers the fraction of failures that turn into sustained outages when EPSS is not enabled so that the baseline outage risk can be subtracted from the EPSS enabled risk.”_x000a_a. Provide the number of outages that are within that fraction, including the number of customer minutes interrupted associated with those outages._x000a_b. Provide the number of outages used prior to the removal of baseline outages discussed in part (a), including the associated customer minutes interrupted."/>
    <s v="a. When EPSS is not enabled, roughly 85-90% of the outages are sustained and 10-_x000a_15% are momentary, due to the installed reclosers. Momentary outages need to be_x000a_excluded from the calculation of baseline risk as they do not cause additional_x000a_customer minutes of interruption._x000a_The EPSS Outage Risk model does not use historical customer minutes interrupted_x000a_within the calculation methodology. Therefore, customer minutes cannot be_x000a_provided as part of the response._x000a_b. For outages that occurred in HFTD/HFRA during wildfire season, approximately_x000a_120,000 outages were sustained out of approximately 136,000 total failures in the_x000a_historical records dating back to 2008._x000a_Please see subpart (a) above for why customer minutes cannot be provided as part_x000a_of the response."/>
    <s v="Nathan Poon"/>
    <x v="10"/>
    <d v="2025-05-14T00:00:00"/>
    <x v="18"/>
    <s v="https://www.pge.com/assets/pge/docs/outages-and-safety/outage-preparedness-and-support/2026-2028-OEIS_006.zip"/>
    <n v="0"/>
    <s v="No"/>
    <s v="Appendix D"/>
    <s v="Appendix D: Areas of Continued Improvement"/>
    <s v="ACI PG&amp;E-25U-06"/>
    <s v="Evaluation and Reporting of Safety Impacts Relating to EPSS"/>
    <s v="OEIS"/>
    <s v="006"/>
    <n v="4"/>
    <n v="2"/>
    <s v="Kevin Laxalt-Nomura"/>
    <s v="Travis Graham"/>
    <s v="Manuj Sharma/John Birch"/>
    <s v="Andrea Brown/Eric Lamoureux"/>
    <s v="Kenny Lee"/>
    <s v="Andy Abranches/Mark Quinlan "/>
    <s v="Yes"/>
    <s v="Yes"/>
    <s v="Yes"/>
    <s v="Yes"/>
    <s v="Yes"/>
    <s v="Yes"/>
    <s v="Yes"/>
    <s v="Yes"/>
    <d v="2025-05-14T00:00:00"/>
    <s v="No"/>
    <s v="No"/>
    <n v="1"/>
    <s v="4/29 - SME request (Risk)"/>
    <m/>
  </r>
  <r>
    <n v="162"/>
    <x v="1"/>
    <s v="007"/>
    <x v="15"/>
    <n v="1"/>
    <x v="0"/>
    <s v="OEIS_007_Q1"/>
    <s v="Regarding Distribution Hazard Patrol_x000a_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_x000a_a. Provide footnotes (1), (2), and (3) for the figure above._x000a_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_x000a_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_x000a_d. Provide a GIS file showing the miles identified in the Inspection Selection Matrix above color-coded to show the circuits that will be inspected by “Routine” only, by “Routine/Hazard” only, and by “Routine/Hazard/Remote Sensing.” Include the following attributes:_x000a_i. CircuitID (as defined by the Energy Safety Data Guidelines)_x000a_ii. CircuitName (as defined by the Energy Safety Data Guidelines)_x000a_iii. Inspection category (i.e., Routine only, Routine/Hazard only, and Routine/Hazard/Remote Sensing)_x000a_iv. Consequence category (i.e., Low, Medium, High, Severe, and Extreme)_x000a_v. Wildfire Risk category (i.e., Low, Medium, High, Severe, and Extreme)_x000a_e. Explain PG&amp;E’s decision-making process for defining the Consequence categories in the Inspection Selection Matrix above. Include the Consequence score range for each category as a percentile of scores from within the HFTD and HFRA._x000a_f. Explain PG&amp;E’s decision-making process for defining the Wildfire Risk categories in the Inspection Selection Matrix above. Include the Wildfire Risk score range for each category as a percentile of scores from within the HFTD and HFRA._x000a_g. Explain PG&amp;E’s decision-making process for choosing to limit the scope of Hazard Patrol to 75.14% of its risk. Discuss the variables that contributed to this decision (e.g., geography, workforce, resources, effectiveness of other mitigations, etc.)._x000a_h. Explain how PG&amp;E plans to mitigate the remaining 24.86% of the risk that is not in scope for Hazard Patrol."/>
    <s v="a. Please see below for footnotes:_x000a_WMP-Discovery 2026-2028_DR_OEIS_007-Q001 Page 3_x000a_(1) Groupings for consequence are based on the percentiles of circuit segments in_x000a_the following categories: Extreme 0-1%, Severe 1-2%, High 2-10%, Medium 10-_x000a_20%, Low 20-100%. _x000a_(2) Groupings for wildfire risk are based on the percentiles of circuit segments in the _x000a_following categories: Extreme 0-1%, Severe 1-2%, High 2-10%, Medium 10-20%, _x000a_Low 20-100%. _x000a_(3) “Eyes on risk” demonstrates the anticipated average “eyes on risk” value per _x000a_year and may fluctuate per year depending on changes in overhead circuit mileage._x000a_b. Please see tables below for the number of vegetation-caused ignitions that have _x000a_occurred on the miles identified in the Inspection Selection Matrix above for 2020-_x000a_2024_x000a_c. Please see tables below for the number of vegetation-caused outages that have occurred _x000a_on the miles identified in the Inspection Selection Matrix above for 2020-2024. _x000a_d. See “WMP-Discovery2026-2028_DR_OEIS_007-Q001Atch01.kmz”, which shows_x000a_the miles identified in the Inspection Selection Matrix above. Circuits are color-coded _x000a_to show those that will be inspected by “Routine” only; by “Routine/Hazard” only; and _x000a_by “Routine/Hazard/Remote Sensing. Within the .kmz file are the requested _x000a_attributes listed below: _x000a_I. CircuitID (as defined by the Energy Safety Data Guidelines) _x000a_II. CircuitName (as defined by the Energy Safety Data Guidelines) _x000a_III. Inspection category (i.e., Routine only, Routine/Hazard only, and _x000a_Routine/Hazard/Remote Sensing) _x000a_IV. Consequence category (i.e., Low, Medium, High, Severe, and Extreme) _x000a_V. Wildfire Risk category (i.e., Low, Medium, High, Severe, and Extreme)_x000a_WMP-Discovery 2026-2028_DR_OEIS_007-Q001 Page 6_x000a_e. Consequence categories capture locations that if a failure occurs, these locations _x000a_could result in a higher catastrophic outcome. As such, as part of defining an _x000a_inspection strategy, these locations should be patrolled, independent of whether_x000a_there was a high probability of vegetation failures in the past as defined from the _x000a_WDRM model. In essence, these locations could have limited vegetation, but any _x000a_such vegetation failures could lead to a higher chance of a catastrophic outcome. _x000a_For the Consequence score range for each category, please see footnote [1] _x000a_referenced in response to 7a above._x000a_f. Wildfire risk categories capture the locations in which the overall vegetation-related _x000a_wildfire risk is high, given historical failure events and consequence driven by the _x000a_WDRM. For the Wildfire Risk score range for each category, please see footnote [1]_x000a_referenced in response to 7a above._x000a_g. PG&amp;E’s decision-making process is based on creating a risk-based prioritization for _x000a_its inspections, balancing between targeting the highest risk locations, with _x000a_consideration of reducing customer touchpoints to the extent possible. This further _x000a_allows the vegetation work to be focused at higher risk locations as PG&amp;E optimizes_x000a_resources utilized for vegetation work. Additionally, given PG&amp;E’s portfolio of wildfire _x000a_mitigations, those resources can be deployed to focus on permanent risk mitigation _x000a_programs like system hardening, continuous monitoring devices, and electric _x000a_corrective maintenance work. _x000a_h. The 24.86% of risk not within scope for the Hazard Patrol program will still be _x000a_inspected on the Distribution Routine program, as that program will continue to _x000a_inspect all portions of the distribution overhead electric system not impacted by _x000a_external factors._x000a_• Please note: The percentage of risk not within scope for the Hazard Patrol _x000a_program may change as we continue to assess and develop our plans for _x000a_2026."/>
    <s v="Nathan Poon"/>
    <x v="11"/>
    <d v="2025-05-07T00:00:00"/>
    <x v="13"/>
    <s v="https://www.pge.com/assets/pge/docs/outages-and-safety/outage-preparedness-and-support/2026-2028-OEIS_007.zip"/>
    <n v="1"/>
    <s v="No"/>
    <n v="9"/>
    <s v="Vegetation Management and Inspections"/>
    <s v="9.2.2"/>
    <s v="Hazard Patrol - Distribution"/>
    <s v="OEIS"/>
    <s v="007"/>
    <n v="1"/>
    <n v="13"/>
    <s v="Kevin Laxalt-Nomura"/>
    <s v="Travis Graham"/>
    <s v="VMDR"/>
    <s v="Kamran Rasheed"/>
    <s v="Lauren Ruby"/>
    <s v="Angela Sanford"/>
    <s v="Yes"/>
    <s v="Yes"/>
    <s v="Yes"/>
    <s v="Yes"/>
    <s v="Yes"/>
    <s v="Yes"/>
    <s v="Yes"/>
    <s v="Yes"/>
    <d v="2025-05-07T00:00:00"/>
    <s v="No"/>
    <s v="No"/>
    <n v="1"/>
    <s v="5/1 - extension SME request; will provide partial on 5/7 and then the rest on 5/14"/>
    <m/>
  </r>
  <r>
    <n v="163"/>
    <x v="1"/>
    <s v="007"/>
    <x v="15"/>
    <n v="2"/>
    <x v="0"/>
    <s v="OEIS_007_Q2"/>
    <s v="Regarding PG&amp;E’s Pole Clearing Program target (VM-02)_x000a_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_x000a_a. Provide justification and details of planned activities which support that the volume of pole clearing work PG&amp;E will execute will decrease by nearly 10,000 poles between 2024 and 2026."/>
    <s v="The 70,000 distribution poles for 2026-2028 is a target that can and will change year _x000a_after year based on various factors that can impact the VM Pole Clearing program. _x000a_Factors that impacted our 2026-2028 target forecasts included system hardening, which _x000a_involves changing non-exempt equipment to exempt equipment (and thus removing the _x000a_PRC 4292 compliance requirement), as well as undergrounding efforts, which will result _x000a_in removing the pole completely from inventory upon completion. In addition to these_x000a_efforts, each year, poles are removed, added or have a change in status during the Pole _x000a_Clearing program cycle, thereby affecting targets for the following year."/>
    <s v="Nathan Poon"/>
    <x v="11"/>
    <d v="2025-05-02T00:00:00"/>
    <x v="16"/>
    <s v="https://www.pge.com/assets/pge/docs/outages-and-safety/outage-preparedness-and-support/2026-2028-OEIS_007.zip"/>
    <n v="0"/>
    <s v="No"/>
    <s v="VM-02"/>
    <s v="VM-02"/>
    <s v="VM-02"/>
    <s v="VM-02"/>
    <s v="OEIS"/>
    <s v="007"/>
    <n v="2"/>
    <n v="1"/>
    <s v="Kevin Laxalt-Nomura"/>
    <s v="Travis Graham"/>
    <s v="VMDR"/>
    <s v="John Fiske"/>
    <s v="Lauren Ruby"/>
    <s v="Angela Sanford"/>
    <s v="Yes"/>
    <s v="Yes"/>
    <s v="Yes"/>
    <s v="Yes"/>
    <s v="Yes"/>
    <s v="Yes"/>
    <s v="Yes"/>
    <s v="Yes"/>
    <d v="2025-05-02T00:00:00"/>
    <s v="No"/>
    <s v="No"/>
    <s v="N/A"/>
    <m/>
    <m/>
  </r>
  <r>
    <n v="164"/>
    <x v="1"/>
    <s v="007"/>
    <x v="15"/>
    <n v="3"/>
    <x v="0"/>
    <s v="OEIS_007_Q3"/>
    <s v="Regarding Previous Overhead Assessment Job Aid Revisions_x000a_a. Provide TD-2305M-JA02 Overhead Assessment revisions 9, 10, 11 and 13."/>
    <s v="Please see the attachments below for the requested documents:_x000a_• Rev. 9: “WMP-Discovery2026-2028_DR_OEIS_007-Q003Atch01CONF.pdf.”_x000a_• Rev. 10: “WMP-Discovery2026-2028_DR_OEIS_007-Q003Atch02CONF.pdf.”_x000a_• Rev. 11: “WMP-Discovery2026-2028_DR_OEIS_007-Q003Atch03CONF.pdf.”_x000a_• Rev. 13: “WMP-Discovery2026-2028_DR_OEIS_007-Q003Atch04CONF.pdf.”"/>
    <s v="Nathan Poon"/>
    <x v="11"/>
    <d v="2025-05-02T00:00:00"/>
    <x v="16"/>
    <s v="https://www.pge.com/assets/pge/docs/outages-and-safety/outage-preparedness-and-support/2026-2028-OEIS_007.zip"/>
    <n v="4"/>
    <s v="No"/>
    <n v="8"/>
    <s v="Grid Design, Operations, and Maintenance"/>
    <s v="8.3.12.3"/>
    <s v="Distribution - Overhead Equipment Inspections - Accomplishments, Roadblocks, and Updates"/>
    <s v="OEIS"/>
    <s v="007"/>
    <n v="3"/>
    <n v="1"/>
    <s v="Kevin Laxalt-Nomura"/>
    <s v="Travis Graham"/>
    <s v="Jared Leong"/>
    <s v="Joanna Sturges"/>
    <s v="Aaron Shapiro"/>
    <s v="Jim Gill"/>
    <s v="Yes"/>
    <s v="Yes"/>
    <s v="Yes"/>
    <s v="Yes"/>
    <s v="Yes"/>
    <s v="Yes"/>
    <s v="Yes"/>
    <s v="Yes"/>
    <d v="2025-05-02T00:00:00"/>
    <s v="Yes"/>
    <s v="No"/>
    <s v="N/A"/>
    <m/>
    <m/>
  </r>
  <r>
    <n v="165"/>
    <x v="2"/>
    <s v="004"/>
    <x v="16"/>
    <n v="1"/>
    <x v="0"/>
    <s v="SPD_004_Q1"/>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PG&amp;E has identified the figures, tables, and text values below as utilizing the risk scaling function._x000a_a. The following are figures where a risk scaling function has been applied:_x000a_• Figure PG&amp;E-5.1.1-2 Risk Bow Tie for Wildfire Risk_x000a_• Figure PG&amp;E-5.1.1-3 Risk Bow Tie for PSPS Risk_x000a_• Figure PG&amp;E-5.1.1-4 Risk Bow Tie for EPSS_x000a_• Figure PG&amp;E-6.1.3.2-1 2026 Year Baseline (With and Without Operational Mitigation)_x000a_• Figure 6-1 Projected Overall Service Territory Risk._x000a_b. The following are tables where a risk scaling function has been applied:_x000a_• Table 5-5: Summary of Top Risk Circuit Segments_x000a_• Table 6-1: PG&amp;E Prioritized Areas Based on Overall Utility Risk_x000a_• Table PG&amp;E-6.1.3-1 Mitigation Effectiveness Alone and In Combination_x000a__x000a_• Table 6-3: Risk Impact of Activities_x000a_• Table 6-4 Summary of Risk Reduction for Top Risk Circuits_x000a_• Table 8-1 Grid Design, Operation, and Maintenance Targets by Year_x000a_• Table PG&amp;E-8.2.1-3 Ignition Mitigation Effectiveness Representative Blended Average Values_x000a_• Appendix F, Table 5-5 Summary of Top-Risk Circuits, Segments, or Spans_x000a_• Appendix F, Table 6-1 PG&amp;E Prioritized Areas Based on Overall Utility Risk_x000a_• Appendix F, Table 6-4 Summary of Risk Reduction for Top Risk Circuits._x000a_c. The following are page numbers and sentences where a risk scaling function has been applied:_x000a_d. The same risk scaling function from PG&amp;E’s 2024 RAMP was used in the 2026-2028 Base WMP."/>
    <s v="Eddie Schmitt"/>
    <x v="12"/>
    <d v="2025-05-30T00:00:00"/>
    <x v="19"/>
    <s v="https://www.pge.com/assets/pge/docs/outages-and-safety/outage-preparedness-and-support/2026-2028-SPD_004.zip"/>
    <n v="0"/>
    <s v="No"/>
    <n v="5"/>
    <s v="Risk Methodology &amp; Assessment"/>
    <n v="5"/>
    <s v="Risk Methodology and Assessment"/>
    <s v="SPD"/>
    <s v="004"/>
    <n v="1"/>
    <n v="4"/>
    <s v="Kevin Laxalt-Nomura"/>
    <s v="Travis Graham"/>
    <s v="Richard Anderson/Meagan Nolan/Manuj Sharma/Yanping Chong/Harlan Giles/James Ash Jr"/>
    <s v="Andrea Brown/Shay Bahramirad/Yumi Oum/Justin Sadler"/>
    <s v="Aaron Shapiro "/>
    <s v="Andy Abranches/Joe Bentley"/>
    <s v="Yes"/>
    <m/>
    <m/>
    <m/>
    <m/>
    <m/>
    <m/>
    <m/>
    <d v="2025-05-30T00:00:00"/>
    <m/>
    <m/>
    <n v="1"/>
    <s v="5/4 - email from Kevin to RaDA"/>
    <m/>
  </r>
  <r>
    <n v="166"/>
    <x v="2"/>
    <s v="004"/>
    <x v="16"/>
    <n v="2"/>
    <x v="0"/>
    <s v="SPD_004_Q2"/>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_x000a_a. The following figures are regenerated without a risk scaling function on the April 2025 vintage models for the 2026 Baseline:_x000a__x000a_• Figure PG&amp;E-5.1.1-2 Risk Bow Tie for Wildfire Risk (Risk Neutral, April 2025 vintage)._x000a__x000a_• Figure PG&amp;E-5.1.1-3 Risk Bow Tie for PSPS Risk (Risk Neutral, April 2025 vintage)._x000a__x000a_• Figure PG&amp;E-5.1.1-4 Risk Bow Tie for EPSS (Risk Neutral, April 2025 vintage)._x000a__x000a_• Figure PG&amp;E-6.1.3.2-1 2026 Year Baseline (With and Without Operational Mitigation)._x000a__x000a_b. The following tables are regenerated without a risk scaling function:_x000a_• Table PG&amp;E-6.1.3-1 Mitigation Effectiveness Alone and In Combination_x000a__x000a_• Table 6-3: Risk Impact of Activities_x000a__x000a_• Table PG&amp;E-8.2.1-3 Ignition Mitigation Effectiveness Representative Blended Average Values._x000a__x000a_• Appendix F, Table 5-5 Summary of Top-Risk Circuits, Segments, or Spans_x000a__x000a_• Appendix F, Table 6-1 PG&amp;E Prioritized Areas Based on Overall Utility Risk_x000a__x000a_c. The following formulas and sentences are regenerated without a risk scaling function on the April 2025 vintage models for the 2026 Baseline:"/>
    <s v="Eddie Schmitt"/>
    <x v="12"/>
    <d v="2025-05-30T00:00:00"/>
    <x v="19"/>
    <s v="https://www.pge.com/assets/pge/docs/outages-and-safety/outage-preparedness-and-support/2026-2028-SPD_004.zip"/>
    <n v="0"/>
    <s v="No"/>
    <n v="5"/>
    <s v="Risk Methodology &amp; Assessment"/>
    <n v="5"/>
    <s v="Risk Methodology and Assessment"/>
    <s v="SPD"/>
    <s v="004"/>
    <n v="2"/>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1"/>
    <s v="5/4 - email from Kevin to RaDA"/>
    <m/>
  </r>
  <r>
    <n v="167"/>
    <x v="2"/>
    <s v="004"/>
    <x v="16"/>
    <n v="3"/>
    <x v="0"/>
    <s v="SPD_004_Q3"/>
    <s v="List the locations in the 2026-2028 Base WMP where PG&amp;E applied a territory-wide monetized _x000a_value of electric reliability generated by the ICE (Interruption Cost Estimator) Calculator 1.0 to _x000a_calculate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
    <s v="PG&amp;E has identified the figures, tables, and text values below as utilizing an aggregated ICE 1.0 value._x000a_a._x000a_The following are figures where an aggregated ICE 1.0 value has been applied:_x000a_•_x000a_Figure PG&amp;E-5.1.1-2 Risk Bow Tie for Wildfire Risk;_x000a_•_x000a_Figure PG&amp;E-5.1.1-3 Risk Bow Tie for PSPS Risk;_x000a_•_x000a_Figure PG&amp;E-5.1.1-4 Risk Bow Tie for EPSS;_x000a_•_x000a_Figure PG&amp;E-6.1.3.2-1 2026 Year Baseline (With and Without Operational Mitigation); and_x000a_•_x000a_Figure 6-1 Projected Overall Service Territory Risk._x000a_b._x000a_The following are tables where an aggregated ICE 1.0 value has been applied:_x000a_•_x000a_Table 5-5 Summary of Top Risk Circuit Segments;_x000a_•_x000a_Table 6-1 PG&amp;E Prioritized Areas Based on Overall Utility Risk;_x000a_•_x000a_Table 6-3 Risk Impact of Activities;_x000a_•_x000a_Table 6-4 Summary of Risk Reduction for Top Risk Circuits;_x000a_WMP-Discovery 2026-2028_DR_SPD_004-Q003 Page 2_x000a_•_x000a_Appendix F, Table 5-5 Summary of Top-Risk Circuits, Segments, or Spans;_x000a_•_x000a_Appendix F, Table 6-1 PG&amp;E Prioritized Areas Based on Overall Utility Risk; and_x000a_•_x000a_Appendix F, Table 6-4 Summary of Risk Reduction for Top Risk Circuits._x000a_c._x000a_The following are page numbers and sentences where an aggregated ICE 1.0 value has been applied:"/>
    <s v="Eddie Schmitt"/>
    <x v="12"/>
    <d v="2025-06-20T00:00:00"/>
    <x v="20"/>
    <s v="https://www.pge.com/assets/pge/docs/outages-and-safety/outage-preparedness-and-support/2026-2028-SPD_004.zip"/>
    <n v="0"/>
    <s v="No"/>
    <n v="5"/>
    <s v="Risk Methodology &amp; Assessment"/>
    <n v="5"/>
    <s v="Risk Methodology and Assessment"/>
    <s v="SPD"/>
    <s v="004"/>
    <n v="3"/>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8"/>
    <x v="2"/>
    <s v="004"/>
    <x v="16"/>
    <n v="4"/>
    <x v="0"/>
    <s v="SPD_004_Q4"/>
    <s v="In an Administrative Law Judge Ruling dated April 22 2025 in the PG&amp;E 2024 RAMP Proceeding _x000a_(A.24-05-008), PG&amp;E was directed to provide a parallel reliability cost calculation using the _x000a_disaggregated approach recommended in the SPD Evaluation Report on PG&amp;E’s 2024 RAMP _x000a_Application in preparation for PG&amp;E’s 2027 GRC Rate Case. For each of the locations listed in 3a.-_x000a_3c. provide a new calculation by applying the disaggregated approach recommended in the SPD _x000a_Evaluation Report._x000a_a. If the values are in a figure, recreate the figure by applying the disaggregated approach _x000a_recommended in the SPD Evaluation Report to the calculation that generated the value(s) in _x000a_the figure._x000a_b. If the values are in a table, recreate the table by applying the disaggregated approach _x000a_recommended in the SPD Evaluation Report to the calculation that generated the value(s) in _x000a_the table._x000a_c. If the values are in the text of the 2026-2028 Base WMP, provide the sentence with the new _x000a_value that was generated by applying the disaggregated approach recommended in the SPD _x000a_Evaluation Report to the calculation."/>
    <s v="a. The following figures are regenerated by applying the ICE 2.0 disaggregated values ($0.08/CMI for residential, $23.11/CMI for nonresidential) on the April 2025 vintage models for the 2026 Baseline:_x000a_WMP-Discovery 2026-2028_DR_SPD_004-Q004 Page 2_x000a_•_x000a_Figure PG&amp;E-5.1.1-2 Risk Bow Tie for Wildfire Risk_x000a_•_x000a_Figure PG&amp;E-5.1.1-3 Risk Bow Tie for PSPS Risk_x000a_WMP-Discovery 2026-2028_DR_SPD_004-Q004 Page 3_x000a_•_x000a_Figure PG&amp;E-5.1.1-4 Risk Bow Tie for EPSS_x000a_•_x000a_Figure PG&amp;E-6.1.3.2-1 2026 Year Baseline (With and Without Operational Mitigation)_x000a_$19,398 $(15,863)$3,535 $1,464 $696 $5,695 Wildfire (pre-EPSS/PSPS)Wildfire Mitigation …Wildfire (post-EPSS/PSPS)PSPS ConsequenceEPSS ConsequenceWildfire + EPSS + PSPSMonetized Levels (_x000a_2024 $_x000a_M)$-$5,000 $10,000 $15,000 $20,000 $25,000 Wildfire Risk with PSPS and EPSS(when applying ICE2.0 disaggregation)_x000a_WMP-Discovery 2026-2028_DR_SPD_004-Q004 Page 4_x000a_•_x000a_Figure 6-1 Projected Overall Service Territory Risk_x000a_b. The following tables are regenerated by applying the ICE 2.0 disaggregated values ($0.08/CMI for residential, $23.11/CMI for nonresidential):_x000a_0%_x000a_20%_x000a_40%_x000a_60%_x000a_80%_x000a_100%_x000a_2023 2025 2027 2029 2031 2033_x000a_Projected Overall Utility Risk_x000a_Year_x000a_Residual Risk with Resiliency_x000a_Mitigations_x000a_Residual Risk with Resiliency and_x000a_Operational Mitigations_x000a_WMP-Discovery 2026-2028_DR_SPD_004-Q004 Page 5_x000a_•_x000a_Table 6-3: Risk Impact of Activities"/>
    <s v="Eddie Schmitt"/>
    <x v="12"/>
    <d v="2025-06-20T00:00:00"/>
    <x v="20"/>
    <s v="https://www.pge.com/assets/pge/docs/outages-and-safety/outage-preparedness-and-support/2026-2028-SPD_004.zip"/>
    <n v="3"/>
    <s v="No"/>
    <n v="5"/>
    <s v="Risk Methodology &amp; Assessment"/>
    <n v="5"/>
    <s v="Risk Methodology and Assessment"/>
    <s v="SPD"/>
    <s v="004"/>
    <n v="4"/>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9"/>
    <x v="2"/>
    <s v="004"/>
    <x v="16"/>
    <s v="5(s)"/>
    <x v="1"/>
    <s v="SPD_004_Q5(s)"/>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As indicated in the previous response to this question, PG&amp;E is providing the following tranche-level data in attachment “WMP-Discovery2026-2028_DR_SPD_004-Q005Supp01Atch01.xlsx”, worksheet ‘EORM WLDFR Values’, ‘EORM EPSS Values’, ‘EORM PSPS Values’1:_x000a__x000a_• Pre-Mitigated Ignition LoRE_x000a_• Pre-Mitigated Ignition Safety CoRE (Natural Units)_x000a_• Unscaled Ignition Pre-Mitigated Safety CoRE ($)_x000a_• Pre-Mitigated Ignition Reliability CoRE (Natural Units)_x000a_• Unscaled Pre-Mitigated Ignition Reliability CoRE ($)_x000a_• Pre-Mitigated Ignition Financial CoRE (Natural Units)_x000a_• Unscaled Pre-Mitigated Ignition Financial CoRE ($)_x000a_• Unscaled Pre-Mitigated Ignition Risk ($)_x000a_• Pre-Mitigated Outage Program LoRE_x000a_• Pre-Mitigated Outage Program Safety CoRE (Natural Units)_x000a_• Unscaled Outage Program Pre-Mitigated Safety CoRE ($)_x000a_• Pre-Mitigated Outage Program Reliability CoRE (Natural Units)_x000a_• Unscaled Pre-Mitigated Outage Program Reliability CoRE ($)_x000a_• Pre-Mitigated Outage Program Financial CoRE (Natural Units)_x000a_• Unscaled Pre-Mitigated Outage Program Financial CoRE ($)_x000a_• Unscaled Pre-Mitigated Outage Program Risk ($)_x000a_• Unscaled Pre-Mitigated Overall Risk ($)._x000a_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_x000a_As indicated in the previous response to this question, PG&amp;E is providing the following data in attachment “WMP-Discovery2026-2028_DR_SPD_004-Q005Supp01Atch01.xlsx”, worksheet ‘Primary’:_x000a_• Miles of OH (columns AN:AS)_x000a_• Miles of UG (columns AT:AY)_x000a_• Miles of Line Removal (columns AZ:BE)_x000a_• Total Miles of System Hardening (columns BF:BK)_x000a_• Total Expenditure of OH Completed in Year (columns EF:EH)_x000a_• Total Expenditure of UG Completed in Year (columns EL:EN)_x000a_• Total Expenditure of Line Removal Completed in Year (columns ER:ET)_x000a_• Total Expenditure of System Hardening Completed in Year (columns EX:EZ)._x000a_Please note the following regarding the data provided:_x000a_• The information provided includes PG&amp;E’s System Hardening and Community Rebuild work._x000a_•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 Regarding expenditures:_x000a_o Expenditure values reported are represented in thousands ($000)._x000a_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_x000a_o Forecasted 2026-2028 costs are currently not broken out into circuit segments. As an alternative, PG&amp;E is providing program-level forecasts for these years. Values are represented as thousands ($000)._x000a_Year_x000a_Total OH Forecasted Expenditure ($000)_x000a_Total UG Forecasted Expenditure ($000)_x000a_Total Line Removal Forecasted Expenditure ($000)_x000a_Total System Hardening Forecasted Expenditure ($000)_x000a_2026_x000a_$284,906_x000a_$1,153,619_x000a_$22,418_x000a_$1,460,943_x000a_2027_x000a_$197,265_x000a_$1,060,346_x000a_$17,607_x000a_$1,275,218_x000a_2028_x000a_$197,501_x000a_$1,184,019_x000a_$17,645_x000a_$1,399,165_x000a_o As a reminder, comparing the reported expenditures and the reported miles will not yield an accurate unit cost because a project’s costs may be spread across multiple years._x000a_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_x000a_▪ Inaccurately include both the readiness/pre-construction costs for future subprojects that are not yet complete and the post-construction/closeout costs for previously completed subprojects; and_x000a_▪ Inaccurately include subprojects with partially completed miles at year-end."/>
    <s v="Eddie Schmitt"/>
    <x v="12"/>
    <d v="2025-05-30T00:00:00"/>
    <x v="19"/>
    <s v="https://www.pge.com/assets/pge/docs/outages-and-safety/outage-preparedness-and-support/2026-2028-SPD_004.zip"/>
    <n v="1"/>
    <s v="No"/>
    <n v="5"/>
    <s v="Risk Methodology &amp; Assessment"/>
    <s v="5.5.2"/>
    <s v="Top Risk-Contributing Circuits/Segments/Spans"/>
    <s v="SPD"/>
    <s v="004"/>
    <s v="5(s)"/>
    <n v="5"/>
    <s v="Kevin Laxalt-Nomura"/>
    <s v="Travis Graham"/>
    <s v="Various"/>
    <s v="Various"/>
    <s v="Aaron Shapiro"/>
    <s v="Andy Abranches"/>
    <s v="Yes"/>
    <s v="Yes"/>
    <s v="Yes"/>
    <s v="Yes"/>
    <s v="Yes"/>
    <s v="Yes"/>
    <s v="Yes"/>
    <s v="Yes"/>
    <d v="2025-05-30T00:00:00"/>
    <m/>
    <m/>
    <m/>
    <m/>
    <m/>
  </r>
  <r>
    <n v="169"/>
    <x v="2"/>
    <s v="004"/>
    <x v="16"/>
    <s v="5(s2)"/>
    <x v="1"/>
    <s v="SPD_004_Q5(s2)"/>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2Atch01.xlsx,” worksheet “Primary:”_x000a_•_x000a_Miles of Tree Removal;_x000a_WMP-Discovery 2026-2028_DR_SPD_004-Q005Supp02 Page 2_x000a_•_x000a_Miles of Pole Clearing;1_x000a_•_x000a_Total Expenditure of Tree Removal Completed in Year; and_x000a_•_x000a_Total Expenditure of Pole Clearing Completed in Year._x000a_Please note the following regarding the data provided:_x000a_•_x000a_As previously indicated, PG&amp;E cannot unitize the “Tree Removal” or “Pole Clearing” mitigations by circuit mile. Instead, PG&amp;E is providing the number of units mitigated per circuit segment per year._x000a_•_x000a_As previously indicated, PG&amp;E cannot provide data for 2026-2028 for these mitigations. However, please note that PG&amp;E is providing a forecast of units and total expenditure (subject to the note below) for “Pole Clearing” for these years. These forecasts represent estimates only._x000a_•_x000a_As previously indicated, PG&amp;E cannot provide specific expenditures for these mitigations at a circuit segment level. Instead, PG&amp;E has multiplied units completed per segment by average unit cost to populate the “Total Expenditure” fields."/>
    <s v="Eddie Schmitt"/>
    <x v="12"/>
    <d v="2025-06-20T00:00:00"/>
    <x v="20"/>
    <s v="https://www.pge.com/assets/pge/docs/outages-and-safety/outage-preparedness-and-support/2026-2028-SPD_004.zip"/>
    <n v="1"/>
    <s v="No"/>
    <n v="5"/>
    <s v="Risk Methodology &amp; Assessment"/>
    <s v="5.5.2"/>
    <s v="Top Risk-Contributing Circuits/Segments/Spans"/>
    <s v="SPD"/>
    <s v="004"/>
    <s v="5(s2)"/>
    <n v="5"/>
    <s v="Kevin Laxalt-Nomura"/>
    <s v="Travis Graham"/>
    <s v="Various"/>
    <s v="Various"/>
    <s v="Aaron Shapiro"/>
    <s v="Andy Abranches"/>
    <m/>
    <m/>
    <m/>
    <m/>
    <m/>
    <m/>
    <m/>
    <m/>
    <d v="2025-06-20T00:00:00"/>
    <m/>
    <m/>
    <n v="1"/>
    <m/>
    <m/>
  </r>
  <r>
    <n v="169"/>
    <x v="2"/>
    <s v="004"/>
    <x v="16"/>
    <n v="5"/>
    <x v="0"/>
    <s v="SPD_004_Q5"/>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lease see attachment “WMP-Discovery2026-2028_DR_SPD_004-Q005Atch01.xlsx.” _x000a_In this delivery, PG&amp;E is providing the data fields in the table below, subject to the _x000a_following clarifications. As discussed at PG&amp;E’s meeting with the SPD on May 9, 2025, _x000a_PG&amp;E is also providing its assessment of the fields that it has determined are not _x000a_possible to provide as requested and what it proposes to provide in lieu of those fields._x000a_PG&amp;E also provides a brief explanation of each field that PG&amp;E has determined is not _x000a_WMP-Discovery 2026-2028_DR_SPD_004-Q005 Page 2_x000a_possible to provide. Please note that, as PG&amp;E’s subject matter experts continue to _x000a_engage with this data request, further clarifications and challenges may emerge._x000a_Please note that PG&amp;E is still determining the dates by which those fields not provided _x000a_with this delivery or identified below can be produced. PG&amp;E is working diligently to _x000a_respond to this request and will endeavor to provide as many fields as reasonably _x000a_possible on May 30, 2025. PG&amp;E will provide updates to SPD as timelines are _x000a_determined, and appreciates SPD’s patience._x000a_PG&amp;E will endeavor to respond to this data request to the fullest extent possible._x000a_At this time, PG&amp;E expects to provide the following fields on May 30, 2025:_x000a_• Miles of OH_x000a_• Miles of UG_x000a_• Miles of Line Removal_x000a_• Total Miles of System Hardening_x000a_• Total Expenditure of OH Completed in Year_x000a_• Total Expenditure of UG Completed in Year_x000a_• Total Expenditure of Line Removal Completed in Year_x000a_• Total Expenditure of system Hardening Completed in Year_x000a_PG&amp;E is still determining the dates by which those fields not provided with this delivery _x000a_or identified here can be produced._x000a_Fields PG&amp;E has Determined Are Impossible to Provide as Requested_x000a_In addition to the limitations described below, please note that the following mitigation _x000a_programs are not unitized by circuit mile and cannot be provided as such. Unless _x000a_otherwise noted, PG&amp;E will provide the total number of units mitigated per circuit _x000a_segment:_x000a_• Expulsion Fuse Replacement_x000a_• Surge Arrestor Replacement_x000a_• Aerial Inspection_x000a_• Ground Inspection_x000a_• Non-Pole Backlog_x000a_• Tree Removal_x000a_• Down Conductor Detection (DCD)_x000a_• Line Sensors_x000a_• Pole Backlog_x000a_• Pole Clearing._x000a_Further, in addition to the limitations described below, please note that the following _x000a_mitigation programs do not forecast work at the circuit-segment level. As a result, PG&amp;E _x000a_cannot provide the Units/Miles, Total Expenditure, or Present Value Cost for 2026, _x000a_2027, or 2028 for these mitigation programs:_x000a_• Expulsion Fuse Replacement_x000a_• Surge Arrestor Replacement_x000a_• Aerial Inspection_x000a_• Ground Inspection_x000a_• Non-Pole Backlog_x000a_• Tree Removal_x000a_• Line Sensors_x000a_• Pole Backlog_x000a_• Pole Clearing._x000a_Further, in addition to the limitations described below, please note that, for the following _x000a_mitigation programs, PG&amp;E is unable to determine actual expenditure and present value _x000a_cost of specific work done on a circuit segment. For these mitigation programs, PG&amp;E _x000a_will provide estimates for these fields based on the average cost to complete one unit of _x000a_the mitigation program._x000a_• Expulsion Fuse Replacement_x000a_• Surge Arrestor Replacement_x000a_• Aerial Inspection_x000a_• Ground Inspection_x000a_• Non-Pole Backlog1_x000a_• Tree Removal_x000a_• Line Sensors_x000a_• Pole Backlog_x000a_• Pole Clearing._x000a_Further, in addition to the limitations described below, PG&amp;E does not track breakaway _x000a_connector installations and cannot provide any fields related to this mitigation program. _x000a_Finally, PG&amp;E is still determining the feasibility of providing circuit-segment level CBR _x000a_values. "/>
    <s v="Eddie Schmitt"/>
    <x v="12"/>
    <d v="2025-05-13T00:00:00"/>
    <x v="17"/>
    <s v="https://www.pge.com/assets/pge/docs/outages-and-safety/outage-preparedness-and-support/2026-2028-SPD_004.zip"/>
    <n v="1"/>
    <s v="No"/>
    <n v="5"/>
    <s v="Risk Methodology &amp; Assessment"/>
    <s v="5.5.2"/>
    <s v="Top Risk-Contributing Circuits/Segments/Spans"/>
    <s v="SPD"/>
    <s v="004"/>
    <n v="5"/>
    <n v="5"/>
    <s v="Kevin Laxalt-Nomura"/>
    <s v="Travis Graham"/>
    <s v="Various"/>
    <s v="Various"/>
    <s v="Aaron Shapiro"/>
    <s v="Andy Abranches"/>
    <s v="Yes"/>
    <s v="Yes"/>
    <s v="Yes"/>
    <s v="Yes"/>
    <s v="Yes"/>
    <s v="Yes"/>
    <s v="Yes"/>
    <s v="Yes"/>
    <d v="2025-05-13T00:00:00"/>
    <m/>
    <m/>
    <n v="1"/>
    <s v="5/4 - email with tranches (1st tranche no later than 5/13; 2nd tranche no later than 5/30; final tranche no later than 6/20)"/>
    <m/>
  </r>
  <r>
    <n v="170"/>
    <x v="2"/>
    <s v="004"/>
    <x v="16"/>
    <n v="6"/>
    <x v="0"/>
    <s v="SPD_004_Q6"/>
    <s v="Per PG&amp;E’s response to Question 26c in SPD-PGE-WMP2026-001, where was Figure SRN-PG&amp;E_x0002_23-05-06C from PG&amp;E’s 2023-2025 Base WMP published?"/>
    <s v="In our response to Question 26c in SPD-PGE-WMP2026-001 we inadvertently _x000a_referenced SRN-PG&amp;E- 23-05-06C. _x000a_Figure SRN-PG&amp;E-23-06 from PGE’s 2023-2025 Base WMP is PG&amp;E’s System _x000a_Hardening Decision Tree. PG&amp;E showed the decision tree in its entirety and then _x000a_separated the figure into two individual figures (Figure SRN-PG&amp;E-23-06A and Figure _x000a_SRN-PG&amp;E-23-06B), three figures in total, because Figure SRN-PG&amp;E-23-06 is difficult _x000a_to read. _x000a_When we responded to SPD-PGE-WMP2026-001, Question 26c we mistakenly referred _x000a_to the three decision tree figures as SRN-PG&amp;E- 23-05-06A, SRN-PG&amp;E- 23-05-06B _x000a_and SRN-PG&amp;E- 23-05-06C._x000a_The decision tree was published in the 2023-2025 Base WMP."/>
    <s v="Eddie Schmitt"/>
    <x v="12"/>
    <d v="2025-05-06T00:00:00"/>
    <x v="8"/>
    <s v="https://www.pge.com/assets/pge/docs/outages-and-safety/outage-preparedness-and-support/2026-2028-SPD_004.zip"/>
    <n v="0"/>
    <s v="No"/>
    <n v="5"/>
    <s v="Risk Methodology &amp; Assessment"/>
    <n v="5.4"/>
    <s v="Summary of Risk Models"/>
    <s v="SPD"/>
    <s v="004"/>
    <n v="6"/>
    <n v="0"/>
    <s v="Kevin Laxalt-Nomura"/>
    <s v="Travis Graham"/>
    <s v="Brad Koelling"/>
    <s v="Arvind Simhadri"/>
    <s v="Nick Karkazis"/>
    <s v="Jim Gill"/>
    <s v="Yes"/>
    <s v="Yes"/>
    <s v="Yes"/>
    <s v="Yes"/>
    <s v="Yes"/>
    <s v="Yes"/>
    <s v="Yes"/>
    <s v="Yes"/>
    <d v="2025-05-06T00:00:00"/>
    <m/>
    <m/>
    <n v="0"/>
    <m/>
    <m/>
  </r>
  <r>
    <n v="171"/>
    <x v="2"/>
    <s v="004"/>
    <x v="16"/>
    <n v="7"/>
    <x v="0"/>
    <s v="SPD_004_Q7"/>
    <s v=" Provide copies of Figures SRN-PG&amp;E-23-05-06A, SRN-PG&amp;E-23-05-06B, SRN-PG&amp;E-23-05-06C_x000a_from PG&amp;E’s 2023-2025 Base WMP in their native format._x000a_a. If the native format was not .pptx, convert all three figures into the .pptx format and provide _x000a_them with this response. All objects and text in the figures must manipulatable in the .pptx _x000a_format"/>
    <s v="See attached “WMP-Discovery2026-2028_DR_SPD_004-Q007Atch01.pptx”. The slides _x000a_provided represent FIGURE SRN-PG&amp;E-23-05-06, SRN-PG&amp;E-23-05-06A, and SRN_x0002_PG&amp;E-23-05-06B. As noted in WMP-Discovery2026-2028_DR_SPD_004-Q006, SRN_x0002_PG&amp;E- 23-05-06C was inadvertently referenced. "/>
    <s v="Eddie Schmitt"/>
    <x v="12"/>
    <d v="2025-05-06T00:00:00"/>
    <x v="8"/>
    <s v="https://www.pge.com/assets/pge/docs/outages-and-safety/outage-preparedness-and-support/2026-2028-SPD_004.zip"/>
    <n v="1"/>
    <s v="No"/>
    <n v="5"/>
    <s v="Risk Methodology &amp; Assessment"/>
    <n v="5.4"/>
    <s v="Summary of Risk Models"/>
    <s v="SPD"/>
    <s v="004"/>
    <n v="7"/>
    <n v="1"/>
    <s v="Kevin Laxalt-Nomura"/>
    <s v="Travis Graham"/>
    <s v="Brad Koelling"/>
    <s v="Arvind Simhadri"/>
    <s v="Nick Karkazis"/>
    <s v="Jim Gill"/>
    <s v="Yes"/>
    <s v="Yes"/>
    <s v="Yes"/>
    <s v="Yes"/>
    <s v="Yes"/>
    <s v="Yes"/>
    <s v="Yes"/>
    <s v="Yes"/>
    <d v="2025-05-06T00:00:00"/>
    <m/>
    <m/>
    <n v="0"/>
    <m/>
    <m/>
  </r>
  <r>
    <n v="172"/>
    <x v="2"/>
    <s v="004"/>
    <x v="16"/>
    <s v="8(s)"/>
    <x v="1"/>
    <s v="SPD_004_Q8(s)"/>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_x000a_Please see attachment “WMP-Discovery2026-2028_DR_SPD_004-Q008Supp01Atch02.vsdx” for a copy of Figure PG&amp;E-6.1.3.1-4 in its native Visio (vsdx) format._x000a_Please see attachments “WMP-Discovery2026-2028_DR_SPD_004-Q008Supp01Atch03.png” and “WMP-Discovery2026-2028_DR_SPD_004-Q008Supp01Atch04.png” for copies of Figures PG&amp;E-8-1-1 and PG&amp;E-8-1-2 in their native format."/>
    <s v="Eddie Schmitt"/>
    <x v="12"/>
    <d v="2025-05-30T00:00:00"/>
    <x v="19"/>
    <s v="https://www.pge.com/assets/pge/docs/outages-and-safety/outage-preparedness-and-support/2026-2028-SPD_004.zip"/>
    <n v="4"/>
    <s v="No"/>
    <n v="5"/>
    <s v="Risk Methodology &amp; Assessment"/>
    <s v="5.2.1"/>
    <s v="Risk and Risk Component Identification"/>
    <s v="SPD"/>
    <s v="004"/>
    <s v="8(s)"/>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30T00:00:00"/>
    <m/>
    <m/>
    <n v="0"/>
    <m/>
    <m/>
  </r>
  <r>
    <n v="172"/>
    <x v="2"/>
    <s v="004"/>
    <x v="16"/>
    <n v="8"/>
    <x v="0"/>
    <s v="SPD_004_Q8"/>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Atch01.pptx” for Figures PG&amp;E-8.2.1-1, PG&amp;E-8.2.1-2, and PG&amp;E-8.2.1-3 in their native .pptx format."/>
    <s v="Eddie Schmitt"/>
    <x v="12"/>
    <d v="2025-05-13T00:00:00"/>
    <x v="17"/>
    <s v="https://www.pge.com/assets/pge/docs/outages-and-safety/outage-preparedness-and-support/2026-2028-SPD_004.zip"/>
    <n v="1"/>
    <s v="No"/>
    <n v="5"/>
    <s v="Risk Methodology &amp; Assessment"/>
    <s v="5.2.1"/>
    <s v="Risk and Risk Component Identification"/>
    <s v="SPD"/>
    <s v="004"/>
    <n v="8"/>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13T00:00:00"/>
    <m/>
    <m/>
    <n v="1"/>
    <s v="5/4 - SPD wants certain figures by 5/13 and the rest no later tham 5/30"/>
    <m/>
  </r>
  <r>
    <n v="173"/>
    <x v="2"/>
    <s v="004"/>
    <x v="16"/>
    <n v="9"/>
    <x v="0"/>
    <s v="SPD_004_Q9"/>
    <s v=" Which bowtie workpaper was used to generate Figure PG&amp;E-5.1.1-2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2 in the 2026-2028 Base WMP._x000a_d. How did this bowtie workpaper inform mitigation selection in this WMP? Provide a step-by_x0002_step example demonstrating how this bowtie workpaper informed and resulted in the _x000a_mitigation selections on the circuit segment named CORNING 110185152._x000a_e. Figure 1-5 of the 2024 RAMP Application exhibited an exposure of 222,209 miles. Figure _x000a_PG&amp;E-5.1.1-2 of the 2026-2028 Base WMP exhibits an exposure of 472,475 miles. Explain _x000a_why the number of miles increased from the 2024 RAMP to the 2026-2028 Base WMP._x000a_f. Does PG&amp;E intend to update this bowtie workpaper, between now and when it submits its _x000a_2027 GRC? If so, explain how and why this bowtie workpaper will be updated between now _x000a_and when PG&amp;E submits its 2027 GRC."/>
    <s v="The workpaper, Exhibit (PG&amp;E-4) EO-WLDFR-2a_Bow Tie (System).xlsm, was _x000a_provided in the RAMP application. An updated version was used to generate Figure _x000a_PG&amp;E-5.1.1-2 for the 2026-2028 Base WMP._x000a_a. Yes, this bowtie workpaper has been updated since it was submitted with the 2024 _x000a_RAMP application. The updates include the following:_x000a_WMP-Discovery 2026-2028_DR_SPD_004-Q009 Page 2_x000a_• Historical source data used to predict frequency and consequence of ignitions _x000a_have been updated to include incidents from 2023 and 2024;_x000a_• The WDRM used for distribution tranches has updated from version 3 to _x000a_version 4; and_x000a_• The EPSS and PSPS effectiveness as well as the EPSS multiplier have been _x000a_updated._x000a_b. Please see attachment “WMP-Discovery2026-2028_DR_SPD_004-_x000a_Q009Atch01.xlsm” for the requested document._x000a_c. Please refer to the sheet “Bowtie” in the attachment “WMP-Discovery2026-_x000a_2028_DR_SPD_004-Q009Atch01.xlsm”. The settings are defaulted to the following:_x000a_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s v="Risk Methodology &amp; Assessment"/>
    <s v="5.1.1"/>
    <s v="Overview"/>
    <s v="SPD"/>
    <s v="004"/>
    <n v="9"/>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4"/>
    <x v="2"/>
    <s v="004"/>
    <x v="16"/>
    <n v="10"/>
    <x v="0"/>
    <s v="SPD_004_Q10"/>
    <s v="Which bowtie workpaper was used to generate Figure PG&amp;E-5.1.1-3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3 in the 2026-2028 Base WMP._x000a_d. How did this bowtie workpaper inform mitigation selection in this WMP? Provide a step-by_x0002_step example demonstrating how this bowtie workpaper informed and resulted in the _x000a_mitigation selections on CORNING 110185152._x000a_e. Figure 1-8 of the 2024 RAMP Application exhibited an exposure of 1,208,023 customers._x000a_Figure PG&amp;E-5.1.1-3 of the 2026-2028 Base WMP exhibits an exposure of 611,246_x000a_customers. Explain why the number of customers decreased from the 2024 RAMP to the _x000a_2026-2028 Base WMP._x000a_f. Does PG&amp;E intend to update this bowtie workpaper, between now and when it submits its _x000a_2027 GRC? If so, explain how and why this bowtie workpaper must be updated between _x000a_now and when it submits its 2027 GRC."/>
    <s v="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_x000a_d. The bowtie provides an overall picture of risk drivers and consequences. The _x000a_tranche level is the most granular view, which is grouped by customer classification_x000a_(Extreme, Significant, Elevated, and Regular). It does not inform mitigation selection _x000a_at the circuit segment level in the WMP._x000a_e. The reason for the decrease in exposure is due to removing the Potentially_x0002_Impacted Customers (PIC) dataset and using PSPS 5.0 Guidance for the lookback _x000a_events and including the years 2023 and 2024. PSPS events are smaller in size and _x000a_less frequent as our PSPS guidance evolves._x000a_f. Yes, the bowtie will be updated to include these updates:_x000a_• Corrections to the PSPS lookback analysi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x v="12"/>
    <d v="2025-05-06T00:00:00"/>
    <x v="8"/>
    <s v="https://www.pge.com/assets/pge/docs/outages-and-safety/outage-preparedness-and-support/2026-2028-SPD_004.zip"/>
    <n v="1"/>
    <s v="No"/>
    <n v="5"/>
    <s v="Risk Methodology &amp; Assessment"/>
    <s v="5.1.1"/>
    <s v="Overview"/>
    <s v="SPD"/>
    <s v="004"/>
    <n v="10"/>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5"/>
    <x v="2"/>
    <s v="004"/>
    <x v="16"/>
    <n v="11"/>
    <x v="0"/>
    <s v="SPD_004_Q11"/>
    <s v=" Which bowtie workpaper was used to generate Figure PG&amp;E-5.1.1-4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4 in the 2026-2028 Base WMP._x000a_d. How did this bowtie workpaper inform mitigation selection in this WMP? Provide a step-by_x0002_step example demonstrating how this bowtie workpaper informed and resulted in the _x000a_mitigation selections on CORNING 110185152._x000a_e. Figure 1-9 of the 2024 RAMP Application exhibited an exposure of 43,433 miles. Figure _x000a_PG&amp;E-5.1.1-4 of the 2026-2028 Base WMP exhibits an exposure of 43,506 miles. Explain _x000a_why the number of miles increased from the 2024 RAMP to the 2026-2028 Base WMP._x000a_f. Does PG&amp;E intend to update this bowtie workpaper, between now and when it submits its _x000a_2027 GRC? If so, explain how and why this bowtie workpaper must be updated between _x000a_now and when it submits its 2027 GRC."/>
    <s v="The workpaper, Exhibit (PG&amp;E-4) EO-WEPSS-2_Bow tie.xlsm, was provided in the _x000a_RAMP application. An updated version was used to generate Figure PG&amp;E-5.1.1-4 for _x000a_the 2026-2028 Base WMP._x000a_a. Yes, this bowtie workpaper has been updated since it was submitted with the 2024 _x000a_RAMP application. The updates include the following:_x000a_WMP-Discovery 2026-2028_DR_SPD_004-Q011 Page 2_x000a_• The 2026-2028 Base WMP version of the bowtie includes updated outage data _x000a_to include 2023 and 2024 whenever applicable. _x000a_• The WDRM used for developing tranches has been updated from version 3 to _x000a_version 4._x000a_• EPSS lookback analysis is updated based on Fire Potential Index (FPI) version 5._x000a_• The EPSS multiplier has been updated from 6.8 to 5.9._x000a_b. Please see attachment “WMP-Discovery2026-2028_DR_SPD_004-_x000a_Q011Atch01.xlsm” for the requested document._x000a_c. Please refer to the sheet “Bowtie” in the attachment “WMP-Discovery2026-_x000a_2028_DR_SPD_004-Q011Atch01.xlsm”. The settings are defaulted to the following:_x000a_d. The bowtie provides an overall picture of risk drivers and consequences. The _x000a_tranche level is the most granular view. The tranche is a group of circuit segments _x000a_of similar risk profile. Most of the program workplans are developed at the circuit _x000a_segment or circuit level and then mapped to the tranche level. It does not inform _x000a_mitigation selection at the circuit segment level in the WMP._x000a_e. The RAMP Workpaper is based on older vintage of GIS data that informs our _x000a_exposure mapping. The marginal change in exposure miles is from using updated _x000a_version of the GIS data._x000a_f. Yes, the bowtie will be updated to include these updates:_x000a_• The monetized safety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the latest information"/>
    <s v="Eddie Schmitt"/>
    <x v="12"/>
    <d v="2025-05-06T00:00:00"/>
    <x v="8"/>
    <s v="https://www.pge.com/assets/pge/docs/outages-and-safety/outage-preparedness-and-support/2026-2028-SPD_004.zip"/>
    <n v="1"/>
    <s v="No"/>
    <n v="5"/>
    <s v="Risk Methodology &amp; Assessment"/>
    <s v="5.1.1"/>
    <s v="Overview"/>
    <s v="SPD"/>
    <s v="004"/>
    <n v="11"/>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6"/>
    <x v="2"/>
    <s v="004"/>
    <x v="16"/>
    <n v="12"/>
    <x v="0"/>
    <s v="SPD_004_Q12"/>
    <s v="Question 11e. highlights a marginal change in exposure for EPSS risk between the 2024 RAMP and _x000a_2026-2028 Base WMP filings. Questions 9e and 10e highlight a significant change in exposure for _x000a_Wildfire and PSPS risk between the 2024 RAMP and 2026-2028 Base WMP filings. Explain why _x000a_exposure to EPSS risk exhibits a marginal change, despite significant changes in the exposure to _x000a_Wildfire and PSPS risk._x000a_a. The significant decrease in exposure to PSPS risk highlighted in Question 10e resulted in a _x000a_significant decrease in risk value between the 2024 RAMP and 2026-2028 Base WMP _x000a_filings.1 The significant increase in exposure to Wildfire risk highlighted in Question 9e did _x000a_not result in a significant increase in risk value between the 2024 RAMP and 2026-2028 Base _x000a_WMP filings.2 Explain why the change in exposure to PSPS risk resulted in a corresponding _x000a_change in risk value, but the change in exposure to Wildfire risk did not result in a _x000a_corresponding change in risk value."/>
    <s v="EPSS risk is quantified as the difference between the Failure of Distribution Overhead _x000a_Assets risk with and without EPSS. EPSS exposure is the mileage of overhead primary _x000a_circuits that are EPSS capable. EPSS capable means the circuits could have EPSS _x000a_enabled when the enablement criteria are met. Marginal change in EPSS exposure _x000a_resulted in marginal change in EPSS risk. EPSS risk is not directly correlated to Wildfire _x000a_and PSPS._x000a_a. PSPS risk had changes in customer count to drive a significant decrease in risk _x000a_value. The Wildfire exposure is an error and should have read 235,746 miles."/>
    <s v="Eddie Schmitt"/>
    <x v="12"/>
    <d v="2025-05-06T00:00:00"/>
    <x v="8"/>
    <s v="https://www.pge.com/assets/pge/docs/outages-and-safety/outage-preparedness-and-support/2026-2028-SPD_004.zip"/>
    <n v="0"/>
    <s v="No"/>
    <s v="Appendix D"/>
    <s v="Appendix D: Areas of Continued Improvement"/>
    <s v="ACI PG&amp;E-25U-06"/>
    <s v="Evaluation and Reporting of Safety Impacts Relating to EPSS"/>
    <s v="SPD"/>
    <s v="004"/>
    <n v="12"/>
    <n v="1"/>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7"/>
    <x v="2"/>
    <s v="004"/>
    <x v="16"/>
    <n v="13"/>
    <x v="0"/>
    <s v="SPD_004_Q13"/>
    <s v=" Explain why the x% of Ignitions in HFTD/HFRA column in Table 3-1 in the PG&amp;E 2026-2028 _x000a_Base WMP does not total to 100%. "/>
    <s v="In reviewing Table 3-1 submitted in the WMP, we determined that a non-final version of _x000a_the table was included. The correct version of Table 3-1 is provided below. Please note, _x000a_due to rounding of numbers, the total percentage of ignitions in HFTD/HFRA equals _x000a_100.1%."/>
    <s v="Eddie Schmitt"/>
    <x v="12"/>
    <d v="2025-05-06T00:00:00"/>
    <x v="8"/>
    <s v="https://www.pge.com/assets/pge/docs/outages-and-safety/outage-preparedness-and-support/2026-2028-SPD_004.zip"/>
    <n v="0"/>
    <s v="No"/>
    <n v="3"/>
    <s v="Overview of WMP"/>
    <n v="3.4"/>
    <s v="Prioritized List of Wildfire Risks and Risk Drivers"/>
    <s v="SPD"/>
    <s v="004"/>
    <n v="13"/>
    <n v="0"/>
    <s v="Kevin Laxalt-Nomura"/>
    <s v="Travis Graham"/>
    <s v="Peter Lee/Harlan Giles/Linda Wan"/>
    <s v="Shay Bahramirad"/>
    <s v="Aaron Shapiro"/>
    <s v="Andy Abranches"/>
    <s v="Yes"/>
    <s v="Yes"/>
    <s v="Yes"/>
    <s v="Yes"/>
    <s v="Yes"/>
    <s v="Yes"/>
    <s v="Yes"/>
    <s v="Yes"/>
    <d v="2025-05-06T00:00:00"/>
    <m/>
    <m/>
    <n v="0"/>
    <m/>
    <m/>
  </r>
  <r>
    <n v="178"/>
    <x v="2"/>
    <s v="004"/>
    <x v="16"/>
    <n v="14"/>
    <x v="0"/>
    <s v="SPD_004_Q14"/>
    <s v=" Table 4-1 in 6th Revision of the PG&amp;E 2023-2025 Base WMP shows a ramp up in expenditures from _x000a_2020-2022 and from 2023-2025. Table 3-3 in the PG&amp;E 2026-2028 Base WMP, shows a similar _x000a_ramp up in expenditures. _x000a_a. Explain what causes the low forecasts in the first year of each WMP._x000a_b. Explain what caused the significant variances in 2020-2022 in Table 4-1 from the 6th_x000a_Revision of the PG&amp;E 2023-2025 Base WMP._x000a_c. Provide an update to Table 4-1 from the 6th Revision of the PG&amp;E 2023-2025 Base WMP _x000a_that includes the actuals and variance for 2023 and 2024._x000a_d. Provide an explanation for any variances in the update created in response to Question 14c."/>
    <s v="a. The forecast for each year is driven by the workplan and target commitments for wildfire mitigation work. As the workplan increases, so does the forecast._x000a_b. Please refer to the explanations provided in PG&amp;E’s Annual Report on Compliance (ARC), which is included here as attachments “WMP-Discovery2026-2028_DR_SPD_004-Q014Atch01.xlsx” and “WMP-Discovery2026-2028_DR_SPD_004-Q014Atch02.pdf”._x000a_c. Please refer to attachment “WMP-Discovery2026-2028_DR_SPD_004-Q014Atch01.xlsx” for the updated Actual amounts for 2023 and 2024 and updated plan for 2025._x000a_d. The variance explanations can be found in the ARC report for each year."/>
    <s v="Eddie Schmitt"/>
    <x v="12"/>
    <d v="2025-05-13T00:00:00"/>
    <x v="17"/>
    <s v="https://www.pge.com/assets/pge/docs/outages-and-safety/outage-preparedness-and-support/2026-2028-SPD_004.zip"/>
    <n v="2"/>
    <s v="No"/>
    <n v="3"/>
    <s v="Overview of WMP"/>
    <n v="3.6"/>
    <s v="Projected Expenditures"/>
    <s v="SPD"/>
    <s v="004"/>
    <n v="14"/>
    <n v="4"/>
    <s v="Kevin Laxalt-Nomura"/>
    <s v="Travis Graham"/>
    <s v="Kamran Bhatti"/>
    <s v="Christopher Wong"/>
    <s v="Aaron Shapiro"/>
    <s v="Andy Abranches"/>
    <s v="Yes"/>
    <s v="Yes"/>
    <s v="Yes"/>
    <s v="Yes"/>
    <s v="Yes"/>
    <s v="Yes"/>
    <s v="Yes"/>
    <s v="Yes"/>
    <d v="2025-05-13T00:00:00"/>
    <m/>
    <m/>
    <n v="1"/>
    <s v="5/4 - email from SPD"/>
    <m/>
  </r>
  <r>
    <n v="179"/>
    <x v="2"/>
    <s v="004"/>
    <x v="16"/>
    <n v="15"/>
    <x v="0"/>
    <s v="SPD_004_Q15"/>
    <s v=" Pg. 135 explains each of the elements in the waterfall figure PG&amp;E-6.1.3.2-1 in the 2026-2028 Base _x000a_WMP. PG&amp;E states that Wildfire (pre-EPSS/PSPS) is the “inherent wildfire risk based on the data _x000a_from 2017 to 2024, absent of the use of PSPS and EPSS operational mitigations”._x000a_a. Was the Wildfire (pre-EPSS/PSPS) calculated as a product of LoRE and CoRE? _x000a_b. Explain why PSPS Consequence and EPSS Consequence were included in this figure, rather _x000a_than PSPS Risk and EPSS Risk._x000a_i. Explain why PG&amp;E did not use the product of LoRE and CoRE for PSPS and _x000a_EPSS when generating this figure."/>
    <s v="a. Yes, Wildfire (pre-EPSS/PSPS) is calculated as a product of LoRE and CoRE. The pre-EPSS/PSPS Wildfire LoRE is 945.66 events per year and the CoRE is $20.7M, resulting in approximately $19,578M as the risk value._x000a_b. In this instance, the terms “PSPS Consequence” and “EPSS Consequence” are interchangeable with “PSPS Risk” and “EPSS Risk.”_x000a_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
    <s v="Eddie Schmitt"/>
    <x v="12"/>
    <d v="2025-05-13T00:00:00"/>
    <x v="17"/>
    <s v="https://www.pge.com/assets/pge/docs/outages-and-safety/outage-preparedness-and-support/2026-2028-SPD_004.zip"/>
    <n v="0"/>
    <s v="No"/>
    <n v="6"/>
    <s v="Wildfire Mitigation Strategy Development"/>
    <s v="6.1.3"/>
    <s v="Activity Selection Process"/>
    <s v="SPD"/>
    <s v="004"/>
    <n v="15"/>
    <n v="3"/>
    <s v="Kevin Laxalt-Nomura"/>
    <s v="Travis Graham"/>
    <s v="Yanping Chong"/>
    <s v="Yumi Oum"/>
    <s v="Aaron Shapiro"/>
    <s v="Andy Abranches"/>
    <s v="Yes"/>
    <s v="Yes"/>
    <s v="Yes"/>
    <s v="Yes"/>
    <s v="Yes"/>
    <s v="Yes"/>
    <s v="Yes"/>
    <s v="Yes"/>
    <d v="2025-05-13T00:00:00"/>
    <m/>
    <m/>
    <n v="1"/>
    <s v="5/4 - email from SPD"/>
    <m/>
  </r>
  <r>
    <n v="180"/>
    <x v="2"/>
    <s v="004"/>
    <x v="16"/>
    <n v="16"/>
    <x v="0"/>
    <s v="SPD_004_Q16"/>
    <s v=" Provide a copy of Figure 1-2 in PG&amp;E-4 Chapter 1 of the PG&amp;E 2024 RAMP without the scaling _x000a_function (a neutral risk attitude)._x000a_a. Explain any variances in the values displayed in the Figure 1-2 without the scaling function _x000a_when compared with PG&amp;E’s response to WMP-Discovery2026-2028_DR_MGRA_003-_x000a_Q007."/>
    <s v="Please see the attachment “WMP-Discovery2026-2028_DR_SPD_004-Q016Atch01.xlsx” for the requested information._x000a_WMP-Discovery 2026-2028_DR_SPD_004-Q016 Page 2_x000a_a._x000a_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
    <s v="Eddie Schmitt"/>
    <x v="12"/>
    <d v="2025-05-13T00:00:00"/>
    <x v="17"/>
    <s v="https://www.pge.com/assets/pge/docs/outages-and-safety/outage-preparedness-and-support/2026-2028-SPD_004.zip"/>
    <n v="1"/>
    <s v="No"/>
    <n v="6"/>
    <s v="Wildfire Mitigation Strategy Development"/>
    <s v="6.1.3.2"/>
    <s v="Activity Prioritization"/>
    <s v="SPD"/>
    <s v="004"/>
    <n v="16"/>
    <n v="1"/>
    <s v="Kevin Laxalt-Nomura"/>
    <s v="Travis Graham"/>
    <s v="Yanping Chong"/>
    <s v="Yumi Oum"/>
    <s v="Aaron Shapiro"/>
    <s v="Andy Abranches"/>
    <s v="Yes"/>
    <s v="Yes"/>
    <s v="Yes"/>
    <s v="Yes"/>
    <s v="Yes"/>
    <s v="Yes"/>
    <s v="Yes"/>
    <s v="Yes"/>
    <d v="2025-05-13T00:00:00"/>
    <m/>
    <m/>
    <n v="1"/>
    <s v="5/4 - PGE re-evaluate extension (initial request to 5/31) and provide update on 5/7"/>
    <m/>
  </r>
  <r>
    <n v="181"/>
    <x v="2"/>
    <s v="004"/>
    <x v="16"/>
    <n v="17"/>
    <x v="0"/>
    <s v="SPD_004_Q17"/>
    <s v=" In Question 1c of PG&amp;E’s data request response to titled WMP-Discovery2026-_x000a_2028_DR_TURN_002-Q001, PG&amp;E said that “The inclusion of PICs results in an increased risk _x000a_associated with customers in locations where PSPS thresholds were not met in our historical _x000a_lookback, but have exposure to PSPS risk based on HFTD/HFRA location and system _x000a_configuration.”_x000a_a. What does HFTD/HFRA location mean in this sentence? _x000a_i. Does PG&amp;E mean that every customer living within the HFTD/HFRA was _x000a_included in the historical lookback?_x000a_ii. Does this include customers who might be downstream of circuit segment that is _x000a_exposed to PSPS risk?_x000a_b. Define “system configuration”. _x000a_c. Include a list of the components that were considered within the “system configuration” and _x000a_explain their relationship to PSPS thresholds._x000a_d. List each procedural step used to determine whether customers were exposed to PSPS risk_x000a_based on HFTD/HFRA location and system configuration. Provide an explanation for each _x000a_step."/>
    <s v="a. HFTD/HFRA refers to the applicable HFRA version at the time of the lookback analysis._x000a_i. No. Customers living within the HFTD/HFRA were included in the Potentially Impacted Customers dataset, not in the historical lookback dataset. HFTD/HFRA customers included in the historical lookback dataset would have to have met the PSPS 5.0 Guidance threshold._x000a_ii. Yes. Customers who might be downstream of a circuit segment in HFRA would be included._x000a_WMP-Discovery 2026-2028_DR_SPD_004-Q017 Page 2_x000a_b. System configuration in this sentence refers to customers who might be physically located in non-HFRA but are included because they are downstream of a circuit segment in HFRA that would have been de-energized._x000a_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_x000a_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
    <s v="Eddie Schmitt"/>
    <x v="12"/>
    <d v="2025-05-13T00:00:00"/>
    <x v="17"/>
    <s v="https://www.pge.com/assets/pge/docs/outages-and-safety/outage-preparedness-and-support/2026-2028-SPD_004.zip"/>
    <n v="0"/>
    <s v="No"/>
    <n v="5"/>
    <s v="Risk Methodology &amp; Assessment"/>
    <s v="5.2.1"/>
    <s v="Risk and Risk Component Identification"/>
    <s v="SPD"/>
    <s v="004"/>
    <n v="17"/>
    <n v="6"/>
    <s v="Kevin Laxalt-Nomura"/>
    <s v="Travis Graham"/>
    <s v="Peter Lee/Harlan Giles/Linda Wan"/>
    <s v="Shay Bahramirad"/>
    <s v="Aaron Shapiro"/>
    <s v="Joe Bentley"/>
    <s v="Yes"/>
    <s v="Yes"/>
    <s v="Yes"/>
    <s v="Yes"/>
    <s v="Yes"/>
    <s v="Yes"/>
    <s v="Yes"/>
    <s v="Yes"/>
    <d v="2025-05-13T00:00:00"/>
    <m/>
    <m/>
    <n v="1"/>
    <s v="5/4 - email from SPD"/>
    <m/>
  </r>
  <r>
    <n v="182"/>
    <x v="2"/>
    <s v="004"/>
    <x v="16"/>
    <n v="18"/>
    <x v="0"/>
    <s v="SPD_004_Q18"/>
    <s v=" PG&amp;E’s Response to TURN-PG&amp;E-3 Question 1 stated that with regard to the risk score in the _x000a_attached datasets (e.g. WMP-Discovery2026-2028_DR_TURN_003-Q001Atch02CONF.xlsx),_x000a_PG&amp;E replaced the previously provided “mean risk score” with the “estimated wildfire risk _x000a_reduction”. Provide an example for a subproject where both the “mean risk score” and “estimated _x000a_wildfire risk reduction” is calculated."/>
    <s v="Please see attachment “WMP-Discovery2026-2028_DR_SPD_004-_x000a_Q018Atch01CONF.xlsx” for an example of wildfire risk reduction and mean risk for _x000a_multiple subprojects on the same circuit segment. _x000a_This appends a new column (Column S) to the previous attachment “WMP_x0002_Discovery2026-2028_DR_TURN_003-Q001Atch02CONF.xlsx” for one sample circuit _x000a_segment. _x000a_PG&amp;E originally included estimated wildfire risk reduction for each subproject because _x000a_this is an indicator of absolute risk reduction to be achieved by the subproject. _x000a_The mean risk is the total risk score divided by the number of primary overhead miles_x000a_on a circuit segment and is an indicator of the risk density of a subproject. It does not _x000a_consider the total risk exposure associated with the length of the subproject."/>
    <s v="Eddie Schmitt"/>
    <x v="12"/>
    <d v="2025-05-06T00:00:00"/>
    <x v="8"/>
    <s v="https://www.pge.com/assets/pge/docs/outages-and-safety/outage-preparedness-and-support/2026-2028-SPD_004.zip"/>
    <n v="1"/>
    <s v="No"/>
    <n v="5"/>
    <s v="Risk Methodology &amp; Assessment"/>
    <n v="5.4"/>
    <s v="Summary of Risk Models"/>
    <s v="SPD"/>
    <s v="004"/>
    <n v="18"/>
    <n v="0"/>
    <s v="Kevin Laxalt-Nomura"/>
    <s v="Travis Graham"/>
    <s v="James Ash Jr"/>
    <s v="Justin Sadler"/>
    <s v="Nick Karkazis"/>
    <s v="Matt Pender"/>
    <s v="Yes"/>
    <s v="Yes"/>
    <s v="Yes"/>
    <s v="Yes"/>
    <s v="Yes"/>
    <s v="Yes"/>
    <s v="Yes"/>
    <s v="Yes"/>
    <d v="2025-05-06T00:00:00"/>
    <m/>
    <m/>
    <n v="0"/>
    <m/>
    <m/>
  </r>
  <r>
    <n v="183"/>
    <x v="2"/>
    <s v="004"/>
    <x v="16"/>
    <n v="19"/>
    <x v="0"/>
    <s v="SPD_004_Q19"/>
    <s v=" PG&amp;E’s Response to TURN-PG&amp;E-3 Question 1 included the dataset titled WMP-Discovery2026-_x000a_2028_DR_TURN_003-Q001Atch02CONF.xlsx. PG&amp;E’s Response to SPD-PGE-WMP2026-001_x000a_Question 2 included the same dataset titled WMP-Discovery2026-2028_DR_SPD_001-_x000a_Q002Supp01Atch01CONF.xlsx. Why do these datasets include TBD Orders where the Applicable _x000a_Risk Model is Version 2 and Version 3?_x000a_a. Why do these TBD Orders exhibit a pre-scoping status?_x000a_b. Why do these TBD Orders only report Forecast UG Miles in 2027?_x000a_c. Will WDRM v2 and v3 be used to scope projects that are Forecasted for 2028? If so, explain _x000a_why."/>
    <s v="“TBD” orders with an applicable risk model of v2 and v3 represent circuit protection_x000a_zones (CPZs) which were originally identified for scoping when the applicable risk_x000a_model was v2 or v3 at the time. These TBD orders fall into three categories:_x000a_1. On Hold Projects: Projects on these CPZs were paused following the 2023-2026_x000a_GRC decision. They will remain in a pre-scoping status and be re-evaluated and rescoped_x000a_under WDRM v4. There are 2 CPZs in this category representing_x000a_approximately 37 miles._x000a_2. Carryover Projects: These CPZs represent projects that will carry over from the_x000a_current GRC period and will remain as v2 or v3 projects. The pre-scoping status was_x000a_an error. There are six CPZs in this category representing approximately 5.6 miles._x000a_3. Inadvertently Included: These CPZs were initially identified as potential_x000a_undergrounding projects due to mitigations being previously planned on a portion of_x000a_the CPZ prior to 2027. The high-level workplan was developed based on the_x000a_assumption that remaining mileage on these CPZs should be mitigated. For TBD_x000a_orders in category 3, these projects were inadvertently included and will not be pursued as part of PG&amp;E’s 2027 workplan. There are four CPZs in this category_x000a_representing less than 1 mile of work and 0.00085% risk reduction. Based on the_x000a_current scoping process described by the System Hardening Project Scoping_x000a_Decisions Trees: Figures PG&amp;E-8.2.1-1, PG&amp;E-8.2.1-2, and PG&amp;E-8.2.1-3, these_x000a_projects would not have met the WDRM V4 criteria for inclusion in the work plan,_x000a_and would not have proceeded beyond their inadvertent inclusion in this high-level_x000a_workplan._x000a_For categorization of each of the CPZs with TBD orders in v2 and v3, please_x000a_reference the table below:_x000a_a. At the time of PG&amp;E’s WMP submission, the 2027 and 2028 work plan had not yet_x000a_been fully scoped. For purposes of estimating risk reduction associated with_x000a_PG&amp;E’s GH-04 WMP initiative mileage target, PG&amp;E identified a list of circuit_x000a_segments that would be considered for scoping and thus when producing_x000a_attachment WMPDiscovery2026-2028_DR_SPD_001-_x000a_Q002Supp01Atch01CONF.xlsx all line items with an end date in 2027 or 2028 were_x000a_listed with a “pre-scoping” status. The workplan is dynamic and will continue to_x000a_evolve as work is scoped in accordance with the System Hardening Project_x000a_Scoping Decisions Trees provided in the WMP Figures PG&amp;E-8.2.1-1, PG&amp;E-8.2.1-_x000a_2, and PG&amp;E-8.2.1-3._x000a_b. These TBD orders are only reported in 2027 because they were identified as part of_x000a_the 2027 workplan._x000a_c. No, WDRM v2/v3 will not be used to scope projects forecasted for 2028 and_x000a_beyond. However, if a project selected using v2 or v3 is delayed, it may carry over_x000a_into 2028 and beyond."/>
    <s v="Eddie Schmitt"/>
    <x v="12"/>
    <d v="2025-05-09T00:00:00"/>
    <x v="21"/>
    <s v="https://www.pge.com/assets/pge/docs/outages-and-safety/outage-preparedness-and-support/2026-2028-SPD_004.zip"/>
    <n v="0"/>
    <s v="No"/>
    <n v="5"/>
    <s v="Risk Methodology &amp; Assessment"/>
    <n v="5.4"/>
    <s v="Summary of Risk Models"/>
    <s v="SPD"/>
    <s v="004"/>
    <n v="19"/>
    <n v="3"/>
    <s v="Kevin Laxalt-Nomura"/>
    <s v="Travis Graham"/>
    <s v="Undergrounding Data Requests"/>
    <s v="Justin Sadler"/>
    <s v="Nick Karkazis"/>
    <s v="Matt Pender"/>
    <s v="Yes"/>
    <s v="Yes"/>
    <s v="Yes"/>
    <s v="Yes"/>
    <s v="Yes"/>
    <s v="Yes"/>
    <s v="Yes"/>
    <s v="Yes"/>
    <d v="2025-05-09T00:00:00"/>
    <m/>
    <m/>
    <n v="1"/>
    <s v="5/6 - SME request"/>
    <m/>
  </r>
  <r>
    <n v="184"/>
    <x v="2"/>
    <s v="004"/>
    <x v="16"/>
    <n v="20"/>
    <x v="0"/>
    <s v="SPD_004_Q20"/>
    <s v=" PG&amp;E’s Response to SPD-PGE-WMP2026-003 Question 9 included Tables 1, 2 and 3. Provide _x000a_Excel versions of these tables._x000a_a. Confirm that the Advice Letter PG&amp;E referred to in response to SPD-PGE-WMP2026-003 _x000a_Question 9 was not “PG&amp;E Advice 7130 E-A” but rather PG&amp;E Advice 7150 E-A._x000a_b. Include the “Workplan Detail” Worksheet that was used to generate Tables 1 and 2 and is _x000a_required by PG&amp;E Advice 7150 E-A._x000a_c. Include the worksheet that PG&amp;E used to generate Table 3._x000a_d. Ensure that all of the cells in Tables 1, 2 and 3 include formulas for calculating each number _x000a_by referencing the worksheets requested in Questions 20b and 20c._x000a_e. Check the submitted Table 1 – some cells appear merged when in fact they should not be _x000a_merged. For instance, for WDRM v2 total where Mitigation Type is listed as Line Removal _x000a_the Total and 2026 are merged. Correct the table or explain why the cells are merged._x000a_i. Similarly, some cells appear to be split – for instance for 2023, there are two values _x000a_for many of the mitigation types."/>
    <s v="Please see attachment “WMP-Discovery2026-2028_DR_SPD_004-Q020Atch01.xlsx”, _x000a_worksheet “Summary FINAL_WMP_Discovery”._x000a_a. Yes, PG&amp;E intended to reference PG&amp;E Advice 7150 E-A in response to _x000a_SPD-PGE-WMP2026-003 Question 9._x000a_b. See attached “WMP-Discovery2026-2028_DR_SPD_004-Q020Atch01.xlsx” –_x000a_Project Details, 2025 + 2026 UG, 2025 + 2026 OH, and 2025 + 2026 LR Tabs._x000a_c. See attached “WMP-Discovery2026-2028_DR_SPD_004-Q020Atch01.xlsx” –_x000a_Project Details and the 2026 Workplans Tabs._x000a_WMP-Discovery 2026-2028_DR_SPD_004-Q020 Page 2_x000a_d. See attached “WMP-Discovery2026-2028_DR_SPD_004-Q020Atch01.xlsx”, each _x000a_calculation includes the requested formula. _x000a_e. Merged cells in the attached “WMP-Discovery2026-2028_DR_SPD_004-_x000a_Q020Atch01.xlsx” have been corrected. _x000a_i. Split cells in the attached “WMP-Discovery2026-2028_DR_SPD_004-_x000a_Q020Atch01.xlsx” have been corrected._x000a_Please note that in the attachment, PG&amp;E has included “unallocated” risk reduction for _x000a_circuit segments that have been fully mitigated, but where discrepancies exist between _x000a_circuit segment length data (as specified in the applicable version of the WDRM) and _x000a_field as-built data. For example, unallocated overhead removal occurs when the _x000a_mitigation footage recorded in our as-built dataset is less than the total length of the _x000a_original overhead line being mitigated. As an example, this can occur when a more_x0002_direct route with fewer bends than the original route is installed. Although the risk _x000a_associated with the original overhead line is still addressed, it may not be reflected _x000a_under the three mitigation categories (OH, UG, or Removal). To ensure every part of the _x000a_original overhead line is accounted for in the risk reduction calculation, this “unallocated” _x000a_difference must be included for a comprehensive assessment."/>
    <s v="Eddie Schmitt"/>
    <x v="12"/>
    <d v="2025-05-06T00:00:00"/>
    <x v="8"/>
    <s v="https://www.pge.com/assets/pge/docs/outages-and-safety/outage-preparedness-and-support/2026-2028-SPD_004.zip"/>
    <n v="1"/>
    <s v="No"/>
    <s v="GH-04"/>
    <s v="GH-04"/>
    <s v="GH-04"/>
    <s v="GH-04"/>
    <s v="SPD"/>
    <s v="004"/>
    <n v="20"/>
    <n v="6"/>
    <s v="Kevin Laxalt-Nomura"/>
    <s v="Travis Graham"/>
    <s v="James Ash Jr/Undergrounding Data Requests"/>
    <s v="Justin Sadler"/>
    <s v="Nick Karkazis"/>
    <s v="Matt Pender"/>
    <s v="Yes"/>
    <s v="Yes"/>
    <s v="Yes"/>
    <s v="Yes"/>
    <s v="Yes"/>
    <s v="Yes"/>
    <s v="Yes"/>
    <s v="Yes"/>
    <d v="2025-05-06T00:00:00"/>
    <m/>
    <m/>
    <n v="0"/>
    <m/>
    <m/>
  </r>
  <r>
    <n v="185"/>
    <x v="2"/>
    <s v="004"/>
    <x v="16"/>
    <n v="21"/>
    <x v="0"/>
    <s v="SPD_004_Q21"/>
    <s v="Figure PG&amp;E-5-2-1 in the 2026-2028 Base WMP presents “Outage Probability Vegetation” as a _x000a_Model. Section 3.5.2.3 Distribution Event Probability Models Version 4 (DEPM v4) Documentation_x000a_is dedicated to describing “Vegetation Models”. Pg. 60 presents “asset-based event models” and _x000a_“contact from object” models but does not present “vegetations models.” Does the “contact from _x000a_object” description apply to “vegetation models?” If not:_x000a_a. Why are vegetation models not discussed on pg. 60 of the 2026-2028 Base WMP?_x000a_b. How are vegetation models integrated into the calculation of probability of ignition given _x000a_outage?_x000a_c. Compared with the Asset Equipment or Contact from Object models, are there any _x000a_differences in how vegetation models are integrated into the calculation of probability of _x000a_ignition? If so, list them and explain why there are differences."/>
    <s v="a. PG&amp;E categorizes “vegetation models” within “contact from object” models (i.e. vegetation contacted the lines). Thus, vegetation models, which are pixel-based, are described on page 60 of the WMP as part of the description of contact from object models._x000a_b. Vegetation models are integrated as described for “contact from object” models, which are all pixel-based._x000a_c. Vegetation models are integrated as described for “contact from object” models, which are all pixel-based."/>
    <s v="Eddie Schmitt"/>
    <x v="12"/>
    <d v="2025-05-13T00:00:00"/>
    <x v="17"/>
    <s v="https://www.pge.com/assets/pge/docs/outages-and-safety/outage-preparedness-and-support/2026-2028-SPD_004.zip"/>
    <n v="0"/>
    <s v="No"/>
    <n v="5"/>
    <s v="Risk Methodology &amp; Assessment"/>
    <s v="5.2.1"/>
    <s v="Risk and Risk Component Identification"/>
    <s v="SPD"/>
    <s v="004"/>
    <n v="21"/>
    <n v="3"/>
    <s v="Kevin Laxalt-Nomura"/>
    <s v="Travis Graham"/>
    <s v="Richard Anderson"/>
    <s v="Andrea Brown"/>
    <s v="Aaron Shapiro"/>
    <s v="Andy Abranches"/>
    <s v="Yes"/>
    <s v="Yes"/>
    <s v="Yes"/>
    <s v="Yes"/>
    <s v="Yes"/>
    <s v="Yes"/>
    <s v="Yes"/>
    <s v="Yes"/>
    <d v="2025-05-13T00:00:00"/>
    <m/>
    <m/>
    <n v="1"/>
    <s v="5/4 - email from Kevin to RaDA"/>
    <m/>
  </r>
  <r>
    <n v="186"/>
    <x v="2"/>
    <s v="004"/>
    <x v="16"/>
    <n v="22"/>
    <x v="0"/>
    <s v="SPD_004_Q22"/>
    <s v=" Provide a description of each of the alphanumeric customer categories listed in Table PG&amp;E 5.2.2.2-_x000a_2 in the 2026-2028 Base WMP._x000a_a. Include in the description an explanation of how PG&amp;E established each category._x000a_b. What justification did PG&amp;E use to establish the relative customer weightings? PG&amp;E _x000a_explains that CC1 has higher consequence, but why is “Extreme” weighted 20x more than _x000a_“Significant?”"/>
    <s v="a. PG&amp;E categorizes Critical Customers according to both the California Public Utilities Commission (CPUC) definition and PG&amp;E’s internal designations. See table below for description and explanation of how PG&amp;E established each category:_x000a_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
    <s v="Eddie Schmitt"/>
    <x v="12"/>
    <d v="2025-05-13T00:00:00"/>
    <x v="17"/>
    <s v="https://www.pge.com/assets/pge/docs/outages-and-safety/outage-preparedness-and-support/2026-2028-SPD_004.zip"/>
    <n v="0"/>
    <s v="No"/>
    <n v="5"/>
    <s v="Risk Methodology &amp; Assessment"/>
    <s v="5.2.2.2"/>
    <s v="Consequence of Risk Event"/>
    <s v="SPD"/>
    <s v="004"/>
    <n v="22"/>
    <n v="2"/>
    <s v="Kevin Laxalt-Nomura"/>
    <s v="Travis Graham"/>
    <s v="Manuj Sharma/Tommy Van"/>
    <s v="Andrea Brown/Shawn Holder"/>
    <s v="Aaron Shapiro"/>
    <s v="Andy Abranches/Mark Quinlan "/>
    <s v="Yes"/>
    <s v="Yes"/>
    <s v="Yes"/>
    <s v="Yes"/>
    <s v="Yes"/>
    <s v="Yes"/>
    <s v="Yes"/>
    <s v="Yes"/>
    <d v="2025-05-13T00:00:00"/>
    <m/>
    <m/>
    <n v="1"/>
    <s v="5/4 - partial by 5/13, 22a and 22b no later than 5/30"/>
    <m/>
  </r>
  <r>
    <n v="187"/>
    <x v="2"/>
    <s v="004"/>
    <x v="16"/>
    <n v="23"/>
    <x v="0"/>
    <s v="SPD_004_Q23"/>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a. Please see attachment “WMP-Discovery2026-2028_DR_SPD_004-Q023Atch01.pdf”_x000a_for the requested information."/>
    <s v="Eddie Schmitt"/>
    <x v="12"/>
    <d v="2025-05-06T00:00:00"/>
    <x v="8"/>
    <s v="https://www.pge.com/assets/pge/docs/outages-and-safety/outage-preparedness-and-support/2026-2028-SPD_004.zip"/>
    <n v="1"/>
    <s v="No"/>
    <n v="5"/>
    <s v="Risk Methodology &amp; Assessment"/>
    <s v="5.2.2.2"/>
    <s v="Consequence of Risk Event"/>
    <s v="SPD"/>
    <s v="004"/>
    <n v="23"/>
    <n v="9"/>
    <s v="Kevin Laxalt-Nomura"/>
    <s v="Travis Graham"/>
    <s v="Richard Anderson"/>
    <s v="Andrea Brown"/>
    <s v="Aaron Shapiro"/>
    <s v="Andy Abranches"/>
    <s v="Yes"/>
    <s v="Yes"/>
    <s v="Yes"/>
    <s v="Yes"/>
    <s v="Yes"/>
    <s v="Yes"/>
    <s v="Yes"/>
    <s v="Yes"/>
    <d v="2025-05-06T00:00:00"/>
    <m/>
    <m/>
    <n v="1"/>
    <s v="5/4 - 23a no later than 5/6; 23b and 23c no later than 5/30"/>
    <m/>
  </r>
  <r>
    <n v="187"/>
    <x v="2"/>
    <s v="004"/>
    <x v="16"/>
    <s v="23(s)"/>
    <x v="1"/>
    <s v="SPD_004_Q23(s)"/>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b. Section 4.2 of “RaDA Algorithms and Methodologies” explains circuit segment aggregation of pixel and asset risk._x000a__x000a_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_x000a_ii. Shared pixel risk is always distributed equally. There are no instances of inequal distribution._x000a_a) Risk from shared pixels is always distributed equally._x000a_b) Explained in answer (i) above._x000a_c. There are many pixels that are intersected by more than two circuit segments._x000a_i. Pixels that are intersected by more than two circuit segments can typically be found near substations._x000a_An example of a pixel with more than two intersecting circuit segments is Pixel 4356_1929, located in Vallejo:_x000a__x000a_Pixel 4356_1929 is intersected by three circuit segments_x000a__x000a_VALLEJO B 1102CB:_x000a_VALLEJO B 1101CB:_x000a__x000a_VALLEJO B 0415CB_x000a__x000a_ii. A pixel can be intersected by more than two circuit segments as demonstrated above."/>
    <s v="Eddie Schmitt"/>
    <x v="12"/>
    <d v="2025-05-30T00:00:00"/>
    <x v="19"/>
    <s v="https://www.pge.com/assets/pge/docs/outages-and-safety/outage-preparedness-and-support/2026-2028-SPD_004.zip"/>
    <n v="1"/>
    <s v="No"/>
    <n v="5"/>
    <s v="Risk Methodology &amp; Assessment"/>
    <s v="5.2.2.2"/>
    <s v="Consequence of Risk Event"/>
    <s v="SPD"/>
    <s v="004"/>
    <s v="23(s)"/>
    <n v="9"/>
    <s v="Kevin Laxalt-Nomura"/>
    <s v="Travis Graham"/>
    <s v="Richard Anderson"/>
    <s v="Andrea Brown"/>
    <s v="Aaron Shapiro"/>
    <s v="Andy Abranches"/>
    <s v="Yes"/>
    <s v="Yes"/>
    <s v="Yes"/>
    <s v="Yes"/>
    <s v="Yes"/>
    <s v="Yes"/>
    <s v="Yes"/>
    <s v="Yes"/>
    <d v="2025-05-30T00:00:00"/>
    <m/>
    <m/>
    <n v="0"/>
    <m/>
    <m/>
  </r>
  <r>
    <n v="188"/>
    <x v="2"/>
    <s v="004"/>
    <x v="16"/>
    <n v="24"/>
    <x v="0"/>
    <s v="SPD_004_Q24"/>
    <s v=" When discussing PSPS Risk on pages 74-75 in the 2026-2028 Base WMP, PG&amp;E states that_x000a_“…PSPS likelihood and PSPS consequence are calculated by the probability and consequence of _x000a_each individual customer service_point_ID (SPID).” Describe each step in the procedure that PG&amp;E _x000a_takes to estimate the PSPS likelihood and consequence of each individual customer _x000a_service_point_ID._x000a_a. Explain how PG&amp;E predicts where PSPS events will occur for customers that PG&amp;E has _x000a_not had a PSPS event._x000a_b. Explain how PG&amp;E uses each of the Model Inputs listed in Figure PG&amp;E-B-1.3 to estimate _x000a_PSPS likelihood for each individual customer service_point_ID._x000a_c. Page 68 notes that the “combination of weather, switching, and restoration is represented as _x000a_total CMI”. Are the values associated with weather, switching and restoration measured in _x000a_CMI and just added together? Additionally, explain the following:_x000a_i. How does PG&amp;E estimate the severity of an expected weather period in which a _x000a_customer is expected to be de-energized?_x000a_ii. How did PG&amp;E come up with the estimate that patrol and restoration typically take _x000a_11 hours?_x000a_iii. Why did PG&amp;E not use Estimated Time of Restoration?"/>
    <s v="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_x000a_b. The lookback events are leveraged by utilizing the frequency of events. The lookback includes all potential weather events and identifies the customer impacted and duration. In addition, the lookback also identifies what type of event it was (i.e. Dx only, Tx only, Dx/Tx)._x000a_Additionally, a customer weighting is applied to prioritize customers at higher risk. Essentially, there is a risk for each historical customer event, and that can be aggregated to the granularity of a customer, isolation zone, CPZ, or circuit._x000a_c. Yes, the values associated with weather, switching and restoration measured in Customer Minutes Interrupted (CMI) are added together._x000a_i. PG&amp;E estimates severity through PG&amp;E's Meteorology models and historic weather events._x000a_ii. This is a historical average over a few years; it was used to reflect a value as close to reality as possible, and it is included in the lookback events data as part of the total outage duration._x000a_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
    <s v="Eddie Schmitt"/>
    <x v="12"/>
    <d v="2025-05-30T00:00:00"/>
    <x v="19"/>
    <s v="https://www.pge.com/assets/pge/docs/outages-and-safety/outage-preparedness-and-support/2026-2028-SPD_004.zip"/>
    <n v="0"/>
    <s v="No"/>
    <n v="7"/>
    <s v="Public Safety Power Shutoff"/>
    <n v="7"/>
    <s v="Public Safety Power Shutoff"/>
    <s v="SPD"/>
    <s v="004"/>
    <n v="24"/>
    <n v="6"/>
    <s v="Kevin Laxalt-Nomura"/>
    <s v="Travis Graham"/>
    <s v="Meagan Nolan/Tommy Van"/>
    <s v="Andrea Brown"/>
    <s v="Aaron Shapiro"/>
    <s v="Andy Abranches"/>
    <s v="Yes"/>
    <s v="Yes"/>
    <s v="Yes"/>
    <s v="Yes"/>
    <s v="Yes"/>
    <s v="Yes"/>
    <s v="Yes"/>
    <s v="Yes"/>
    <d v="2025-05-30T00:00:00"/>
    <m/>
    <m/>
    <n v="1"/>
    <s v="5/4 - email from Kevin to RaDA"/>
    <m/>
  </r>
  <r>
    <n v="189"/>
    <x v="2"/>
    <s v="004"/>
    <x v="16"/>
    <n v="25"/>
    <x v="0"/>
    <s v="SPD_004_Q25"/>
    <s v=" In its description of CoRE on page 56 in the 2026-2028 Base WMP, PG&amp;E states “Our perspective _x000a_is that the Burn Probability is a deterministic assessment of local conditions at the time of an ignition _x000a_event rather than a probabilistic outcome.” There is no mention of Burn Probability in the Wildfire _x000a_Consequence Model Version 4 (WFC v4) Documentation. Provide a step-by-step description of _x000a_PG&amp;E’s deterministic assessment of Burn Probability._x000a_a. If PG&amp;E’s deterministic assessment of Burn Probability is conducted with SME judgement, _x000a_list the criteria SME’s are required to consider in their assessment._x000a_b. If PG&amp;E’s deterministic assessment of Burn Probability is conducted with SME judgement, _x000a_explain how many SMEs participated in an estimation of Burn Probability based on the local _x000a_conditions for each circuit segment."/>
    <s v="Clarification of the terminology used in the documentation._x000a_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_x000a__x000a_reached by fires are not directly used in the WFC calculations and are therefore not called out by name in the documentation._x000a_a. Not applicable based on the explanation above._x000a_b. Not applicable based on the explanation above."/>
    <s v="Eddie Schmitt"/>
    <x v="12"/>
    <d v="2025-05-30T00:00:00"/>
    <x v="19"/>
    <s v="https://www.pge.com/assets/pge/docs/outages-and-safety/outage-preparedness-and-support/2026-2028-SPD_004.zip"/>
    <n v="0"/>
    <s v="No"/>
    <n v="5"/>
    <s v="Risk Methodology &amp; Assessment"/>
    <n v="5.4"/>
    <s v="Summary of Risk Models"/>
    <s v="SPD"/>
    <s v="004"/>
    <n v="25"/>
    <n v="2"/>
    <s v="Kevin Laxalt-Nomura"/>
    <s v="Travis Graham"/>
    <s v="Manuj Sharma"/>
    <s v="Andrea Brown"/>
    <s v="Aaron Shapiro"/>
    <s v="Andy Abranches"/>
    <s v="Yes"/>
    <s v="Yes"/>
    <s v="Yes"/>
    <s v="Yes"/>
    <s v="Yes"/>
    <s v="Yes"/>
    <s v="Yes"/>
    <s v="Yes"/>
    <d v="2025-05-30T00:00:00"/>
    <m/>
    <m/>
    <n v="1"/>
    <s v="5/4 - email from Kevin to RaDA"/>
    <m/>
  </r>
  <r>
    <n v="190"/>
    <x v="2"/>
    <s v="004"/>
    <x v="16"/>
    <n v="26"/>
    <x v="0"/>
    <s v="SPD_004_Q26"/>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a. WDRM v3 has been archived. The WDRM version archival includes all source data, _x000a_model code, and output data._x000a_i. All aspects of WDRM v3 have been archived and will be available for future _x000a_analysis requests._x000a_b. Currently, WDRM v3 has been archived indefinitely. However, as additional WDRM _x000a_versions are produced for future WMPs, PG&amp;E may adopt an end-of-life retention _x000a_policy in the future to deprecate older model versions once all mitigation project _x000a_work supported by a version has been completed or cancelled._x000a_c. Pursuant to agreement with SPD, PG&amp;E will respond to this subpart by May 13, _x000a_2025."/>
    <s v="Eddie Schmitt"/>
    <x v="12"/>
    <d v="2025-05-06T00:00:00"/>
    <x v="8"/>
    <s v="https://www.pge.com/assets/pge/docs/outages-and-safety/outage-preparedness-and-support/2026-2028-SPD_004.zip"/>
    <n v="0"/>
    <s v="No"/>
    <n v="5"/>
    <s v="Risk Methodology &amp; Assessment"/>
    <n v="5.4"/>
    <s v="Summary of Risk Models"/>
    <s v="SPD"/>
    <s v="004"/>
    <n v="26"/>
    <n v="4"/>
    <s v="Kevin Laxalt-Nomura"/>
    <s v="Travis Graham"/>
    <s v="Richard Anderson/Steve Nelson"/>
    <s v="Andrea Brown/Ali Moazed"/>
    <s v="Aaron Shapiro"/>
    <s v="Andy Abranches/Jim Gill"/>
    <s v="Yes"/>
    <s v="Yes"/>
    <s v="Yes"/>
    <s v="Yes"/>
    <s v="Yes"/>
    <s v="Yes"/>
    <s v="Yes"/>
    <s v="Yes"/>
    <d v="2025-05-06T00:00:00"/>
    <m/>
    <m/>
    <n v="1"/>
    <s v="5/4 - partial by 5/6; narrative by 5/13"/>
    <m/>
  </r>
  <r>
    <n v="190"/>
    <x v="2"/>
    <s v="004"/>
    <x v="16"/>
    <s v="26(s)"/>
    <x v="1"/>
    <s v="SPD_004_Q26(s)"/>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c. What data is PG&amp;E maintaining of its previous asset data?_x000a_Asset history is not currently tracked in PG&amp;E’s GIS database. Historical asset data_x000a_can be accessed through annually archived GIS database backups. Note that _x000a_historical backups don’t include future data quality improvements._x000a_As detailed for WDRM v3 for subparts (a) and (b), WDRM v4 source data, model _x000a_code, and output data has been archived indefinitely. In addition, GIS configuration _x000a_data going forward from January 1, 2023 only, has been snapshotted and archived _x000a_monthly._x000a_What data would be missing if PG&amp;E wanted to backcast the risk in pre-2023 years _x000a_using WDRM v4?_x000a_PG&amp;E is assuming ‘backcast the risk’ means taking a version of the WDRM aligned _x000a_around a specific configuration of the system (e.g. Jan 1, 2023 for WDRM v4) and _x000a_re-aggregating the risk to a configuration of the system representing a prior date._x000a_WMP-Discovery 2026-2028_DR_SPD_004-Q026Supp01 Page 2_x000a_Primarily, the assignment of asset model risk to circuit segments would be missing _x000a_prior to Jan 1, 2023. Additionally, there would be other missing data when _x000a_backcasting to a previous circuit segment configuration. The distribution system is _x000a_continuously changing; circuit segments are reconfigured, added, and deleted, GIS _x000a_location data errors are corrected, equipment assets are replaced, etc. All these _x000a_accumulated changes will result in a mismatch with grid configuration data from the _x000a_January 1, 2023 snapshot used to generate WDRM v4. The further a backcast date _x000a_is from the original snapshot, the more severe the mismatches will become. For _x000a_each mismatch, the likelihood that the WDRM v4 would be unable to produce a risk _x000a_value for a given asset or location increase. In turn, the aggregated risk value for any _x000a_given circuit segment would likely be underreported, as any missing asset/pixel risk _x000a_values would be assumed to be zero._x000a_How is PG&amp;E working to ensure that future models have the data necessary to _x000a_backcast the risk to current system configurations?_x000a_PG&amp;E is archiving monthly snapshots of data related to WDRM v4 to enable re_x0002_creating historical configurations of the system. However, many of the issues _x000a_mentioned previously around the risk data becoming stale over time will still be true, _x000a_even when a historical configuration can be created. Additionally, it’s challenging to _x000a_foresee what data would be required in a future model release to initiate historical _x000a_archival of the data."/>
    <s v="Eddie Schmitt"/>
    <x v="12"/>
    <d v="2025-05-13T00:00:00"/>
    <x v="17"/>
    <s v="https://www.pge.com/assets/pge/docs/outages-and-safety/outage-preparedness-and-support/2026-2028-SPD_004.zip"/>
    <n v="0"/>
    <s v="No"/>
    <n v="5"/>
    <s v="Risk Methodology &amp; Assessment"/>
    <n v="5.4"/>
    <s v="Summary of Risk Models"/>
    <s v="SPD"/>
    <s v="004"/>
    <s v="26(s)"/>
    <n v="4"/>
    <s v="Kevin Laxalt-Nomura"/>
    <s v="Travis Graham"/>
    <s v="Richard Anderson/Steve Nelson"/>
    <s v="Andrea Brown/Ali Moazed"/>
    <s v="Aaron Shapiro"/>
    <s v="Andy Abranches/Jim Gill"/>
    <s v="Yes"/>
    <s v="Yes"/>
    <s v="Yes"/>
    <s v="Yes"/>
    <s v="Yes"/>
    <s v="Yes"/>
    <s v="Yes"/>
    <s v="Yes"/>
    <d v="2025-05-13T00:00:00"/>
    <m/>
    <m/>
    <n v="0"/>
    <m/>
    <m/>
  </r>
  <r>
    <n v="191"/>
    <x v="2"/>
    <s v="004"/>
    <x v="16"/>
    <n v="27"/>
    <x v="0"/>
    <s v="SPD_004_Q27"/>
    <s v=" List all the feasibility constraints that are relevant to the decision trees found in Figures PG&amp;E-8.2.1-_x000a_1, PG&amp;E-8.2.1-2, and PG&amp;E-8.2.1-3 in the 2026-2028 Base WMP._x000a_a. How are these feasibility constraints operationalized within these decision trees?_x000a_b. How are these feasibility constraints quantified?_x000a_c. How are these feasibility constraints addressed in PG&amp;E’s Cost Benefit Analysis?"/>
    <s v="PG&amp;E objects that the request is overbroad because there are many potential feasibility _x000a_constraints depending on the specific circumstances of a given case. Due to the _x000a_extensive range of feasibility constraints that may be considered in the design of _x000a_undergrounding, covered conductor, and line removal projects, it is impracticable, if not _x000a_impossible, to enumerate all potential factors. Therefore, although the list provided _x000a_below attempts to thoroughly set forth common feasibility constraints that significantly _x000a_impact the program, it may not be an exhaustive list._x000a_Below are primary examples of feasibility constraints considered within the scoping_x000a_process :_x000a_• High-impact dependencies and permitting requirements from federal, state and _x000a_local agencies._x000a_• Soil impacts, such as granite/hard rock, waterway crossings, bio, cultural and _x000a_environmental._x000a_• Terrain impacts, such as the need for retaining walls, grading/access, and _x000a_vegetation removal._x000a_• Asbestos and other contaminants that are known to exist in the project scope._x000a_• Construction and restoration restrictions such as bird nests, helicopter sets, _x000a_special equipment._x000a_• Easement and customer engagement limitations to building the scope_x000a_• Constructability of alternatives whether it be due to overhead limitations or _x000a_underground._x000a_a. Feasibility constraints are operationalized within the decision tree starting with a _x000a_lead engineer who conducts a desktop feasibility review and determines a _x000a_preliminary proposed scope that we compare to available alternatives. This _x000a_preliminary proposed scope is sent out to a greater scoping team who completes a _x000a_combination of field and desktop reviews targeted at the locations proposed for _x000a_work. The various reviews are evaluated in a desktop scoping meeting where the _x000a_proposed scope may be modified to ensure constructability and to address _x000a_dependencies that may impact timing and cost. _x000a_b. Feasibility constraints influence the construction route of projects. For example, if _x000a_there is steep terrain or significantly hard rock, the route will be adjusted based on _x000a_the location of the constraints. Cost-related feasibility factors are incorporated into _x000a_cost assumptions as a quantifiable cost modifier, which are then included in the _x000a_estimated unit cost of the proposed construction._x000a_c. During the scoping process, PG&amp;E adjusts the estimated costs to account for _x000a_feasibility constraints, including suggesting construction methodologies based on _x000a_the feasibility factors identified. Going forward, PG&amp;E’s cost benefit analysis will _x000a_account for the project-specific cost estimates including the feasibility constraints."/>
    <s v="Eddie Schmitt"/>
    <x v="12"/>
    <d v="2025-05-06T00:00:00"/>
    <x v="8"/>
    <s v="https://www.pge.com/assets/pge/docs/outages-and-safety/outage-preparedness-and-support/2026-2028-SPD_004.zip"/>
    <n v="0"/>
    <s v="No"/>
    <n v="8"/>
    <s v="Grid Design, Operations, and Maintenance"/>
    <s v="8.2.1"/>
    <s v="Covered Conductor Installation"/>
    <s v="SPD"/>
    <s v="004"/>
    <n v="27"/>
    <n v="3"/>
    <s v="Kevin Laxalt-Nomura"/>
    <s v="Travis Graham"/>
    <s v="Brad Koelling/Undergrounding Data Requests"/>
    <s v="Arvind Simhadri"/>
    <s v="Nick Karkazis"/>
    <s v="Jim Gill"/>
    <s v="Yes"/>
    <s v="Yes"/>
    <s v="Yes"/>
    <s v="Yes"/>
    <s v="Yes"/>
    <s v="Yes"/>
    <s v="Yes"/>
    <s v="Yes"/>
    <d v="2025-05-06T00:00:00"/>
    <m/>
    <m/>
    <n v="0"/>
    <m/>
    <m/>
  </r>
  <r>
    <n v="192"/>
    <x v="2"/>
    <s v="004"/>
    <x v="16"/>
    <n v="28"/>
    <x v="0"/>
    <s v="SPD_004_Q28"/>
    <s v="On page 124 in the 2026-2028 Base WMP, PG&amp;E states that it has adopted a consistent treatment of _x000a_risk tolerance in its risk assessment and mitigation strategies. In an Administrative Law Judge Ruling _x000a_dated April 22 2025 in the PG&amp;E 2024 RAMP Proceeding (A.24-05-008), PG&amp;E was ordered to not _x000a_refer to “risk tolerance” to justify risk mitigation activities in the 2027 GRC Rate Case._x000a_a. Explain which mitigations discussed in the 2026-2028 WMP will need to be reconsidered in _x000a_light of this order._x000a_i. Explain how and why risk tolerance was used as a justification for selecting those _x000a_mitigation strategies._x000a_b. Explain what role risk tolerance played in the decision trees found in Figures PG&amp;E-8.2.1-1, _x000a_PG&amp;E-8.2.1-2, and PG&amp;E-8.2.1-3 in the 2026-2028 Base WMP._x000a_i. Explain how these three decision trees will change in light of the ALJ Ruling._x000a_c. Explain any other decision-making procedure, protocol, tool or other approach where a _x000a_treatment of risk tolerance was integrated into PG&amp;E’s mitigation selection process._x000a_i. Explain how these approaches will change in light of the ALJ Ruling."/>
    <s v="To date the CPUC has not adopted any Risk Tolerance standard. Accordingly we do _x000a_not rely on any determination by PG&amp;E or the CPUC regarding a Risk Tolerance _x000a_standard as justification for our proposed mitigation strategies. However, in proposing _x000a_our mitigation strategies we employ our professional experience, expertise, and prudent _x000a_operator judgment to assess the level of safety event risk posed by wildfire. We do not _x000a_assert that these risk levels are “intolerable.” As the ALJ ruling correctly points out, and _x000a_PG&amp;E agrees, establishing Risk Tolerance standards for California is the Commission’s _x000a_responsibility. We believe, however, that understanding the potential for catastrophic _x000a_WMP-Discovery 2026-2028_DR_SPD_004-Q028 Page 2_x000a_risk consequences is an important factor to be considered along with cost-benefit _x000a_analysis._x000a_a. There is no mitigation that needs to be reconsidered in light of this order. A specific _x000a_risk tolerance threshold was not used as a justification for selecting those mitigation _x000a_strategies._x000a_b. A specific risk tolerance threshold was not used in the decision trees._x000a_c. Risk tolerance thresholds have not been integrated into PG&amp;E's mitigation selection _x000a_process for the 2026-2028 WMP."/>
    <s v="Eddie Schmitt"/>
    <x v="12"/>
    <d v="2025-05-06T00:00:00"/>
    <x v="8"/>
    <s v="https://www.pge.com/assets/pge/docs/outages-and-safety/outage-preparedness-and-support/2026-2028-SPD_004.zip"/>
    <n v="0"/>
    <s v="No"/>
    <n v="5"/>
    <s v="Risk Methodology &amp; Assessment"/>
    <n v="5"/>
    <s v="Risk Methodology and Assessment"/>
    <s v="SPD"/>
    <s v="004"/>
    <n v="28"/>
    <n v="6"/>
    <s v="Kevin Laxalt-Nomura"/>
    <s v="Travis Graham"/>
    <s v="Yanping Chong"/>
    <s v="Yumi Oum"/>
    <s v="Aaron Shapiro"/>
    <s v="Andy Abranches"/>
    <s v="Yes"/>
    <s v="Yes"/>
    <s v="Yes"/>
    <s v="Yes"/>
    <s v="Yes"/>
    <s v="Yes"/>
    <s v="Yes"/>
    <s v="Yes"/>
    <d v="2025-05-06T00:00:00"/>
    <m/>
    <m/>
    <n v="0"/>
    <m/>
    <m/>
  </r>
  <r>
    <n v="193"/>
    <x v="2"/>
    <s v="004"/>
    <x v="16"/>
    <n v="29"/>
    <x v="0"/>
    <s v="SPD_004_Q29"/>
    <s v="Provide a detailed explanation of how PG&amp;E addresses tail risk in its risk models presented in the _x000a_2026-2028 Base WMP? _x000a_a. Is the EORM impacted by PG&amp;E's approach to addressing wildfire tail risk? If so, how? If _x000a_not, why not? _x000a_b. Is the WDRM impacted by PG&amp;E's approach to addressing wildfire tail risk? If so, how? If _x000a_not, why not? _x000a_c. Is the WTRM impacted by PG&amp;E's approach to addressing wildfire tail risk? If so, how? If _x000a_not, why not?"/>
    <s v="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_x000a_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_x000a_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
    <s v="Eddie Schmitt"/>
    <x v="12"/>
    <d v="2025-05-30T00:00:00"/>
    <x v="19"/>
    <s v="https://www.pge.com/assets/pge/docs/outages-and-safety/outage-preparedness-and-support/2026-2028-SPD_004.zip"/>
    <n v="0"/>
    <s v="No"/>
    <n v="5"/>
    <s v="Risk Methodology &amp; Assessment"/>
    <n v="5.4"/>
    <s v="Summary of Risk Models"/>
    <s v="SPD"/>
    <s v="004"/>
    <n v="29"/>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4"/>
    <x v="2"/>
    <s v="004"/>
    <x v="16"/>
    <n v="30"/>
    <x v="0"/>
    <s v="SPD_004_Q30"/>
    <s v="Provide a detailed explanation of how PG&amp;E applies the risk scaling function in its risk models_x000a_presented in the 2026-2028 Base WMP? _x000a_a. Is the risk scaling function applied to the EORM? If so, how? If not, why not? _x000a_b. Is the risk scaling function applied to the WDRM? If so, how? If not, why not? _x000a_c. Is the risk scaling function applied to the WTRM? If so, how? If not, why not?"/>
    <s v="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_x000a_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_x000a_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
    <s v="Eddie Schmitt"/>
    <x v="12"/>
    <d v="2025-05-30T00:00:00"/>
    <x v="19"/>
    <s v="https://www.pge.com/assets/pge/docs/outages-and-safety/outage-preparedness-and-support/2026-2028-SPD_004.zip"/>
    <n v="0"/>
    <s v="No"/>
    <n v="5"/>
    <s v="Risk Methodology &amp; Assessment"/>
    <n v="5.4"/>
    <s v="Summary of Risk Models"/>
    <s v="SPD"/>
    <s v="004"/>
    <n v="30"/>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5"/>
    <x v="2"/>
    <s v="004"/>
    <x v="16"/>
    <n v="31"/>
    <x v="0"/>
    <s v="SPD_004_Q31"/>
    <s v=" On page 124 in the 2026-2028 Base WMP, PG&amp;E states “PG&amp;E’s Investment Planning group _x000a_leverages the CBRs and the RDF to prioritize the proposed investments to achieve risk reduction at a _x000a_reasonable cost as part of its GRC forecast.”_x000a_a. How does PG&amp;E leverage CBRs to prioritize investments in risk reduction? Explain._x000a_b. List which non-CBR aspects of the RDF PG&amp;E leverages to prioritize investments in risk _x000a_reduction._x000a_i. Explain how PG&amp;E leverages those non-CBR aspects of the RDF to prioritize _x000a_investments in risk reduction._x000a_c. Define “reasonable cost”. Explain how PG&amp;E incorporates “reasonable cost” as a _x000a_constraint in its risk models."/>
    <s v="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_x000a_b. Row 26 of the RDF states that mitigation programs can be selected based on other factors besides their CBRs. These factors are:_x000a_•_x000a_PG&amp;E’s obligation to consider Safety as the Top Priority_x000a_WMP-Discovery 2026-2028_DR_SPD_004-Q031 Page 2_x000a_•_x000a_The exercise of PG&amp;E’s Prudent Operator Judgement_x000a_•_x000a_Modeling Limitations and Uncertainty_x000a_•_x000a_Compliance Requirements._x000a_Exhibit (PG&amp;E-2), Chapter 1 of PG&amp;E’s 2027 GRC Testimony provides an in-depth discussion on each of these factors._x000a_i._x000a_PG&amp;E considers CBRs, and the factors mentioned above on a case-by-case basis for each of its mitigations and documents the rationale for selecting them in the GRC Testimony._x000a_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
    <s v="Eddie Schmitt"/>
    <x v="12"/>
    <d v="2025-05-13T00:00:00"/>
    <x v="17"/>
    <s v="https://www.pge.com/assets/pge/docs/outages-and-safety/outage-preparedness-and-support/2026-2028-SPD_004.zip"/>
    <n v="0"/>
    <s v="No"/>
    <n v="3"/>
    <s v="Overview of WMP"/>
    <n v="3.6"/>
    <s v="Projected Expenditures"/>
    <s v="SPD"/>
    <s v="004"/>
    <n v="31"/>
    <n v="4"/>
    <s v="Kevin Laxalt-Nomura"/>
    <s v="Travis Graham"/>
    <s v="Peter Lee/Harlan Giles/Linda Wan"/>
    <s v="Shay Bahramirad"/>
    <s v="Aaron Shapiro"/>
    <s v="Joe Bentley"/>
    <s v="Yes"/>
    <s v="Yes"/>
    <s v="Yes"/>
    <s v="Yes"/>
    <s v="Yes"/>
    <s v="Yes"/>
    <s v="Yes"/>
    <s v="Yes"/>
    <d v="2025-05-13T00:00:00"/>
    <m/>
    <m/>
    <n v="1"/>
    <s v="5/4 - email from SPD"/>
    <m/>
  </r>
  <r>
    <n v="196"/>
    <x v="2"/>
    <s v="004"/>
    <x v="16"/>
    <n v="32"/>
    <x v="0"/>
    <s v="SPD_004_Q32"/>
    <s v="On page 125 in the 2026-2028 Base WMP, PG&amp;E explains that SME Judgement is integrated into _x000a_the process of mitigation selection through “cross-functional working groups”. Provide a detailed _x000a_narrative description of how these cross-functional working groups operate. _x000a_a. List each type of document or other kinds of information that is created at these cross_x0002_functional working groups. _x000a_i. How are these documents or other kinds of information retained?_x000a_ii. Provide an example of each type of document or other kinds of information that _x000a_was generated by the cross-functional working group when selecting mitigations on_x000a_circuit segment CORNING 110185152. _x000a_b. Do the working groups evaluate every asset within a circuit segment to determine which _x000a_mitigation should be implemented?_x000a_i. If so, explain how this is done._x000a_ii. If not, explain why not._x000a_c. List the inputs the SME's review to support the cross-functional working group’s decision _x000a_about which mitigation should be selected at a given circuit segment._x000a_i. Explain how the SME’s use each of those inputs to support the cross-functional _x000a_working group’s decision about which mitigation should be selected at a given _x000a_circuit segment."/>
    <s v="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_x000a_o APPENDIX A – ENROACHMENT KMZ &amp; SUPPORTING DOCUMENTS_x000a_o_x000a_APPENDIX B – SEGMENTATION KMZ_x000a_o APPENDIX C – SUBORDER TABLE_x000a_o APPENDIX D – WORKSHEET DESCRIPTION_x000a_o APPENDIX E – KEY SKETCHES_x000a_o APPENDIX F – WILDFIRE BENEFIT COST ALALYSIS (WBCA) TOOL OUTPUTS_x000a_o APPENDIX G – EC TAG LIST_x000a_o APPENDIX H – LAND RIGHTS KMZ &amp; SUPPORTING DOCUMENTS_x000a_o APPENDIX I – VEGETATION MANAGEMENT &amp; SUPPORTING DOCUMENTS_x000a_o APPENDIX J – ENVIRONMENTAL KMZ &amp; SUPPORTING DOCUMENTS_x000a_o APPENDIX K – PUBLIC SAFETY KMZ &amp; SUPPORTING DOCUMENTS_x000a_o APPENDIX L – P6 SCHEDULE_x000a_o APPENDIX M – IDLE FACILITY_x000a_i. The documents are retained in PG&amp;E’s Electronic Document Routing System (EDRS)._x000a_ii. CORNING 110185152 is still at the early stages of scoping, and we have not developed the full job package._x000a_b. No, we do not evaluate every asset within a circuit segment to determine which mitigation should be evaluated._x000a_i. N/A_x000a_ii. The Scoping working groups evaluate the circuit segment for overall feasibility, vegetation risk exposure, constructability, cost estimate, ingress/egress concerns, land and environmental impacts, permitting requirements, and risk reduction benefit to help develop the best mitigation._x000a_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_x000a_• Land / Encroachment / Environmental – Reviews work proposal and provides approximate time for land acquisition or permitting based on environmental issues._x000a_• Public Safety Specialist (PSS) – Provides recommendations on which poles to underground based on ingress/egress concerns._x000a_• Vegetation – Provides input if enhanced vegetation work is required if proceeding with overhead hardening._x000a_• Construction Management – Review underground route proposals and will confirm if it is feasible or recommend an alternative route._x000a_i. See above response in subpart (c)."/>
    <s v="Eddie Schmitt"/>
    <x v="12"/>
    <d v="2025-05-21T00:00:00"/>
    <x v="22"/>
    <s v="https://www.pge.com/assets/pge/docs/outages-and-safety/outage-preparedness-and-support/2026-2028-SPD_004.zip"/>
    <n v="0"/>
    <s v="No"/>
    <n v="6"/>
    <s v="Wildfire Mitigation Strategy Development"/>
    <s v="6.1.3"/>
    <s v="Activity Selection Process"/>
    <s v="SPD"/>
    <s v="004"/>
    <n v="32"/>
    <n v="8"/>
    <s v="Kevin Laxalt-Nomura"/>
    <s v="Travis Graham"/>
    <s v="Andy Abranches"/>
    <s v="Andy Abranches"/>
    <s v="Andy Abranches"/>
    <s v="Andy Abranches"/>
    <s v="Yes"/>
    <s v="Yes"/>
    <s v="Yes"/>
    <s v="Yes"/>
    <s v="Yes"/>
    <s v="Yes"/>
    <s v="Yes"/>
    <s v="Yes"/>
    <d v="2025-05-21T00:00:00"/>
    <s v="No"/>
    <s v="No"/>
    <n v="1"/>
    <s v="5/4 - PGE to provide update on 5/7"/>
    <m/>
  </r>
  <r>
    <n v="197"/>
    <x v="2"/>
    <s v="004"/>
    <x v="16"/>
    <n v="33"/>
    <x v="0"/>
    <s v="SPD_004_Q33"/>
    <s v=" On page 125 in the 2026-2028 Base WMP, PG&amp;E explains that the cross-functional working groups_x000a_leverage both quantitative risk assessments and qualitative operational insights. Provide a list of the _x000a_qualitative operational insights._x000a_a. Describe how each of these qualitative operational insights can contribute to the mitigation _x000a_selection._x000a_i. Provide an example. Explain how and why each of these qualitative operational _x000a_insights either did or did not inform the selection of mitigations on circuit segment _x000a_CORNING 110185152._x000a_b. Describe how each of these qualitative operational insights are integrated into the decision _x000a_trees found in Figures PG&amp;E-8.2.1-1, PG&amp;E-8.2.1-2, and PG&amp;E-8.2.1-3 in the 2026-2028 _x000a_Base WMP._x000a_i. Which of the steps in the decision-trees reviews these qualitative operational _x000a_insights? How is that performed?"/>
    <s v="The following is a list of the key qualitative operational insights used by the crossfunctional_x000a_working groups. Although the list provided below attempts to thoroughly set_x000a_forth common qualitative insights that contribute to mitigation selection, it may not be an_x000a_exhaustive list. t:_x000a_• High tree strike potential, including an assessment of the current quantitative_x000a_data with the vegetation management team._x000a_• Ingress/egress concerns and major historical fire data identified by the Public_x000a_Safety Specialist (PSS)._x000a_• Construction management feasibility, which accounts for local geology, including_x000a_presence of hard rock, steep terrain, water crossings._x000a_• Environmental considerations, including sensitive habitats._x000a_• Cultural or historical considerations, including tribal lands._x000a_• Customer/community impacts, such as significant construction in a neighborhood by PG&amp;E or another utility, land rights and/or permitting challenges._x000a_a. The CORNING 110185152 project is still in the early stages of scoping and PG&amp;E can provide information on the qualitative operational insights once the analysis is complete._x000a_b. Qualitative insights on any given project are discussed during the Hybrid Analysis and Desktop Scoping Meeting (Figures 8.2.1-2 and 8.2.1-3)._x000a_i. During the Desktop Scoping Meeting, the cross-functional team reviews the qualitative insights to answer the question “Are there any significant dependency or constructability limitations in the areas of impact?” (Figure 8.2.1-3)."/>
    <s v="Eddie Schmitt"/>
    <x v="12"/>
    <d v="2025-05-21T00:00:00"/>
    <x v="22"/>
    <s v="https://www.pge.com/assets/pge/docs/outages-and-safety/outage-preparedness-and-support/2026-2028-SPD_004.zip"/>
    <n v="0"/>
    <s v="No"/>
    <n v="6"/>
    <s v="Wildfire Mitigation Strategy Development"/>
    <s v="6.1.3"/>
    <s v="Activity Selection Process"/>
    <s v="SPD"/>
    <s v="004"/>
    <n v="33"/>
    <n v="4"/>
    <s v="Kevin Laxalt-Nomura"/>
    <s v="Travis Graham"/>
    <s v="Andy Abranches"/>
    <s v="Andy Abranches"/>
    <s v="Andy Abranches"/>
    <s v="Andy Abranches"/>
    <s v="Yes"/>
    <s v="Yes"/>
    <s v="Yes"/>
    <s v="Yes"/>
    <s v="Yes"/>
    <s v="Yes"/>
    <s v="Yes"/>
    <s v="Yes"/>
    <d v="2025-05-21T00:00:00"/>
    <s v="No"/>
    <s v="No"/>
    <n v="1"/>
    <s v="5/4 - PGE to provide update on 5/7"/>
    <m/>
  </r>
  <r>
    <n v="198"/>
    <x v="2"/>
    <s v="004"/>
    <x v="16"/>
    <n v="34"/>
    <x v="0"/>
    <s v="SPD_004_Q34"/>
    <s v="On page 125 in the 2026-2028 Base WMP, PG&amp;E explains that when selecting a mitigation it _x000a_considers relevant local factors on a case-by-case basis._x000a_a. Provide a list of local factors that PG&amp;E considers when selecting a mitigation. _x000a_b. Describe how this list of local factors was established by PG&amp;E._x000a_i. Were any other factors considered in this process but removed from the final list? If _x000a_so, explain why._x000a_c. Describe how each of these local factors can inform mitigation selection._x000a_d. Describe how each of these local factors are integrated into the decision trees found in _x000a_Figures PG&amp;E-8.2.1-1, PG&amp;E-8.2.1-2, and PG&amp;E-8.2.1-3 in the 2026-2028 Base WMP._x000a_i. Which of the steps in the decision-trees reviews these local factors? How is that _x000a_performed?"/>
    <s v="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_x000a_• High tree strike potential, including an assessment of the current quantitative data provided by the vegetation management team._x000a_• Ingress/egress concerns and major historical fire data identified by the Public Safety Specialist (PSS)_x000a_._x000a_• Construction management feasibility assessment, which accounts for local geology, including presence of hard rock, steep terrain, and water crossings._x000a_• Environmental considerations, such as sensitive habitats._x000a_• Cultural or historical considerations, such as tribal lands._x000a_• Customer/community impacts, such as significant construction in a neighborhood by PG&amp;E or another utility, or land rights and permitting challenges._x000a_• Public Safety Power Shutoff (PSPS) history in the area, assessed by reviewing the PSPS polygon data. The polygon data shows the area identified for each PSPS event in the lookback period that identifies which of the overhead assets will have required deenergization._x000a_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_x000a_i. No additional factors were considered but removed from the list._x000a_c. These local factors can inform PG&amp;E’s mitigation selection at two key stages leading up to and during the scoping process:_x000a_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_x000a_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_x000a_2. PG&amp;E also considers additional local factors in addition to tree strike, ingress/egress, and PSPS polygons, during the Desktop Scoping Meeting (Figure 8.2.1-3) and integrates these findings into our analysis (Figure 8.2.1-3)._x000a_For example, if a water crossing is identified, undergrounding that portion of the CPZ may not be the preferred solution, and an overhead solution would be applied instead._x000a_d. Local insights on any given project are discussed during the Hybrid Analysis and Desktop Scoping Meeting (Figures 8.2.1-2 and 8.2.1-3)._x000a_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
    <s v="Eddie Schmitt"/>
    <x v="12"/>
    <d v="2025-05-21T00:00:00"/>
    <x v="22"/>
    <s v="https://www.pge.com/assets/pge/docs/outages-and-safety/outage-preparedness-and-support/2026-2028-SPD_004.zip"/>
    <n v="0"/>
    <s v="No"/>
    <n v="6"/>
    <s v="Wildfire Mitigation Strategy Development"/>
    <s v="6.1.3"/>
    <s v="Activity Selection Process"/>
    <s v="SPD"/>
    <s v="004"/>
    <n v="34"/>
    <n v="6"/>
    <s v="Kevin Laxalt-Nomura"/>
    <s v="Travis Graham"/>
    <s v="Andy Abranches"/>
    <s v="Andy Abranches"/>
    <s v="Andy Abranches"/>
    <s v="Andy Abranches"/>
    <s v="Yes"/>
    <s v="Yes"/>
    <s v="Yes"/>
    <s v="Yes"/>
    <s v="Yes"/>
    <s v="Yes"/>
    <s v="Yes"/>
    <s v="Yes"/>
    <d v="2025-05-21T00:00:00"/>
    <s v="No"/>
    <s v="No"/>
    <n v="1"/>
    <s v="5/4 - PGE to provide update on 5/7"/>
    <m/>
  </r>
  <r>
    <n v="199"/>
    <x v="2"/>
    <s v="004"/>
    <x v="16"/>
    <n v="35"/>
    <x v="0"/>
    <s v="SPD_004_Q35"/>
    <s v=" On page 132 in the 2026-2028 Base WMP, PG&amp;E states that it looks at its “highest risk circuit _x000a_segments” to determine where to target the work included in the WMP._x000a_a. Within these “highest risk circuit segments”, what aspects does PG&amp;E consider in order to _x000a_determine the timing of implementing mitigations on these “highest risk circuit segments”?_x000a_i. Does PG&amp;E consider the LoRE and CoRE values of these circuit segments when _x000a_determining the timing of implementing mitigations on these “highest risk circuit _x000a_segments”? If so, how? If not, why not?"/>
    <s v="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_x000a_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_x000a_While our approach is to begin hardening as soon as practicable after scoping is complete, there are limiting factors identified through the design/estimating and permitting process that impact when projects can be implemented, such as:_x000a_• Construction management feasibility which accounts for local geology, including presence of hard rock, steep terrain, water crossings;_x000a_• Environmental considerations including sensitive habitats;_x000a_• Cultural or historical considerations including tribal lands; and_x000a_• Customer/community impacts, such as significant construction in a neighborhood by PG&amp;E or another utility, land rights and/or permitting challenges._x000a_When it seems like a project may be delayed, PG&amp;E also works to improve timing (complete mitigations more quickly) by separating projects into multiple phases and/or sub-phases and limiting the timing constraints to smaller sections of work._x000a_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
    <s v="Eddie Schmitt"/>
    <x v="12"/>
    <d v="2025-05-21T00:00:00"/>
    <x v="22"/>
    <s v="https://www.pge.com/assets/pge/docs/outages-and-safety/outage-preparedness-and-support/2026-2028-SPD_004.zip"/>
    <n v="0"/>
    <s v="No"/>
    <n v="5"/>
    <s v="Risk Methodology &amp; Assessment"/>
    <s v="5.5.2"/>
    <s v="Top Risk-Contributing Circuits/Segments/Spans"/>
    <s v="SPD"/>
    <s v="004"/>
    <n v="35"/>
    <n v="2"/>
    <s v="Kevin Laxalt-Nomura"/>
    <s v="Travis Graham"/>
    <s v="Andy Abranches"/>
    <s v="Andy Abranches"/>
    <s v="Andy Abranches"/>
    <s v="Andy Abranches"/>
    <s v="Yes"/>
    <s v="Yes"/>
    <s v="Yes"/>
    <s v="Yes"/>
    <s v="Yes"/>
    <s v="Yes"/>
    <s v="Yes"/>
    <s v="Yes"/>
    <d v="2025-05-21T00:00:00"/>
    <s v="No"/>
    <s v="No"/>
    <n v="1"/>
    <s v="5/4 - PGE to provide update on 5/7"/>
    <m/>
  </r>
  <r>
    <n v="200"/>
    <x v="2"/>
    <s v="004"/>
    <x v="16"/>
    <n v="36"/>
    <x v="0"/>
    <s v="SPD_004_Q36"/>
    <s v="Throughout the 2026-2028 Base WMP, PG&amp;E uses the terms system hardening, grid hardening, and _x000a_resiliency mitigation activities to describe the same category of mitigations, namely undergrounding, _x000a_covered conductor and distribution line removal. Explain why PG&amp;E uses three different terms for _x000a_this category of mitigations._x000a_a. Are there differences between these terms? If so, explain."/>
    <s v="Note: all references in this response are specific to distribution-related terms in PG&amp;E’s _x000a_2026-2028 Base WMP, R0, April 4, 2025. _x000a_Resilience Mitigations_x000a_Resilience Mitigations describe one of the four categories of mitigations that support _x000a_PG&amp;E’s foundational framework of risk-information decision-making designed to _x000a_minimize ignition risk and outage impacts.1 PG&amp;E’s system resilience activities are _x000a_critical to permanently reducing wildfire risk, minimizing negative aspects of PSPS and _x000a_EPSS, and strengthening the grid against extreme weather events (p. 6)._x000a_System Resilience describes mitigations designed to reduce ignition risk by changing _x000a_how PG&amp;E’s grid is constructed and operated (2023-2025 Base WMP, R8, p. 255)._x000a_Resilience Mitigation describe a broader category of mitigations than just system _x000a_hardening. While Resiliency Mitigations include system hardening activities (distribution _x000a_undergrounding, distribution covered conductor, distribution line removal), it also _x000a_includes non-system hardening mitigations, such as distribution pole replacement and _x000a_reinforcement and HFTD/HFRA open tag reduction - distribution (2026-2028 Base _x000a_WMP, R0, Figure PG&amp;E-6.1.3.3-1)._x000a_System Hardening_x000a_System hardening describes two distribution system hardening initiatives: _x000a_1. Covered conductor (CC) installation and line removal, including remote grids _x000a_(GH-12); and _x000a_2. Distribution undergrounding (GH-04)._x000a_Grid Hardening_x000a_WMP Section 8.8.2 is called “Grid Hardening.” PG&amp;E uses the term “grid hardening” in _x000a_our Section 8.8.2 narrative to align to the title of WMP Section 8.8.2 as specified by _x000a_Energy Safety in its 2026-2028 WMP Guidelines2. In PG&amp;E’s Section 8.8.2 narrative,_x000a_we state that grid hardening projects include undergrounding (p. 345). The term is also _x000a_specified by Energy Safety in Area for Continuous Improvement (ACI) PG&amp;E-25U-03, _x000a_Continuation of Grid Hardening Joint Studies, so PG&amp;E uses the term in its response to _x000a_that ACI. _x000a_a. While grid hardening and system hardening are basically synonymous, the key _x000a_distinction among the three terms PG&amp;E uses in the WMP is that Resilience_x000a_Mitigations refers to a broader category of mitigations than just grid hardening or _x000a_system hardening."/>
    <s v="Eddie Schmitt"/>
    <x v="12"/>
    <d v="2025-05-06T00:00:00"/>
    <x v="8"/>
    <s v="https://www.pge.com/assets/pge/docs/outages-and-safety/outage-preparedness-and-support/2026-2028-SPD_004.zip"/>
    <n v="0"/>
    <s v="No"/>
    <n v="8"/>
    <s v="Grid Design, Operations, and Maintenance"/>
    <n v="8"/>
    <s v="Grid Design, Operations, and Maintenance"/>
    <s v="SPD"/>
    <s v="004"/>
    <n v="36"/>
    <n v="1"/>
    <s v="Kevin Laxalt-Nomura"/>
    <s v="Travis Graham"/>
    <s v="Undergrounding Data Requests"/>
    <s v="Justin Sadler"/>
    <s v="Nick Karkazis"/>
    <s v="Matt Pender"/>
    <s v="Yes"/>
    <s v="Yes"/>
    <s v="Yes"/>
    <s v="Yes"/>
    <s v="Yes"/>
    <s v="Yes"/>
    <s v="Yes"/>
    <s v="Yes"/>
    <d v="2025-05-06T00:00:00"/>
    <m/>
    <m/>
    <n v="0"/>
    <m/>
    <m/>
  </r>
  <r>
    <n v="201"/>
    <x v="2"/>
    <s v="004"/>
    <x v="16"/>
    <n v="37"/>
    <x v="0"/>
    <s v="SPD_004_Q37"/>
    <s v="On page 135 in the 2026-2028 Base WMP, PG&amp;E states “Over time, undergrounding also has lower _x000a_operations and maintenance expenses.” Provide documentation that corroborates this statement._x000a_a. What is the time scale of the analysis that led to this statement? Why was that timescale _x000a_used?_x000a_b. How would the results of the analysis be different if an alternative time scale was used? _x000a_Consider the possible results of the analysis if the following time scales were used:_x000a_i. Annual, _x000a_ii. Decadal, _x000a_iii. Multi-decadal (this must include the decommissioning and replacement costs)"/>
    <s v="a. PG&amp;E recognizes that the term “time scale” in the question could be interpreted in_x000a_multiple ways. In our response, we address two possible interpretations: (1) the_x000a_timeframe of the data used to develop the analysis and (2) the timeframe_x000a_associated with the application of the results of the analysis._x000a_1) The average annual cost considers between 1 to 5 years of historical or_x000a_forecast data for the O&amp;M activity. The timescales considered in the underlying_x000a_data vary due to the availability of data for each of the O&amp;M cost types (e.g.,_x000a_some cost types leverage yearly historical costs, whereas other cost types are_x000a_based on the 2023-2026 GRC forecast). Undergrounding can reduce some_x000a_O&amp;M costs, such as routine maintenance, vegetation management costs,_x000a_patrols and inspections, Enhanced Power Safety Settings (EPSS) and Public_x000a_Safety Power Shutoffs (PSPS)._x000a_2) The time scale of the analysis that led to this statement is one year. This_x000a_statement is based on an expected average annual cost per mile for operations_x000a_and maintenance (O&amp;M) activities. The assumption is that the average annual_x000a_cost per mile would be applicable for the useful life of the asset (i.e., 55 years_x000a_for undergrounding)._x000a_Please see “WMP-Discovery2026-2028_DR_SPD_004-Q037Atch01.xlsx”,_x000a_which outlines examples of expected O&amp;M costs as an average annual cost for_x000a_a mile of undergrounding primary lines compared to an unhardened baseline_x000a_scenario. The lower operations and maintenance costs are assumed to be_x000a_relative to a hypothetical baseline assumption for the cost of operations and_x000a_maintenance for an unhardened mile in the current system. As more of the_x000a_system is undergrounded, the average annual avoided costs will increase. This_x000a_cumulative effect leads to long-term benefits. Further information on the cost_x000a_assumptions and underlying data will be included in the final Wildfire Benefit_x000a_Cost Analysis (WBCA)._x000a_b. The total O&amp;M avoided costs are not effected by the time period considered._x000a_i. It is assumed that any avoided costs are on an average annual cost per mile_x000a_basis and would not be significantly impacted by the time-scale considered._x000a_ii. It is assumed that any avoided costs are on an average annual cost per mile_x000a_basis and would not be significantly impacted by the time-scale considered._x000a_iii. It is assumed that any avoided costs are on an average annual cost per mile_x000a_basis and would not be significantly impacted by the time-scale considered._x000a_This analysis does not consider time scaled degradation of assets but does_x000a_consider aspects of O&amp;M capital replacement over time including conductor_x000a_and cable replacement, where relevant, and as based on historic averages."/>
    <s v="Eddie Schmitt"/>
    <x v="12"/>
    <d v="2025-05-09T00:00:00"/>
    <x v="21"/>
    <s v="https://www.pge.com/assets/pge/docs/outages-and-safety/outage-preparedness-and-support/2026-2028-SPD_004.zip"/>
    <n v="1"/>
    <s v="No"/>
    <n v="8"/>
    <s v="Grid Design, Operations, and Maintenance"/>
    <s v="8.2.2"/>
    <s v="Undergrounding of Electric Lines and/or Equipment"/>
    <s v="SPD"/>
    <s v="004"/>
    <n v="37"/>
    <n v="5"/>
    <s v="Kevin Laxalt-Nomura"/>
    <s v="Travis Graham"/>
    <s v="Undergrounding Data Requests"/>
    <s v="Justin Sadler"/>
    <s v="Nick Karkazis"/>
    <s v="Matt Pender"/>
    <s v="Yes"/>
    <s v="Yes"/>
    <s v="Yes"/>
    <s v="Yes"/>
    <s v="Yes"/>
    <s v="Yes"/>
    <s v="Yes"/>
    <s v="Yes"/>
    <d v="2025-05-09T00:00:00"/>
    <m/>
    <m/>
    <n v="1"/>
    <s v="5/4 - email from SPD"/>
    <m/>
  </r>
  <r>
    <n v="202"/>
    <x v="2"/>
    <s v="004"/>
    <x v="16"/>
    <n v="38"/>
    <x v="0"/>
    <s v="SPD_004_Q38"/>
    <s v="On page 136 in the 2026-2028 Base WMP, PG&amp;E states “For many of the mitigation programs, _x000a_wildfire risk is the primary driver of prioritization.” List the mitigation programs where wildfire risk is _x000a_not the primary driver of prioritization._x000a_a. For each mitigation program in this list, explain what is the primary driver of prioritization _x000a_and why"/>
    <s v="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
    <s v="Eddie Schmitt"/>
    <x v="12"/>
    <d v="2025-05-13T00:00:00"/>
    <x v="17"/>
    <s v="https://www.pge.com/assets/pge/docs/outages-and-safety/outage-preparedness-and-support/2026-2028-SPD_004.zip"/>
    <n v="0"/>
    <s v="No"/>
    <n v="5"/>
    <s v="Risk Methodology &amp; Assessment"/>
    <n v="5"/>
    <s v="Risk Methodology and Assessment"/>
    <s v="SPD"/>
    <s v="004"/>
    <n v="38"/>
    <n v="1"/>
    <s v="Kevin Laxalt-Nomura"/>
    <s v="Travis Graham"/>
    <s v="Andy Abranches"/>
    <s v="Andy Abranches"/>
    <s v="Andy Abranches"/>
    <s v="Andy Abranches"/>
    <s v="Yes"/>
    <s v="Yes"/>
    <s v="Yes"/>
    <s v="Yes"/>
    <s v="Yes"/>
    <s v="Yes"/>
    <s v="Yes"/>
    <s v="Yes"/>
    <d v="2025-05-13T00:00:00"/>
    <m/>
    <m/>
    <n v="1"/>
    <s v="5/4 - email from SPD"/>
    <m/>
  </r>
  <r>
    <n v="203"/>
    <x v="2"/>
    <s v="004"/>
    <x v="16"/>
    <n v="39"/>
    <x v="0"/>
    <s v="SPD_004_Q39"/>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_x000a_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_x000a_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_x000a_a)_x000a_Reduction driven by higher percentage of pole work that has a lower CBR value when compared to non-pole capital and expense projects_x000a_b)_x000a_New program for 2027 GRC_x000a_c)_x000a_Increase driven by a lower estimated unit cost of work and refreshed outage to ignition ratio when compared to RAMP filing_x000a_d)_x000a_Risk Reduction from RAMP to GRC is lower while costs remained relatively the same_x000a_e)_x000a_Increase driven by the exclusion of secondary and service mile scoped_x000a_f)_x000a_Reduction driven by the increase in allocated costs tied to PSPS_x000a_g)_x000a_Reduction driven by lower EPSS effectiveness"/>
    <s v="Eddie Schmitt"/>
    <x v="12"/>
    <d v="2025-05-13T00:00:00"/>
    <x v="17"/>
    <s v="https://www.pge.com/assets/pge/docs/outages-and-safety/outage-preparedness-and-support/2026-2028-SPD_004.zip"/>
    <n v="0"/>
    <s v="No"/>
    <n v="6"/>
    <s v="Wildfire Mitigation Strategy Development"/>
    <n v="6"/>
    <s v="Wildfire Mitigation Strategy"/>
    <s v="SPD"/>
    <s v="004"/>
    <n v="39"/>
    <n v="3"/>
    <s v="Kevin Laxalt-Nomura"/>
    <s v="Travis Graham"/>
    <s v="Greg Harrison"/>
    <s v="Andrea Brown"/>
    <s v="Aaron Shapiro"/>
    <s v="Andy Abranches"/>
    <s v="Yes"/>
    <s v="Yes"/>
    <s v="Yes"/>
    <s v="Yes"/>
    <s v="Yes"/>
    <s v="Yes"/>
    <s v="Yes"/>
    <s v="Yes"/>
    <d v="2025-05-13T00:00:00"/>
    <m/>
    <m/>
    <n v="1"/>
    <s v="5/4 - 39a and 39b by 5/13; 39c no later than 5/30; 5/13 - cost benefit ratios due on 5/21"/>
    <m/>
  </r>
  <r>
    <n v="203"/>
    <x v="2"/>
    <s v="004"/>
    <x v="16"/>
    <s v="39(s)"/>
    <x v="1"/>
    <s v="SPD_004_Q39(s)"/>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 This table has been updated to include the two transmission programs (conductor segment replacement and shunt splice installation) cost benefit scores. Additionally, the PSPS and EPSS CBR were updated as an error was noted in the original submission._x000a_WMP activity name_x000a_Cost Benefit Score - Overall Risk (2026-2028)_x000a_Cost-Benefit Score - Wildfire Risk (2026-2028)_x000a_Cost Benefit Score - Outage Program Risk (2026-2028)_x000a_PSPS (2027-2030 CBR)_x000a_25.3_x000a_41.5_x000a_-16.2_x000a_EPSS (2027-2030 CBR)_x000a_33.8_x000a_38.1_x000a_-4.3_x000a__x000a_WMP activity name_x000a_Cost Benefit Score - Overall Risk (2026-2028)_x000a_Cost-Benefit Score - Wildfire Risk (2026-2028)_x000a_Cost Benefit Score - Outage Program Risk (2026-2028)_x000a_Transmission – Shunt Splice Installation_x000a_30.43_x000a_28.36_x000a_2.07_x000a_Transmission – Conductor Segment Replacement_x000a_5.43_x000a_3.93_x000a_1.5"/>
    <s v="Eddie Schmitt"/>
    <x v="12"/>
    <d v="2025-05-21T00:00:00"/>
    <x v="22"/>
    <s v="https://www.pge.com/assets/pge/docs/outages-and-safety/outage-preparedness-and-support/2026-2028-SPD_004.zip"/>
    <n v="0"/>
    <s v="No"/>
    <n v="6"/>
    <s v="Wildfire Mitigation Strategy Development"/>
    <n v="6"/>
    <s v="Wildfire Mitigation Strategy"/>
    <s v="SPD"/>
    <s v="004"/>
    <n v="39"/>
    <n v="3"/>
    <s v="Kevin Laxalt-Nomura"/>
    <s v="Travis Graham"/>
    <s v="Greg Harrison"/>
    <s v="Andrea Brown"/>
    <s v="Aaron Shapiro"/>
    <s v="Andy Abranches"/>
    <s v="Yes"/>
    <s v="Yes"/>
    <s v="Yes"/>
    <s v="Yes"/>
    <s v="Yes"/>
    <s v="Yes"/>
    <s v="Yes"/>
    <s v="Yes"/>
    <d v="2025-05-21T00:00:00"/>
    <s v="No"/>
    <s v="No"/>
    <n v="1"/>
    <m/>
    <m/>
  </r>
  <r>
    <n v="204"/>
    <x v="2"/>
    <s v="004"/>
    <x v="16"/>
    <n v="40"/>
    <x v="0"/>
    <s v="SPD_004_Q40"/>
    <s v="On page 152 in the 2026-2028 Base WMP, PG&amp;E provides an explanation for how it calculated _x000a_Activity Effectiveness – Overall Utility Risk. The total value for Wildfire Risk (Dx, Tx, Sub) is _x000a_$19,424 Million. Explain why this value is different from the $19,578 Million expressed in Figure _x000a_6.1.3.2-1._x000a_a. Explain why the PSPS and EPSS values here are presented as “Risk” but in Figure 6.1.3.2-1_x000a_these values are referred to as “Consequence”._x000a_b. Explain why the value of Wildfire Risk (Dx, Tx, Sub) is different, but the values for PSPS _x000a_and EPSS Risk on page 152 remain exactly the same as the values for PSPS and EPSS _x000a_Consequence in Figure 6.1.3.2-1."/>
    <s v="The value expressed in Figure 6.1.3.2-1 is the aggregated baseline risk value and includes underground. This is why the sum of the Dx, Tx, and Sub Wildfire Risk differs on page 152 from Figure 6.1.3.2-1._x000a_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_x000a_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
    <s v="Eddie Schmitt"/>
    <x v="12"/>
    <d v="2025-05-13T00:00:00"/>
    <x v="17"/>
    <s v="https://www.pge.com/assets/pge/docs/outages-and-safety/outage-preparedness-and-support/2026-2028-SPD_004.zip"/>
    <n v="0"/>
    <s v="No"/>
    <n v="6"/>
    <s v="Wildfire Mitigation Strategy Development"/>
    <s v="6.1.3"/>
    <s v="Activity Selection Process"/>
    <s v="SPD"/>
    <s v="004"/>
    <n v="40"/>
    <n v="2"/>
    <s v="Kevin Laxalt-Nomura"/>
    <s v="Travis Graham"/>
    <s v="Greg Harrison/Yanping Chong"/>
    <s v="Andrea Brown/Yumi Oum"/>
    <s v="Aaron Shapiro"/>
    <s v="Andy Abranches"/>
    <s v="Yes"/>
    <s v="Yes"/>
    <s v="Yes"/>
    <s v="Yes"/>
    <s v="Yes"/>
    <s v="Yes"/>
    <s v="Yes"/>
    <s v="Yes"/>
    <d v="2025-05-13T00:00:00"/>
    <m/>
    <m/>
    <n v="1"/>
    <s v="5/4 - email from SPD"/>
    <m/>
  </r>
  <r>
    <n v="205"/>
    <x v="2"/>
    <s v="004"/>
    <x v="16"/>
    <n v="41"/>
    <x v="0"/>
    <s v="SPD_004_Q41"/>
    <s v="On page 153 in the 2026-2028 Base WMP, PG&amp;E describes the Activity Effectiveness – Wildfire _x000a_Risk calculation and notes that a study was conducted with subject matter experts (SME) who were_x000a_asked to “fill out a questionnaire about the effectiveness of these activities against roughly 2,000 _x000a_failure modes”._x000a_a. How many SMEs participated in this study?_x000a_i. Provide a list of the expertise for each SME that participated in this study._x000a_b. How does the questionnaire compare with the mitigation effectiveness study submitted to _x000a_SPD as “WMP-Discovery2026-2028_DR_SPD_001-Q010Atch01”?_x000a_c. Provide a narrative explanation of the questionnaire and how SMEs were expected to fill it _x000a_out._x000a_i. Describe what is meant by categorical level of effectiveness._x000a_ii. If a scale was used for SMEs to respond to the questionnaire, provide a detailed _x000a_explanation of that scale and how it was established._x000a_iii. If a scale was used, was a variance and standard deviation calculated for the SME _x000a_responses to each failure mode? If so, provide a table that displays the mean,_x000a_variance and standard deviation for the SME’s scaled responses to each of the _x000a_failure modes._x000a_d. Provide a copy of the questionnaire about the effectiveness of these activities against the _x000a_failure modes._x000a_e. Provide a copy of the results of the study PG&amp;E notes on page 153 in the 2026-2028 Base _x000a_WMP."/>
    <s v="a. Approximately 3-4 SMEs from the Grid Design team participated in the study._x000a_i. The SMEs are Senior Electric Distribution Engineers whose position requires a _x000a_Bachelor of Science in Electrical Engineering from a college or university _x000a_accredited by the Accreditation Board of Engineering and Technology. The _x000a_Senior Electric Distribution Engineers have a minimum of 8 years’ experience in _x000a_engineering and design. Some of the Grid Design Engineers are licensed _x000a_professional engineers with the state of California though this license was not _x000a_required for the completion of the study._x000a_b. The mitigation effectiveness study submitted to SPD as “WMP-Discovery2026-_x000a_2028_DR_SPD_001-Q010Atch01.xlsx” are the outputs from the mitigation _x000a_effectiveness study. SMEs were asked to provide an estimated level of effectiveness _x000a_for each mitigation activity considering various combinations of outage cause, _x000a_supplemental cause, equipment affected, and equipment condition._x000a_c. The questionnaire listed observed combinations of outage cause, supplemental _x000a_cause, equipment affected, and equipment condition. For each combination, and for _x000a_each mitigation activity, SMEs were asked a to assign a level of effectiveness such _x000a_as “None,” “Medium,” or “High.”_x000a_Table PG&amp;E-8.2.1-2 in PG&amp;E’s 2026-2028 WMP is an example of this analysis._x000a_i. Categorical level of effectiveness refers to a qualitative description of the _x000a_estimated mitigation effectiveness of an activity against an outage considering _x000a_combinations of the cause, supplemental cause, equipment affected, and _x000a_equipment condition that have been observed across historic outages. _x000a_ii. The scale used by SMEs to respond to the questionnaire is described in _x000a_PG&amp;E’s 2026-2028 Base WMP (pages 188-189):_x000a_• All: 100 percent effective – Assumes no ignition events;_x000a_• Very High: 90 percent effective – Assumes the mitigation addresses _x000a_most ignition concerns, but still leaves a potential for ignition; _x000a_• High: 75 percent effective – Assumes the mitigation provides significant _x000a_ignition reduction; however, there is still a chance for contact or failure; _x000a_• Medium High: 60 percent effective – More than likely ignition reduction _x000a_for an event; _x000a_• Medium: 40 percent effective – Less probable ignition reduction for an _x000a_event; _x000a_• Low: 10 percent effective – Some ignition reduction mitigation but not _x000a_significant; and _x000a_• None: 0 percent effective – No protection against ignition._x000a_These average effectiveness ratings were developed based on a review of _x000a_ten years of unplanned outage history between 2015 and 2024._x000a_iii. No, the scale does not use calculations of standard deviation or variance._x000a_d. The questionnaire was an Excel workbook listing each combination of failure _x000a_mode (each row of the workbook showed a different combination) and each _x000a_mitigation alternative (the columns included the mitigations such as underground _x000a_all, underground primary, etc.). The SMEs were asked to input an effectiveness _x000a_value for each mitigation alternative and each failure mode combination. _x000a_Please see worksheet “Effectiveness Analysis Detail” in attachment “WMP_x0002_Discovery2026-2028_DR_SPD_001-Q010Atch01.xlsx,” which is the summary _x000a_view of the individual questionnaires. _x000a_e. The study referenced on page 153 is the same study discussed in Section 8.2. _x000a_The results of the study were submitted to SPD as “WMP-Discovery2026-_x000a_2028_DR_SPD_001-Q010Atch01.xlsx.”"/>
    <s v="Eddie Schmitt"/>
    <x v="12"/>
    <d v="2025-05-06T00:00:00"/>
    <x v="8"/>
    <s v="https://www.pge.com/assets/pge/docs/outages-and-safety/outage-preparedness-and-support/2026-2028-SPD_004.zip"/>
    <n v="0"/>
    <s v="No"/>
    <n v="6"/>
    <s v="Wildfire Mitigation Strategy Development"/>
    <s v="6.1.3"/>
    <s v="Activity Selection Process"/>
    <s v="SPD"/>
    <s v="004"/>
    <n v="41"/>
    <n v="9"/>
    <s v="Kevin Laxalt-Nomura"/>
    <s v="Travis Graham"/>
    <s v="Undergrounding Data Requests"/>
    <s v="Justin Sadler"/>
    <s v="Aaron Shapiro"/>
    <s v="Matt Pender"/>
    <s v="Yes"/>
    <s v="Yes"/>
    <s v="Yes"/>
    <s v="Yes"/>
    <s v="Yes"/>
    <s v="Yes"/>
    <s v="Yes"/>
    <s v="Yes"/>
    <d v="2025-05-06T00:00:00"/>
    <m/>
    <m/>
    <n v="0"/>
    <m/>
    <m/>
  </r>
  <r>
    <n v="206"/>
    <x v="2"/>
    <s v="004"/>
    <x v="16"/>
    <n v="42"/>
    <x v="0"/>
    <s v="SPD_004_Q42"/>
    <s v="Related to the explanation of the Cost Benefit Ratios described on pages 154-155 in the 2026-2028 _x000a_Base WMP, provide an explanation of how PG&amp;E addressed “discounting of inflation”._x000a_a. Did PG&amp;E use a discount rate scenario specified in D.24-05-064?_x000a_i. If so, explain which scenario and why that was chosen._x000a_ii. If not, explain why not. Also explain how PG&amp;E addressed discounting and why it _x000a_chose that method."/>
    <s v="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_x000a_Where 𝑟𝑟𝑒𝑎𝑙 is the real discount rate, 𝑟𝑛𝑜𝑚 is the nominal discount rate, and 𝑟𝑖𝑛𝑓 is the inflation rate._x000a_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_x000a_WMP-Discovery 2026-2028_DR_SPD_004-Q042 Page 2_x000a_are monetized based on willingness to pay (safety), market/replacement costs (financial, gas reliability), or both (electric reliability)."/>
    <s v="Eddie Schmitt"/>
    <x v="12"/>
    <d v="2025-05-13T00:00:00"/>
    <x v="17"/>
    <s v="https://www.pge.com/assets/pge/docs/outages-and-safety/outage-preparedness-and-support/2026-2028-SPD_004.zip"/>
    <n v="0"/>
    <s v="No"/>
    <n v="3"/>
    <s v="Overview of WMP"/>
    <n v="3.6"/>
    <s v="Projected Expenditures"/>
    <s v="SPD"/>
    <s v="004"/>
    <n v="42"/>
    <n v="3"/>
    <s v="Kevin Laxalt-Nomura"/>
    <s v="Travis Graham"/>
    <s v="Greg Harrison"/>
    <s v="Andrea Brown"/>
    <s v="Aaron Shapiro"/>
    <s v="Andy Abranches"/>
    <s v="Yes"/>
    <s v="Yes"/>
    <s v="Yes"/>
    <s v="Yes"/>
    <s v="Yes"/>
    <s v="Yes"/>
    <s v="Yes"/>
    <s v="Yes"/>
    <d v="2025-05-13T00:00:00"/>
    <m/>
    <m/>
    <n v="1"/>
    <s v="5/4 - email from SPD"/>
    <m/>
  </r>
  <r>
    <n v="207"/>
    <x v="0"/>
    <s v="004"/>
    <x v="17"/>
    <n v="1"/>
    <x v="0"/>
    <s v="TURN_004_Q1"/>
    <s v="Regarding Table 5-5 on page 103 and PG&amp;E’s risk prioritization, why_x000a_doesn’t PG&amp;E prioritize circuit by risk per mile rather than absolute risk?_x000a_Does PG&amp;E agree that risk per mile of each CPZ is a more accurate way_x000a_to capture the risk of each CPZ relative to each other? Please explain why_x000a_or why not."/>
    <s v="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
    <s v="A Mireille Fall-Fry"/>
    <x v="13"/>
    <d v="2025-05-09T00:00:00"/>
    <x v="21"/>
    <s v="https://www.pge.com/assets/pge/docs/outages-and-safety/outage-preparedness-and-support/2026-2028-TURN_004.zip"/>
    <n v="0"/>
    <s v="No"/>
    <n v="5"/>
    <s v="Risk Methodology &amp; Assessment"/>
    <n v="5"/>
    <s v="Risk Methodology and Assessment"/>
    <s v="TURN"/>
    <s v="004"/>
    <n v="1"/>
    <n v="0"/>
    <s v="Kevin Laxalt-Nomura"/>
    <s v="Travis Graham"/>
    <s v="Greg Harrison/Meagan Nolan"/>
    <s v="Andrea Brown"/>
    <s v="Aaron Shapiro"/>
    <s v="Andy Abranches"/>
    <s v="Yes"/>
    <s v="Yes"/>
    <s v="Yes"/>
    <s v="Yes"/>
    <s v="Yes"/>
    <s v="Yes"/>
    <s v="Yes"/>
    <s v="Yes"/>
    <d v="2025-05-09T00:00:00"/>
    <m/>
    <m/>
    <n v="1"/>
    <s v="5/7 - SME request; addl request per Aaron"/>
    <m/>
  </r>
  <r>
    <n v="208"/>
    <x v="0"/>
    <s v="004"/>
    <x v="17"/>
    <n v="2"/>
    <x v="0"/>
    <s v="TURN_004_Q2"/>
    <s v="Regarding Table 6.1.3-1 on page 128:_x000a_a. Why does line removal with remote grid result in 98%_x000a_effectiveness? Are all overhead lines removed in each of these_x000a_instances or are lines undergrounded? Please provide an_x000a_explanation using an example project to illustrate the mitigation_x000a_effectiveness._x000a_b. Please provide the combined mitigation effectiveness of PSPS and_x000a_EPSS._x000a_i. Please provide all supporting calculations/assumptions in_x000a_Excel."/>
    <s v="REGARDING TABLE 6.1.3-1 ON PAGE 128:_x000a_a. Remote grid systems typically serve customers through low voltage overhead lines._x000a_While all high voltage overhead lines are removed, the analysis for this mitigation_x000a_assumed that the remaining secondary and service lines still pose an ignition risk, _x000a_resulting in approximately 98% reduction of the overall wildfire risk. The absolute _x000a_removal of all lines, including both primary and secondary voltage, would result in_x000a_the elimination of all ignition risk, or 100% effectiveness, since no source for ignition _x000a_would be present._x000a_b. Based on Table 6.1.3-1 on page 128 and “WMP-Discovery2026-_x000a_2028_DR_TURN_002-Q005Atch01.xlsx”, PSPS effectiveness is estimated _x000a_to be 84%. Based on “WMP-Discovery2026-2028_DR_TURN_004-_x000a_Q002Atch01.xlsx”, tab “EPSS_effectiveness_calculation”, EPSS effectiveness is estimated to be 69%. _x000a_PSPS and EPSS mitigation programs are assumed to operate independently._x000a_Effectiveness represents the probability that a program successfully mitigates a risk. _x000a_The ineffectiveness is the chance that the program does not mitigate _x000a_the risk. When programs operate independently, the chance that both programs do _x000a_not mitigate the risk is the product of their individual ineffectiveness:_x000a_The combined effectivenes of two independent mitigation programs is then the _x000a_chance that at least one of the programs mitigates the risk, which is the same as the _x000a_complement of both programs being ineffective:_x000a_Therefore, the combined effectiveness is approximately 95%._x000a_i. The supporting calculations are provided in file “WMP-Discovery2026-_x000a_2028_DR_TURN_004-Q002Atch01.xlsx”, tab “Combined_effectiveness_calc”."/>
    <s v="A Mireille Fall-Fry"/>
    <x v="13"/>
    <d v="2025-05-06T00:00:00"/>
    <x v="8"/>
    <s v="https://www.pge.com/assets/pge/docs/outages-and-safety/outage-preparedness-and-support/2026-2028-TURN_004.zip"/>
    <n v="1"/>
    <s v="No"/>
    <n v="6"/>
    <s v="Wildfire Mitigation Strategy Development"/>
    <s v="6.1.3"/>
    <s v="Activity Selection Process"/>
    <s v="TURN"/>
    <s v="004"/>
    <n v="2"/>
    <n v="3"/>
    <s v="Kevin Laxalt-Nomura"/>
    <s v="Travis Graham"/>
    <s v="James Ash Jr/Undergrounding Data Requests"/>
    <s v="Justin Sadler"/>
    <s v="Nick"/>
    <s v="Matt Pender"/>
    <s v="Yes"/>
    <s v="Yes"/>
    <s v="Yes"/>
    <s v="Yes"/>
    <s v="Yes"/>
    <s v="Yes"/>
    <s v="Yes"/>
    <s v="Yes"/>
    <d v="2025-05-06T00:00:00"/>
    <m/>
    <m/>
    <m/>
    <m/>
    <m/>
  </r>
  <r>
    <n v="209"/>
    <x v="0"/>
    <s v="004"/>
    <x v="17"/>
    <n v="3"/>
    <x v="0"/>
    <s v="TURN_004_Q3"/>
    <s v="Regarding Figure 6.1.3.2-1 on page 136_x000a_a. Please provide this figure in Excel with all supporting data,_x000a_calculations, and assumptions._x000a_b. Please re-calculate this figure when implementing planned_x000a_mitigations for PSPS and EPSS consequences in 2026._x000a_i. Please provide in Excel with all supporting data,_x000a_calculations, and assumptions"/>
    <s v="a. Please see the attachment “WMP-Discovery2026-2028_DR_TURN_004-_x000a_Q003Atch01.xlsx” for the requested information. The response to subpart (a) is _x000a_located in “Q003_a” worksheet and the response to subpart (b) is located in the _x000a_“Q003_b” worksheet of the attachment._x000a_b. Please see above."/>
    <s v="A Mireille Fall-Fry"/>
    <x v="13"/>
    <d v="2025-05-06T00:00:00"/>
    <x v="8"/>
    <s v="https://www.pge.com/assets/pge/docs/outages-and-safety/outage-preparedness-and-support/2026-2028-TURN_004.zip"/>
    <n v="1"/>
    <s v="No"/>
    <n v="6"/>
    <s v="Wildfire Mitigation Strategy Development"/>
    <s v="6.1.3"/>
    <s v="Activity Selection Process"/>
    <s v="TURN"/>
    <s v="004"/>
    <n v="3"/>
    <n v="3"/>
    <s v="Kevin Laxalt-Nomura"/>
    <s v="Travis Graham"/>
    <s v="Yanping Chong"/>
    <s v="Yumi Oum"/>
    <s v="Aaron Shapiro"/>
    <s v="Andy Abranches"/>
    <s v="Yes"/>
    <s v="Yes"/>
    <s v="Yes"/>
    <s v="Yes"/>
    <s v="Yes"/>
    <s v="Yes"/>
    <s v="Yes"/>
    <s v="Yes"/>
    <d v="2025-05-06T00:00:00"/>
    <m/>
    <m/>
    <m/>
    <m/>
    <m/>
  </r>
  <r>
    <n v="210"/>
    <x v="0"/>
    <s v="004"/>
    <x v="17"/>
    <n v="4"/>
    <x v="0"/>
    <s v="TURN_004_Q4"/>
    <s v="Section 6.2.1.2, page 150 states “The total number of miles within the_x000a_HFTD and HFRA = 4,250 circuit miles.”_x000a_a. Shouldn’t the total number of circuit miles be closer to 25,000?_x000a_b. Please explain the 4,250 figure and what it represents."/>
    <s v="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
    <s v="A Mireille Fall-Fry"/>
    <x v="13"/>
    <d v="2025-05-09T00:00:00"/>
    <x v="21"/>
    <s v="https://www.pge.com/assets/pge/docs/outages-and-safety/outage-preparedness-and-support/2026-2028-TURN_004.zip"/>
    <n v="0"/>
    <s v="No"/>
    <n v="6"/>
    <s v="Wildfire Mitigation Strategy Development"/>
    <s v="6.2.1.2"/>
    <s v="Risk Impact of Activities"/>
    <s v="TURN"/>
    <s v="004"/>
    <n v="4"/>
    <n v="2"/>
    <s v="Kevin Laxalt-Nomura"/>
    <s v="Travis Graham"/>
    <s v="Undergrounding Data Requests"/>
    <s v="Justin Sadler"/>
    <s v="Nick Karkazis"/>
    <s v="Matt Pender"/>
    <s v="Yes"/>
    <s v="Yes"/>
    <s v="Yes"/>
    <s v="Yes"/>
    <s v="Yes"/>
    <s v="Yes"/>
    <s v="Yes"/>
    <s v="Yes"/>
    <d v="2025-05-09T00:00:00"/>
    <m/>
    <m/>
    <n v="1"/>
    <s v="5/7 - SME request; addl request per Aaron"/>
    <m/>
  </r>
  <r>
    <n v="211"/>
    <x v="0"/>
    <s v="004"/>
    <x v="17"/>
    <n v="5"/>
    <x v="0"/>
    <s v="TURN_004_Q5"/>
    <s v="Section 8.2.1, page 181 states “PG&amp;E will analyze the proposed CC route_x000a_to determine if there are areas with tree strike risk or locations that could_x000a_be subject to ingress/egress issues.”_x000a_a. Please define “tree strike risk.”_x000a_b. If “tree strike risk” is found to be present, does this mean the CC is_x000a_ruled out? Please explain._x000a_c. Please define ingress/egress issues as used here."/>
    <s v="a. For purposes of the System Hardening program, tree strike risk refers to the _x000a_likelihood of trees falling into the overhead span, regardless of wind speed or _x000a_direction, and breaking a proposed overhead hardened span. An area with a tree _x000a_strike score of 6 or higher is identified as “Area of impact identified, relocate to _x000a_underground preferred.” In both cases an area with a tree strike score of 0-5 is _x000a_identified as “No area of impact identified, OH in place preferred.” The logic _x000a_surrounding tree strike is shown in Figure PG&amp;E-8.2.1-2 and in Figure SRN-PG&amp;E_x0002_23-05-06A of PG&amp;E’s 2026-2028 Base WMP._x000a_b. If a high tree strike potential is identified, our preferred approach is to underground_x000a_at that location, provided that it meets the Cost-Benefit Ratio (CBR) and Net Benefit _x000a_criteria as described in Section 8.2, Figure PG&amp;E-8.2.1-2, of the WMP. However, if _x000a_undergrounding is not feasible or does not satisfy the CBR and/or Net Benefit _x000a_requirements, we will collaborate with PG&amp;E’s vegetation management team to _x000a_determine whether covered conductor (CC) and associated vegetation removal is an _x000a_acceptable alternative._x000a_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s v="Grid Design, Operations, and Maintenance"/>
    <s v="8.2.1"/>
    <s v="Covered Conductor Installation"/>
    <s v="TURN"/>
    <s v="004"/>
    <n v="5"/>
    <n v="3"/>
    <s v="Kevin Laxalt-Nomura"/>
    <s v="Travis Graham"/>
    <s v="Brad Koelling/Undergrounding Data Requests"/>
    <s v="Justin Sadler"/>
    <s v="Nick Karkazis"/>
    <s v="Matt Pender"/>
    <s v="Yes"/>
    <s v="Yes"/>
    <s v="Yes"/>
    <s v="Yes"/>
    <s v="Yes"/>
    <s v="Yes"/>
    <s v="Yes"/>
    <s v="Yes"/>
    <d v="2025-05-06T00:00:00"/>
    <m/>
    <m/>
    <m/>
    <m/>
    <m/>
  </r>
  <r>
    <n v="212"/>
    <x v="0"/>
    <s v="004"/>
    <x v="17"/>
    <n v="6"/>
    <x v="0"/>
    <s v="TURN_004_Q6"/>
    <s v="Regarding PG&amp;E’s System Hardening Project Process Decision Tree and_x000a_Process Figures 8.2.1-1, 8.2.1-2, and 8.2.1-3 on pages 182–84:_x000a_a. Does PG&amp;E utilize project-specific unit costs for CC and UG as_x000a_opposed to generic averages? Please explain."/>
    <s v="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x v="13"/>
    <d v="2025-05-06T00:00:00"/>
    <x v="8"/>
    <s v="https://www.pge.com/assets/pge/docs/outages-and-safety/outage-preparedness-and-support/2026-2028-TURN_004.zip"/>
    <n v="0"/>
    <s v="No"/>
    <n v="8"/>
    <s v="Grid Design, Operations, and Maintenance"/>
    <s v="8.2.1"/>
    <s v="Covered Conductor Installation"/>
    <s v="TURN"/>
    <s v="004"/>
    <n v="6"/>
    <n v="1"/>
    <s v="Kevin Laxalt-Nomura"/>
    <s v="Travis Graham"/>
    <s v="Brad Koelling/Undergrounding Data Requests"/>
    <s v="Justin Sadler"/>
    <s v="Nick Karkazis"/>
    <s v="Matt Pender"/>
    <s v="Yes"/>
    <s v="Yes"/>
    <s v="Yes"/>
    <s v="Yes"/>
    <s v="Yes"/>
    <s v="Yes"/>
    <s v="Yes"/>
    <s v="Yes"/>
    <d v="2025-05-06T00:00:00"/>
    <m/>
    <m/>
    <m/>
    <m/>
    <m/>
  </r>
  <r>
    <n v="213"/>
    <x v="0"/>
    <s v="004"/>
    <x v="17"/>
    <n v="7"/>
    <x v="0"/>
    <s v="TURN_004_Q7"/>
    <s v="Regarding Table 8.2.1-2 on page 189, please explain whether mitigation_x000a_effectiveness is calculated based on SME judgement. In each case where_x000a_SME judgement is used, please explain why PG&amp;E does not utilize datadriven_x000a_methods to calculate mitigation effectiveness."/>
    <s v="All effectiveness ratings in Table 8.2.1-2 are calculated based on SME review. These _x000a_ratings are used in combination with available outage data (as a proxy for ignitions) to _x000a_estimate mitigation effectiveness. _x000a_The SME-based approach allows PG&amp;E to calculate a realistic effectiveness estimate _x000a_based on limited mitigation-specific outage data. Relying entirely on a data-based_x000a_approach to calculate effectiveness for these mitigations would not yield meaningful _x000a_results. For example, as detailed in “RAMP-2024_DR_TURN_006-Q004.pdf” and _x000a_“WMP-Discovery2026-2028_DR_TURN_003-Q008.pdf”, observed ignition data is quite _x000a_limited for novel system hardening mitigations. Only three reportable ignitions have _x000a_been observed on covered conductor since its broad application began around 2018._x000a_Much of PG&amp;E’s covered conductor installation has also been in wildfire rebuild areas_x000a_(in burned-scarred areas with limited vegetation growth) or purposefully installed in _x000a_areas of low tree strike risk in alignment with PG&amp;E’s decision tree. Furthermore, limited _x000a_degradation of these assets has occurred due to their recent installation, biasing _x000a_observed effectiveness estimates. For all of these reasons, it is necessary to rely on _x000a_SME input to inform these estimates._x000a_Another potential issue with purely data-driven calculation methods, is the overlap _x000a_between mitigations deployed simultaneously. For example, EPSS and covered _x000a_conductor can be complimentary mitigations, but using only observed data, it is difficult _x000a_to bifurcate their effectiveness contributions ,or even identify a statistically valid data _x000a_sample where these mitigations were concurrently operational. The SME-based_x000a_analysis allows PG&amp;E’s experts to apply their knowledge and experience to assess _x000a_those scenarios despite the limited deployment of these mitigations._x000a_WMP-Discovery 2026-2028_DR_TURN_004-Q007 Page 2_x000a_Finally, the actual application of the effectiveness values referenced in Table 8.2.1-2 is _x000a_much more detailed than depicted in this simple table. Specifically, driver-level _x000a_effectiveness values are applied to the unique risk drivers of WDRM, which themselves_x000a_are derived from data-driven observations and events in PG&amp;E’ system of record. This _x000a_allows PG&amp;E to calculate specific mitigation effectiveness values for each individual _x000a_circuit segment and ultimately yields a hybrid, SME-informed, data-driven result."/>
    <s v="A Mireille Fall-Fry"/>
    <x v="13"/>
    <d v="2025-05-06T00:00:00"/>
    <x v="8"/>
    <s v="https://www.pge.com/assets/pge/docs/outages-and-safety/outage-preparedness-and-support/2026-2028-TURN_004.zip"/>
    <n v="0"/>
    <s v="No"/>
    <n v="8"/>
    <s v="Grid Design, Operations, and Maintenance"/>
    <s v="8.2.1"/>
    <s v="Covered Conductor Installation"/>
    <s v="TURN"/>
    <s v="004"/>
    <n v="7"/>
    <n v="0"/>
    <s v="Kevin Laxalt-Nomura"/>
    <s v="Travis Graham"/>
    <s v="James Ash Jr/Undergrounding Data Requests"/>
    <s v="Justin Sadler"/>
    <s v="Nick Karkazis"/>
    <s v="Matt Pender"/>
    <s v="Yes"/>
    <s v="Yes"/>
    <s v="Yes"/>
    <s v="Yes"/>
    <s v="Yes"/>
    <s v="Yes"/>
    <s v="Yes"/>
    <s v="Yes"/>
    <d v="2025-05-06T00:00:00"/>
    <m/>
    <m/>
    <m/>
    <m/>
    <m/>
  </r>
  <r>
    <n v="214"/>
    <x v="0"/>
    <s v="004"/>
    <x v="17"/>
    <n v="8"/>
    <x v="0"/>
    <s v="TURN_004_Q8"/>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_x000a_WMP-Discovery 2026-2028_DR_TURN_004-Q008 Page 2_x000a_conducted in the Foundry Platform, and PG&amp;E is not able to re-create them in Excel in a reasonably timely manner."/>
    <s v="A Mireille Fall-Fry"/>
    <x v="13"/>
    <d v="2025-05-12T00:00:00"/>
    <x v="23"/>
    <s v="https://www.pge.com/assets/pge/docs/outages-and-safety/outage-preparedness-and-support/2026-2028-TURN_004.zip"/>
    <n v="1"/>
    <s v="No"/>
    <n v="8"/>
    <s v="Grid Design, Operations, and Maintenance"/>
    <s v="8.2.1"/>
    <s v="Covered Conductor Installation"/>
    <s v="TURN"/>
    <s v="004"/>
    <n v="8"/>
    <n v="7"/>
    <s v="Kevin Laxalt-Nomura"/>
    <s v="Travis Graham"/>
    <s v="James Ash Jr/Undergrounding Data Requests"/>
    <s v="Justin Sadler"/>
    <s v="Nick Karkazis"/>
    <s v="Matt Pender"/>
    <s v="Yes"/>
    <s v="Yes"/>
    <s v="Yes"/>
    <s v="Yes"/>
    <s v="Yes"/>
    <s v="Yes"/>
    <s v="Yes"/>
    <s v="Yes"/>
    <d v="2025-05-12T00:00:00"/>
    <m/>
    <m/>
    <n v="1"/>
    <s v="5/7 - SME request"/>
    <m/>
  </r>
  <r>
    <n v="214"/>
    <x v="0"/>
    <s v="004"/>
    <x v="17"/>
    <s v="8(s)"/>
    <x v="1"/>
    <s v="TURN_004_Q8(s)"/>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 Please see attachment “WMP-Discovery2026-2028_DR_TURN_004-_x000a_Q008Supp01Atch01.xlsx”, worksheet ’8bi, 8bii’ for the requested information._x000a_Please note the following regarding the response to subparts 8(b)(i) and 8(b)(ii):_x000a_• The values reported in the Covered Conductor category include Line Removal _x000a_work._x000a_• The values reported in the Undergrounding category include Community Rebuild _x000a_work._x000a_• The values reported represent work under PG&amp;E’s System Hardening and _x000a_Undergrounding programs._x000a_i. Annual and cumulative miles for overhead hardening and undergrounding _x000a_(2023-2026) have been provided. _x000a_• Includes miles from non-System Hardening programs (Work Requested _x000a_by Others, Capacity, Idle Facilities, etc.) in HFTD. No financial is provided _x000a_for those sub-projects._x000a_ii. Annual and cumulative costs for overhead hardening and undergrounding _x000a_(2023-2026) have been provided. _x000a_• Includes readiness costs for sub-projects to be completed in future years._x000a_• Includes close-out costs for sub-projects that have been completed in prior _x000a_years._x000a_iii. Per confirmation received from TURN on May 13, 2025, this response will be _x000a_provided by May 16, 2025._x000a_For the purposes of responding to subpart 8(b)(iii) and (iv), PG&amp;E interprets “other _x000a_primary wildfire mitigations” as: _x000a_• PSPS (MAT Codes: WFN, WFP)._x000a_• EPSS (MAT Codes: 05#, 09B, 21#, 3US, 48D, 49#, 49B, 49D, 49E, 49G, _x000a_63C, BAF, BAH, BFJ, BHE, DD#, FZA, FZE, GC2, HGD, HXA, IG#)._x000a_iv. Annual and cumulative costs for other primary mitigations (2023-2026) have _x000a_been provided. Please see attachment “WMP-Discovery2026-_x000a_2028_DR_TURN_004-Q008Supp01Atch01.xlsx” , worksheet “8biv, 8bv,” for _x000a_the requested information._x000a_v. Annual and cumulative costs to implement EPSS and PSPS (2023-2026) _x000a_have been provided. Please see attachment “WMP-Discovery2026-_x000a_2028_DR_TURN_004-Q008Supp01Atch01.xlsx”, worksheet “8biv, 8bv,” for _x000a_the requested information."/>
    <s v="A Mireille Fall-Fry"/>
    <x v="13"/>
    <d v="2025-05-13T00:00:00"/>
    <x v="17"/>
    <s v="https://www.pge.com/assets/pge/docs/outages-and-safety/outage-preparedness-and-support/2026-2028-TURN_004.zip"/>
    <n v="1"/>
    <s v="No"/>
    <n v="8"/>
    <s v="Grid Design, Operations, and Maintenance"/>
    <s v="8.2.1"/>
    <s v="Covered Conductor Installation"/>
    <s v="TURN"/>
    <s v="004"/>
    <s v="8(s)"/>
    <n v="7"/>
    <s v="Kevin Laxalt-Nomura"/>
    <s v="Travis Graham"/>
    <s v="James Ash Jr/Undergrounding Data Requests"/>
    <s v="Justin Sadler"/>
    <s v="Nick Karkazis"/>
    <s v="Matt Pender"/>
    <s v="Yes"/>
    <s v="Yes"/>
    <s v="Yes"/>
    <s v="Yes"/>
    <s v="Yes"/>
    <s v="Yes"/>
    <s v="Yes"/>
    <s v="Yes"/>
    <d v="2025-05-13T00:00:00"/>
    <m/>
    <m/>
    <m/>
    <m/>
    <m/>
  </r>
  <r>
    <n v="214"/>
    <x v="0"/>
    <s v="004"/>
    <x v="17"/>
    <s v="8(s2)"/>
    <x v="1"/>
    <s v="TURN_004_Q8(s2)"/>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_x000a_iii. For the purposes of this response, please note that PG&amp;E interprets “other _x000a_primary wildfire mitigations” as PSPS and EPSS. Please see “WMP_x0002_Discovery2026-2028_DR_TURN_004-Q008Supp02Atch01.xlsx” for _x000a_PG&amp;E’s best available estimates of the annual and cumulative percent risk _x000a_reductions requested."/>
    <s v="A Mireille Fall-Fry"/>
    <x v="13"/>
    <d v="2025-05-19T00:00:00"/>
    <x v="24"/>
    <s v="https://www.pge.com/assets/pge/docs/outages-and-safety/outage-preparedness-and-support/2026-2028-TURN_004.zip"/>
    <n v="1"/>
    <s v="No"/>
    <n v="8"/>
    <s v="Grid Design, Operations, and Maintenance"/>
    <s v="8.2.1"/>
    <s v="Covered Conductor Installation"/>
    <s v="TURN"/>
    <s v="004"/>
    <s v="8(s2)"/>
    <n v="7"/>
    <s v="Kevin Laxalt-Nomura"/>
    <s v="Travis Graham"/>
    <s v="James Ash Jr/Undergrounding Data Requests"/>
    <s v="Justin Sadler"/>
    <s v="Nick Karkazis"/>
    <s v="Matt Pender"/>
    <s v="Yes"/>
    <s v="Yes"/>
    <s v="Yes"/>
    <s v="Yes"/>
    <s v="Yes"/>
    <s v="Yes"/>
    <s v="Yes"/>
    <s v="Yes"/>
    <d v="2025-05-19T00:00:00"/>
    <m/>
    <m/>
    <m/>
    <m/>
    <m/>
  </r>
  <r>
    <n v="215"/>
    <x v="0"/>
    <s v="004"/>
    <x v="17"/>
    <n v="9"/>
    <x v="0"/>
    <s v="TURN_004_Q9"/>
    <s v="Regarding Table 8-5-2 on page 321, please provide these figures on an_x000a_annual basis, from December 31, 2015, through 2023. At a minimum,_x000a_please provide the 181+ figures."/>
    <s v="Please see the table below for the requested information._x000a_Please note that, to align with Table 8-5-2 on page 321, the counts in this table include _x000a_notifications that: (1) were open as of Dec 31st of each year; (2) were open past their _x000a_authorized end date; (3) were GO 95 Level 2 or Level 3; and (4) had MAT codes _x000a_included in the Quarterly Data Report."/>
    <s v="A Mireille Fall-Fry"/>
    <x v="13"/>
    <d v="2025-05-06T00:00:00"/>
    <x v="8"/>
    <s v="https://www.pge.com/assets/pge/docs/outages-and-safety/outage-preparedness-and-support/2026-2028-TURN_004.zip"/>
    <n v="0"/>
    <s v="No"/>
    <n v="8"/>
    <s v="Grid Design, Operations, and Maintenance"/>
    <n v="8.5"/>
    <s v="Quality Assurance and Quality Control"/>
    <s v="TURN"/>
    <s v="004"/>
    <n v="9"/>
    <n v="0"/>
    <s v="Kevin Laxalt-Nomura"/>
    <s v="Travis Graham"/>
    <s v="Justin Nakamura"/>
    <s v="Joanna Sturges"/>
    <s v="Aaron Shapiro"/>
    <s v="Jim Gill"/>
    <s v="Yes"/>
    <s v="Yes"/>
    <s v="Yes"/>
    <s v="Yes"/>
    <s v="Yes"/>
    <s v="Yes"/>
    <s v="Yes"/>
    <s v="Yes"/>
    <d v="2025-05-06T00:00:00"/>
    <m/>
    <m/>
    <m/>
    <m/>
    <m/>
  </r>
  <r>
    <n v="216"/>
    <x v="0"/>
    <s v="004"/>
    <x v="17"/>
    <n v="10"/>
    <x v="0"/>
    <s v="TURN_004_Q10"/>
    <s v="Please provide a list of mitigations PG&amp;E has examined for how to reduce_x000a_the “consequence” (outages and outage time) of PSPS and EPSS. Please_x000a_include the following:_x000a_a. Mitigation effectiveness of each mitigation, including all_x000a_workpapers and an explanation._x000a_b. Unit cost or other relevant metrics._x000a_c. All supporting data and workpapers."/>
    <s v="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_x000a_For System Hardening: The System Hardening Program has examined four mitigations for reducing consequences of PSPS and EPSS: undergrounding all; undergrounding primary distribution lines; overhead hardening; and line removal with remote grid._x000a_a. Provided in the table below is the outage mitigation effectiveness for the System Hardening mitigations:_x000a_(A) Underground assets and remote grids are exempt from PSPS and EPSS protocols. There are upstream dependencies that could result in an underground line being deenergized, but EPSS and PSPS events are not targeted for underground or remote grid assets._x000a_(B) 52% effectiveness applies only to EPSS reliability mitigation effectiveness. It is assumed that covered conductor provides 0% reliability mitigation effectiveness for PSPS._x000a_See “WMP-Discovery2026-2028_DR_TURN_004-Q010Atch01.xlsx”_x000a_b. Provided in the table below are the 2024 unit costs for the System Hardening mitigations:_x000a_(A) PG&amp;E has not yet pursued Undergrounding All (primary and secondary lines) and does not have recorded unit cost data._x000a_For reference, please see “WMP-Discovery2026-2028_DR_TURN_004-Q010Atch02.xlsx”, with a few notes about the assumptions included:_x000a_• Unit cost is calculated based on the total costs-since-inception (multi-year) of the subprojects that are 100% complete each year – in this case, for 2024._x000a_• For Undergrounding, we have included the unit costs for system hardening undergrounding, which excludes Community Rebuild undergrounding._x000a_•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_x000a_c. Supporting workpapers are provided as attachments for mitigation effectiveness and unit cost, respectively: “WMP-Discovery2026-2028_DR_TURN_004-Q010Atch01.xlsx” and “WMP-Discovery2026-2028_DR_TURN_004-Q010Atch02.xlsx.”"/>
    <s v="A Mireille Fall-Fry"/>
    <x v="13"/>
    <d v="2025-05-13T00:00:00"/>
    <x v="17"/>
    <s v="https://www.pge.com/assets/pge/docs/outages-and-safety/outage-preparedness-and-support/2026-2028-TURN_004.zip"/>
    <n v="2"/>
    <s v="No"/>
    <n v="7"/>
    <s v="Public Safety Power Shutoff"/>
    <n v="7"/>
    <s v="Public Safety Power Shutoff"/>
    <s v="TURN"/>
    <s v="004"/>
    <n v="10"/>
    <n v="3"/>
    <s v="Kevin Laxalt-Nomura"/>
    <s v="Travis Graham"/>
    <s v="Undergrounding Data Requests/John Birch/Tommy Van"/>
    <s v="Justin Sadler/Eric Lamoureux/Shawn Holder"/>
    <s v="Nick Karkazis"/>
    <s v="Matt Pender/Mark Quinlan "/>
    <s v="Yes"/>
    <s v="Yes"/>
    <s v="Yes"/>
    <s v="Yes"/>
    <s v="Yes"/>
    <s v="Yes"/>
    <s v="Yes"/>
    <s v="Yes"/>
    <d v="2025-05-13T00:00:00"/>
    <m/>
    <m/>
    <n v="1"/>
    <s v="5/6 - SME request"/>
    <m/>
  </r>
  <r>
    <n v="217"/>
    <x v="1"/>
    <s v="008"/>
    <x v="18"/>
    <n v="1"/>
    <x v="0"/>
    <s v="OEIS_008_Q1"/>
    <s v="Regarding Tree Strike Potential_x000a_On page 184 of PG&amp;E’s 2026-2028 Base WMP, in Figure PG&amp;E-8.2.1-2, PG&amp;E shows that it considers a tree strike potential of five or greater as “High”. On page 432 of PG&amp;E’s 2023-2025 Base WMP R8, Figure SRN-PG&amp;E-23-05-6A shows a tree strike potential of fifteen or greater as “High.”_x000a_a. Explain why PG&amp;E has changed the threshold for determining the significance of tree strike potential._x000a_b. Provide an analysis of the magnitude of impact changing this threshold has had. This should include:_x000a_i. The number of projects that meet this threshold at five compared to fifteen._x000a_ii. The number of circuit segments that meet this threshold at five compared to fifteen."/>
    <s v="a._x000a_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_x000a_b._x000a_There has been no impact because there has been no change to the threshold._x000a_i._x000a_N/A_x000a_ii._x000a_N/A"/>
    <s v="Nathan Poon"/>
    <x v="14"/>
    <d v="2025-05-07T00:00:00"/>
    <x v="13"/>
    <s v="https://www.pge.com/assets/pge/docs/outages-and-safety/outage-preparedness-and-support/2026-2028-OEIS_008.zip"/>
    <n v="0"/>
    <s v="No"/>
    <n v="8"/>
    <s v="Grid Design, Operations, and Maintenance"/>
    <s v="8.2.1"/>
    <s v="Covered Conductor Installation"/>
    <s v="OEIS"/>
    <s v="008"/>
    <n v="1"/>
    <n v="1"/>
    <s v="Kevin Laxalt-Nomura"/>
    <s v="Travis Graham"/>
    <s v="Undergrounding Data Requests/James Ash Jr"/>
    <s v="Justin Sadler"/>
    <s v="Nick Karkazis"/>
    <s v="Matt Pender"/>
    <s v="Yes"/>
    <s v="Yes"/>
    <s v="Yes"/>
    <s v="Yes"/>
    <s v="Yes"/>
    <s v="Yes"/>
    <s v="Yes"/>
    <s v="Yes"/>
    <d v="2025-05-07T00:00:00"/>
    <m/>
    <m/>
    <m/>
    <m/>
    <m/>
  </r>
  <r>
    <n v="218"/>
    <x v="1"/>
    <s v="008"/>
    <x v="18"/>
    <n v="2"/>
    <x v="0"/>
    <s v="OEIS_008_Q2"/>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 a._x000a_i. At the time of PG&amp;E’s WMP submission, the 2027 and 2028 work plan had not_x000a_yet been fully scoped. For purposes of estimating risk reduction associated with_x000a_PG&amp;E’s GH-04 WMP initiative mileage target, PG&amp;E identified a list of circuit_x000a_segments that would be considered for scoping. The workplan is dynamic and_x000a_will continue to evolve as circuit segments, including work on BIG BEND_x000a_1101CB and MIDDLETOWN 1101644756, are considered for scoping in_x000a_accordance with the System Hardening Project Scoping Decisions Trees_x000a_provided in the WMP Figures PG&amp;E-8.2.1-1, PG&amp;E-8.2.1-2, and PG&amp;E-8.2.1-3._x000a_ii. Please see attachment “WMP-Discovery2026-2028_DR_OEIS_008-_x000a_Q002Atch01CONF.xlsx” for owners of the two privately-owned lines._x000a_iii. PG&amp;E’s risk model reflects all lines mapped in the PG&amp;E service area, not just_x000a_those that are PG&amp;E-owned. Ultimately, the privately owned lines get filtered out_x000a_during the mitigation selection process when the ownership of the line is_x000a_confirmed._x000a_iv. PG&amp;E sends annual notices to private line owners, informing them of their_x000a_maintenance responsibilities. See attachment “WMP-Discovery2026-_x000a_2028_DR_OEIS_008-Q002Atch02CONF.pdf”, which is an example of the letter_x000a_sent by PG&amp;E. While inspecting PG&amp;E-owned transformers on private lines,_x000a_PG&amp;E personnel will send third-party notifications to line owners for infractions_x000a_observed on their facilities. The Privately-Owned Lines group within PG&amp;E’s_x000a_Asset Strategy team will communicate with owners to ensure repairs are made_x000a_in a timeframe commensurate with the infraction and fire threat risk designation_x000a_of the location. We do not recommend any hardening standards._x000a_Pursuant to agreement with OEIS, PG&amp;E will supplement this response to provide part_x000a_(b) by Friday, May 16."/>
    <s v="Nathan Poon"/>
    <x v="14"/>
    <d v="2025-05-07T00:00:00"/>
    <x v="13"/>
    <s v="https://www.pge.com/assets/pge/docs/outages-and-safety/outage-preparedness-and-support/2026-2028-OEIS_008.zip"/>
    <n v="2"/>
    <s v="No"/>
    <n v="6"/>
    <s v="Wildfire Mitigation Strategy Development"/>
    <s v="6.2.1.3"/>
    <s v="Projected Risk Reduction on Highest-Risk Circuits Over the Three-Year WMP Cycle"/>
    <s v="OEIS"/>
    <s v="008"/>
    <n v="2"/>
    <n v="1"/>
    <s v="Kevin Laxalt-Nomura"/>
    <s v="Travis Graham"/>
    <s v="Undergrounding Data Requests/Brad Koelling/Meagan Nolan"/>
    <s v="Justin Sadler/Andrea Brown"/>
    <s v="Nick Karkazis"/>
    <s v="Matt Pender/Andy Abranches"/>
    <s v="Yes"/>
    <s v="Yes"/>
    <s v="Yes"/>
    <s v="Yes"/>
    <s v="Yes"/>
    <s v="Yes"/>
    <s v="Yes"/>
    <s v="Yes"/>
    <d v="2025-05-07T00:00:00"/>
    <m/>
    <m/>
    <m/>
    <m/>
    <m/>
  </r>
  <r>
    <n v="218"/>
    <x v="1"/>
    <s v="008"/>
    <x v="18"/>
    <s v="2(s)"/>
    <x v="1"/>
    <s v="OEIS_008_Q2(s)"/>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b._x000a_i. In this context, PG&amp;E understands “risk density” to mean risk per Primary_x000a_Overhead Mile. Table 6-4 consists of the circuit segments that make up the top_x000a_20% of overall utility risk. The table is not re-ranked based on the “risk density”._x000a_Additionally, we have only included the total mileage of the circuit segment in the tables as we interpret “total mileage for each circuit segment, and mileage”_x000a_to be identical. Please see attachment “WMP-Discovery2026-_x000a_2028_DR_OEIS_008-Q002Supp01Atch01.xlsx”."/>
    <s v="Nathan Poon"/>
    <x v="14"/>
    <d v="2025-05-16T00:00:00"/>
    <x v="25"/>
    <s v="https://www.pge.com/assets/pge/docs/outages-and-safety/outage-preparedness-and-support/2026-2028-OEIS_008.zip"/>
    <n v="1"/>
    <s v="No"/>
    <n v="6"/>
    <s v="Wildfire Mitigation Strategy Development"/>
    <s v="6.2.1.3"/>
    <s v="Projected Risk Reduction on Highest-Risk Circuits Over the Three-Year WMP Cycle"/>
    <s v="OEIS"/>
    <s v="008"/>
    <s v="2(s)"/>
    <n v="1"/>
    <s v="Kevin Laxalt-Nomura"/>
    <s v="Travis Graham"/>
    <s v="Undergrounding Data Requests/Brad Koelling/Meagan Nolan"/>
    <s v="Justin Sadler/Andrea Brown"/>
    <s v="Nick Karkazis"/>
    <s v="Matt Pender/Andy Abranches"/>
    <s v="Yes"/>
    <s v="Yes"/>
    <s v="Yes"/>
    <s v="Yes"/>
    <s v="Yes"/>
    <s v="Yes"/>
    <s v="Yes"/>
    <s v="Yes"/>
    <d v="2025-05-16T00:00:00"/>
    <s v="No"/>
    <s v="No"/>
    <m/>
    <m/>
    <m/>
  </r>
  <r>
    <n v="219"/>
    <x v="3"/>
    <s v="006"/>
    <x v="19"/>
    <n v="1"/>
    <x v="0"/>
    <s v="MGRA_006_Q1"/>
    <s v="Please provide all information available on the following risk events, including_x000a_detailed cause information, lessons learned, the type of conductor or equipment_x000a_involved in particular whether the segment had been converted to covered_x000a_conductor._x000a_a. On 8/3/2024, at 6:14 am, an ignition was reported related to PG&amp;E infrastructure_x000a_at latitude 39.0932719 longitude -121.308724_x000a_b. On 11/8/2024, at 11:42 AM, a post PSPS inspection revealed a damage event at_x000a_latitude 37.102827 and longitude -121.900178."/>
    <s v="a._x000a_PG&amp;E confirmed with MGRA that this question intends to refer to an ignition on August 23, 2024, not August 3, 2024. Please see “WMP-Discovery2026-2028_DR_MGRA_006-Q001Atch01.xlsx” for information regarding the ignition._x000a_b._x000a_Please see “WMP-Discovery2026-2028_DR_MGRA_006-Q001Atch02.xlsx” for information regarding this PSPS damage event. Please note that PG&amp;E does not collect information regarding the type of conductor during PSPS patrols."/>
    <s v="Joseph Mitchell "/>
    <x v="15"/>
    <d v="2025-05-08T00:00:00"/>
    <x v="26"/>
    <s v="https://www.pge.com/assets/pge/docs/outages-and-safety/outage-preparedness-and-support/2026-2028-MGRA_006.zip"/>
    <n v="2"/>
    <s v="No"/>
    <n v="5"/>
    <s v="Risk Methodology &amp; Assessment"/>
    <s v="5.2.2.2"/>
    <s v="Consequence of Risk Event"/>
    <s v="MGRA"/>
    <s v="006"/>
    <n v="1"/>
    <n v="2"/>
    <s v="Kevin Laxalt-Nomura"/>
    <s v="Travis Graham"/>
    <s v="Nick Babb/Krista Benson/Tommy Van"/>
    <s v="Andy Abranches/Shawn Holder"/>
    <s v="Aaron Shapiro"/>
    <s v="Andy Abranches"/>
    <s v="Yes"/>
    <s v="Yes"/>
    <s v="Yes"/>
    <s v="Yes"/>
    <s v="Yes"/>
    <s v="Yes"/>
    <s v="Yes"/>
    <s v="Yes"/>
    <d v="2025-05-08T00:00:00"/>
    <m/>
    <m/>
    <m/>
    <m/>
    <m/>
  </r>
  <r>
    <n v="220"/>
    <x v="3"/>
    <s v="006"/>
    <x v="19"/>
    <n v="2"/>
    <x v="0"/>
    <s v="MGRA_006_Q2"/>
    <s v="With reference to PG&amp;E’s Wildfire Consequence model v4 documentation,_x000a_Sections 4.1, 4.2, and 4.3 please provide substantive answers to OEIS_001-Q025 c._x000a_and d."/>
    <s v="c. As documented in Section 4.1, the covariates used in the suppression model, which _x000a_predicts the survival fraction of structures involved in a fire, are Terrain Difficulty _x000a_Index (TDI), live fuel moisture, and wind speed. Among these, only TDI relates to _x000a_“access”._x000a_d. As documented in Section 4.2, the covariates used in the egress model are Access _x000a_and Functional Needs (AFN) and wind speed."/>
    <s v="Joseph Mitchell "/>
    <x v="15"/>
    <d v="2025-05-12T00:00:00"/>
    <x v="23"/>
    <s v="https://www.pge.com/assets/pge/docs/outages-and-safety/outage-preparedness-and-support/2026-2028-MGRA_006.zip"/>
    <n v="0"/>
    <s v="No"/>
    <n v="5"/>
    <s v="Risk Methodology &amp; Assessment"/>
    <n v="5.4"/>
    <s v="Summary of Risk Models"/>
    <s v="MGRA"/>
    <s v="006"/>
    <n v="2"/>
    <n v="0"/>
    <s v="Kevin Laxalt-Nomura"/>
    <s v="Travis Graham"/>
    <s v="Manuj Sharma"/>
    <s v="Andrea Brown"/>
    <s v="Aaron Shapiro"/>
    <s v="Andy Abranches"/>
    <s v="Yes"/>
    <s v="Yes"/>
    <s v="Yes"/>
    <s v="Yes"/>
    <s v="Yes"/>
    <s v="Yes"/>
    <s v="Yes"/>
    <s v="Yes"/>
    <d v="2025-05-12T00:00:00"/>
    <m/>
    <m/>
    <n v="1"/>
    <s v="5/8 - Reg Rel email"/>
    <m/>
  </r>
  <r>
    <n v="221"/>
    <x v="3"/>
    <s v="006"/>
    <x v="19"/>
    <n v="3"/>
    <x v="0"/>
    <s v="MGRA_006_Q3"/>
    <s v="WFC v4 Section 4.1.3.1 states that “The TDI is composite index from 1 to 5 that_x000a_uses local topography and other factors to determine speed and ease of access from_x000a_public roads and fire line feasibility for service territory equipment asset locations”_x000a_a. List all “other factors” that are included other than local topography._x000a_b. What are the topographic variables that are included in TDI?_x000a_c. How are the topographic and other variables combined and weighted to compose_x000a_the TDI?_x000a_d. What metrics were used to validate that the TDI accurately “determine[s] speed_x000a_and ease of access from public roads and fire line feasibility for service territory_x000a_equipment asset locations”?_x000a_e. Please provide this validation."/>
    <s v="a. The Terrain Difficulty Index (TDI) is a proprietary, quantitative measure developed_x000a_by Technosylva that is designed to assess how challenging it may be to contain a _x000a_wildfire, particularly during initial attack operations. It reflects terrain-related factors _x000a_that influence suppression efforts and the complexity of fuel conditions. TDI _x000a_supports wildfire response planning by combining multiple indicators into a single, _x000a_interpretable score. Given the proprietary nature of this information, Technosylva _x000a_would not disclose the information without a non-disclosure agreement. Please let _x000a_us know if you would like to meet and confer to discuss this request further._x000a_b. Technosylva proprietary inputs and sub-indices relate to suppression and the _x000a_complexity of fuel conditions. Given the proprietary nature of this information, _x000a_Technosylva would not disclose the information without a non-disclosure _x000a_agreement. Please let us know if you would like to meet and confer to discuss this _x000a_request further._x000a_WMP-Discovery 2026-2028_DR_TURN_001-Q003 Page 2_x000a_c. The set of sub-indices to calculate the final TDI is Technosylva proprietary within _x000a_their operational and planning tools. Given the proprietary nature of this information, _x000a_Technosylva would not disclose the information without a non-disclosure _x000a_agreement. Please let us know if you would like to meet and confer to discuss this _x000a_request further._x000a_d. Preliminary validation has shown that higher TDI, FBI (Fire Behavior Index), and _x000a_IAA values correlate with lower initial attack success rates, helping agencies and _x000a_utilities better anticipate when a fire may exceed available suppression capabilities._x000a_e. The methodology described in subpart (d) above is currently undergoing peer _x000a_review and is expected to be published soon in the International Journal of Wildland _x000a_Fire."/>
    <s v="Joseph Mitchell "/>
    <x v="15"/>
    <d v="2025-05-12T00:00:00"/>
    <x v="23"/>
    <s v="https://www.pge.com/assets/pge/docs/outages-and-safety/outage-preparedness-and-support/2026-2028-MGRA_006.zip"/>
    <n v="0"/>
    <s v="No"/>
    <n v="5"/>
    <s v="Risk Methodology &amp; Assessment"/>
    <n v="5.4"/>
    <s v="Summary of Risk Models"/>
    <s v="MGRA"/>
    <s v="006"/>
    <n v="3"/>
    <n v="5"/>
    <s v="Kevin Laxalt-Nomura"/>
    <s v="Travis Graham"/>
    <s v="Manuj Sharma"/>
    <s v="Andrea Brown"/>
    <s v="Aaron Shapiro"/>
    <s v="Andy Abranches"/>
    <s v="Yes"/>
    <s v="Yes"/>
    <s v="Yes"/>
    <s v="Yes"/>
    <s v="Yes"/>
    <s v="Yes"/>
    <s v="Yes"/>
    <s v="Yes"/>
    <d v="2025-05-12T00:00:00"/>
    <m/>
    <m/>
    <n v="1"/>
    <s v="5/8 - Reg Rel email"/>
    <m/>
  </r>
  <r>
    <n v="222"/>
    <x v="3"/>
    <s v="006"/>
    <x v="19"/>
    <n v="4"/>
    <x v="0"/>
    <s v="MGRA_006_Q4"/>
    <s v="With regard to WFC v4 Table 9:_x000a_a. Table 9 presents an abridged summary of the model regression results. Please_x000a_provide the full model regression results._x000a_b. P value is shown to be 0 (or less than 0.00005) in Table 9. What is the meaning of_x000a_this P value? Does this imply a perfect fit?_x000a_c. In the regression, how many variables were used to fit how many bins of data?_x000a_d. Please also provide the validation that was done to quantify the explanatory value_x000a_of TDI and other variables"/>
    <s v="a. Please see the table below for the requested results._x000a_ Generalized Linear Model Regression Results _x000a_===============================================================================================_x000a_ coef std err z P&gt;|z| [0.025 0.975]_x000a_-----------------------------------------------------------------------------------------------_x000a_Intercept -3.3012 0.021 -159.431 0.000 -3.342 -3.261_x000a_tdi 0.9263 0.002 508.681 0.000 0.923 0.930_x000a_lfm_chamise_1km -0.0207 0.000 -74.746 0.000 -0.021 -0.020_x000a_ws_mph_300m 0.0266 0.000 245.897 0.000 0.026 0.027_x000a_===============================================================================================_x000a_b. We are reporting standard regression model P-values for coefficients as computed _x000a_by the machine learning python package “statsmodels”. In regression modeling, the _x000a_P-value for a coefficient quantifies the probability that the Null Hypothesis (that the _x000a_true value of the coefficient is zero) is true. Small P-values indicate that the _x000a_coefficient in question is statistically significant (i.e. very unlikely to actually be _x000a_zero). Small P-values confirm covariance between the explanatory variables and _x000a_the variable being modeled but do not directly relate to “perfect fit”._x000a_c. Three variables and a constant term were used to fit structure loss outcomes from _x000a_5,299 fires. It is unclear what “bins of data” would refer to in this context._x000a_WMP-Discovery 2026-2028_DR_TURN_001-Q004 Page 2_x000a_d. The regression model results table provides diagnostics for the statistical _x000a_significance of the model coefficients. The worked examples in Section 4.1 also _x000a_provide a sanity check on the range of possible model predictions in a real-world_x000a_setting."/>
    <s v="Joseph Mitchell "/>
    <x v="15"/>
    <d v="2025-05-12T00:00:00"/>
    <x v="23"/>
    <s v="https://www.pge.com/assets/pge/docs/outages-and-safety/outage-preparedness-and-support/2026-2028-MGRA_006.zip"/>
    <n v="0"/>
    <s v="No"/>
    <n v="5"/>
    <s v="Risk Methodology &amp; Assessment"/>
    <n v="5.4"/>
    <s v="Summary of Risk Models"/>
    <s v="MGRA"/>
    <s v="006"/>
    <n v="4"/>
    <n v="4"/>
    <s v="Kevin Laxalt-Nomura"/>
    <s v="Travis Graham"/>
    <s v="Manuj Sharma"/>
    <s v="Andrea Brown"/>
    <s v="Aaron Shapiro"/>
    <s v="Andy Abranches"/>
    <s v="Yes"/>
    <s v="Yes"/>
    <s v="Yes"/>
    <s v="Yes"/>
    <s v="Yes"/>
    <s v="Yes"/>
    <s v="Yes"/>
    <s v="Yes"/>
    <d v="2025-05-12T00:00:00"/>
    <m/>
    <m/>
    <n v="1"/>
    <s v="5/8 - Reg Rel email"/>
    <m/>
  </r>
  <r>
    <n v="223"/>
    <x v="3"/>
    <s v="006"/>
    <x v="19"/>
    <n v="5"/>
    <x v="0"/>
    <s v="MGRA_006_Q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a. The structure loss fraction model is focused on fire behavior, not community _x000a_vulnerability. The empirical data on structure losses from historical fires used to _x000a_train the model is, by definition, inclusive of a wide range of conditions in the built _x000a_environment. However, given the sensitivity of outcomes to weather and fire _x000a_behavior extremes, where extreme fire behavior can overwhelm even the best _x000a_firefighting resources and landscape and building measures, the modeling team did _x000a_not feel it would be appropriate to report lower consequence, and therefore _x000a_discourage mitigation, in locations with expected destructive fire behavior but _x000a_potentially favorable structure spacing or characteristics._x000a_As a practical matter, the vast majority of the building stock is untouched by fire _x000a_building codes and we expect all Wildland Urban Interface (WUI) communities in _x000a_CA (and beyond) to have structures with characteristics favorable to ignition. We _x000a_WMP-Discovery 2026-2028_DR_TURN_001-Q005 Page 2_x000a_also note that we have consulted experts in the fire research community and have _x000a_not identified reliable sources of data on housing materials, landscaping vegetation, _x000a_roof conditions, etc. that cover PG&amp;E’s territory. We have found that the literature _x000a_on structure loss (likely consistent with research referenced in the question) is _x000a_primarily focused on explaining the survival of specific structures after specific fires, _x000a_where such data is gathered locally and after the fact – and therefore not suitable to _x000a_our purposes. The relative vulnerability of specific communities to fire is a topic of _x000a_ongoing research and model development both inside PG&amp;E and in the wider _x000a_wildfire modeling community._x000a_b. As discussed during a call with MGRA on May 8, 2025, we anticipate responding to _x000a_this question on May 14, 2025. _x000a_c. The suppression model is a regression model that quantifies correlations between _x000a_the survival fraction of structures and the TDI, fuel moisture, and wind speed _x000a_covariates from the fire footprint. The model provides the best statistical fit to the _x000a_training data; it does not make assumptions. The model fit indicates that all three _x000a_major covariates are statistically significant, with the value of the coefficients _x000a_multiplied by the underlying covariate values determining the size of the contribution _x000a_to the predicted structure loss for each fire. The TDI coefficient values is larger than _x000a_the wind speed and fuel moisture coefficients, but TDI values range from 1 to 5, _x000a_wind speeds range from 0 to 90+ mph, and fuel moisture is mainly between 60 and _x000a_150, so the magnitude of relative contributions from TDI vs. wind speed vs. fuel _x000a_moisture will vary by fire without consistently being dominated by TDI. We assume _x000a_the contribution from TDI relates to the fact that fires that are harder to reach, _x000a_further from roads, and in more rugged terrain are more likely to escape “initial _x000a_attack” becoming more established and more likely to spread further in the process. _x000a_Also presumably related to TDI, surrounding slopes can also aid fire spread as fire _x000a_prefers to burn uphill."/>
    <s v="Joseph Mitchell "/>
    <x v="15"/>
    <d v="2025-05-12T00:00:00"/>
    <x v="23"/>
    <s v="https://www.pge.com/assets/pge/docs/outages-and-safety/outage-preparedness-and-support/2026-2028-MGRA_006.zip"/>
    <n v="0"/>
    <s v="No"/>
    <n v="5"/>
    <s v="Risk Methodology &amp; Assessment"/>
    <n v="5.4"/>
    <s v="Summary of Risk Models"/>
    <s v="MGRA"/>
    <s v="006"/>
    <n v="5"/>
    <n v="3"/>
    <s v="Kevin Laxalt-Nomura"/>
    <s v="Travis Graham"/>
    <s v="Manuj Sharma"/>
    <s v="Andrea Brown"/>
    <s v="Aaron Shapiro"/>
    <s v="Andy Abranches"/>
    <s v="Yes"/>
    <s v="Yes"/>
    <s v="Yes"/>
    <s v="Yes"/>
    <s v="Yes"/>
    <s v="Yes"/>
    <s v="Yes"/>
    <s v="Yes"/>
    <d v="2025-05-12T00:00:00"/>
    <m/>
    <m/>
    <n v="1"/>
    <s v="5/8 - Reg Rel email"/>
    <m/>
  </r>
  <r>
    <n v="223"/>
    <x v="3"/>
    <s v="006"/>
    <x v="19"/>
    <s v="5(s)"/>
    <x v="1"/>
    <s v="MGRA_006_Q5(s)"/>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
    <s v="Joseph Mitchell "/>
    <x v="15"/>
    <d v="2025-05-14T00:00:00"/>
    <x v="18"/>
    <s v="https://www.pge.com/assets/pge/docs/outages-and-safety/outage-preparedness-and-support/2026-2028-MGRA_006.zip"/>
    <n v="0"/>
    <s v="No"/>
    <n v="5"/>
    <s v="Risk Methodology &amp; Assessment"/>
    <n v="5.4"/>
    <s v="Summary of Risk Models"/>
    <s v="MGRA"/>
    <s v="006"/>
    <n v="5"/>
    <n v="3"/>
    <s v="Kevin Laxalt-Nomura"/>
    <s v="Travis Graham"/>
    <s v="Manuj Sharma"/>
    <s v="Andrea Brown"/>
    <s v="Aaron Shapiro"/>
    <s v="Andy Abranches"/>
    <s v="Yes"/>
    <s v="Yes"/>
    <s v="Yes"/>
    <s v="Yes"/>
    <s v="Yes"/>
    <s v="Yes"/>
    <s v="Yes"/>
    <s v="Yes"/>
    <d v="2025-05-14T00:00:00"/>
    <m/>
    <m/>
    <m/>
    <m/>
    <m/>
  </r>
  <r>
    <n v="224"/>
    <x v="3"/>
    <s v="006"/>
    <x v="19"/>
    <n v="6"/>
    <x v="0"/>
    <s v="MGRA_006_Q6"/>
    <s v="The analysis provided estimated TDI values for the Dixie fire. Please provide a_x000a_TDI for other major fires as well including:_x000a_a. Eaton (2025)_x000a_b. Palisades (2025)_x000a_c. Lahaina (2023)"/>
    <s v="TDI data was licensed from Technosylva for PG&amp;E’s service territory and is proprietary. _x000a_We do not have access to TDI values for any of the requested fire locations, all of which _x000a_were outside of PG&amp;E’s service territory. We observe that the primary suppression_x0002_relevant characteristic shared by those fires was their rate of spread, supported by _x000a_extremely dangerous fuel and wind conditions."/>
    <s v="Joseph Mitchell "/>
    <x v="15"/>
    <d v="2025-05-12T00:00:00"/>
    <x v="23"/>
    <s v="https://www.pge.com/assets/pge/docs/outages-and-safety/outage-preparedness-and-support/2026-2028-MGRA_006.zip"/>
    <n v="0"/>
    <s v="No"/>
    <n v="5"/>
    <s v="Risk Methodology &amp; Assessment"/>
    <n v="5.4"/>
    <s v="Summary of Risk Models"/>
    <s v="MGRA"/>
    <s v="006"/>
    <n v="6"/>
    <n v="3"/>
    <s v="Kevin Laxalt-Nomura"/>
    <s v="Travis Graham"/>
    <s v="Manuj Sharma"/>
    <s v="Andrea Brown"/>
    <s v="Aaron Shapiro"/>
    <s v="Andy Abranches"/>
    <s v="Yes"/>
    <s v="Yes"/>
    <s v="Yes"/>
    <s v="Yes"/>
    <s v="Yes"/>
    <s v="Yes"/>
    <s v="Yes"/>
    <s v="Yes"/>
    <d v="2025-05-12T00:00:00"/>
    <m/>
    <m/>
    <n v="1"/>
    <s v="5/8 - Reg Rel email"/>
    <m/>
  </r>
  <r>
    <n v="225"/>
    <x v="3"/>
    <s v="006"/>
    <x v="19"/>
    <n v="7"/>
    <x v="0"/>
    <s v="MGRA_006_Q7"/>
    <s v="Was PG&amp;E’s suppression model developed internally or by a third party vendor,_x000a_and if the latter which vendor?"/>
    <s v="PG&amp;E’s suppression model is a regression model that was developed internally. As _x000a_discussed in the previous responses in this set of data requests, the TDI covariate was _x000a_developed by and licensed from Technosylva."/>
    <s v="Joseph Mitchell "/>
    <x v="15"/>
    <d v="2025-05-12T00:00:00"/>
    <x v="23"/>
    <s v="https://www.pge.com/assets/pge/docs/outages-and-safety/outage-preparedness-and-support/2026-2028-MGRA_006.zip"/>
    <n v="0"/>
    <s v="No"/>
    <n v="5"/>
    <s v="Risk Methodology &amp; Assessment"/>
    <n v="5.4"/>
    <s v="Summary of Risk Models"/>
    <s v="MGRA"/>
    <s v="006"/>
    <n v="7"/>
    <n v="0"/>
    <s v="Kevin Laxalt-Nomura"/>
    <s v="Travis Graham"/>
    <s v="Manuj Sharma"/>
    <s v="Andrea Brown"/>
    <s v="Aaron Shapiro"/>
    <s v="Andy Abranches"/>
    <s v="Yes"/>
    <s v="Yes"/>
    <s v="Yes"/>
    <s v="Yes"/>
    <s v="Yes"/>
    <s v="Yes"/>
    <s v="Yes"/>
    <s v="Yes"/>
    <d v="2025-05-12T00:00:00"/>
    <m/>
    <m/>
    <n v="1"/>
    <s v="5/8 - Reg Rel email"/>
    <m/>
  </r>
  <r>
    <n v="226"/>
    <x v="3"/>
    <s v="006"/>
    <x v="19"/>
    <n v="8"/>
    <x v="0"/>
    <s v="MGRA_006_Q8"/>
    <s v="With regard to Table 12_x000a_a. Please provide the full model regression results._x000a_b. P value is shown to be 0 (or less than 0.00005) in Table 12. What is the meaning_x000a_of this P value? Does this imply a perfect fit?_x000a_c. In the regression, how many variables were used to fit how many bins of data?_x000a_d. Please also provide the validation that was done to quantify the explanatory value_x000a_of AFN and other variables._x000a_"/>
    <s v="a. The calculations in the section of documentation were included as examples and _x000a_were not aligned with the values used in the v4 release. The results in the table _x000a_below, and the discussion that follows, are based on the model fit with coefficients _x000a_aligned with the released v4 model. _x000a_ Generalized Linear Model Regression Results _x000a_==============================================================================================_x000a_ coef std err z P&gt;|z| [0.025 0.975]_x000a_----------------------------------------------------------------------------------------------_x000a_Intercept -7.2095 0.224 -32.156 0.000 -7.649 -6.770_x000a_afn_10km_pct 3.0006 0.453 6.621 0.000 2.112 3.889_x000a_ws_mph_300m 0.0133 0.002 6.607 0.000 0.009 0.017_x000a_==============================================================================================_x000a_b. We are reporting standard regression model P-values for coefficients as computed _x000a_by the well-known machine learning python package “statsmodels”. In regression _x000a_modeling, the P-value for a coefficient quantifies the probability that the Null _x000a_Hypothesis (that the true value of the coefficient is zero) is true. Small P-values _x000a_indicate that the coefficient in question is statistically significant (i.e. very unlikely to _x000a_actually be zero). Small P-values confirm covariance between the explanatory _x000a_variables and the variable being modeled but do not directly relate to “perfect fit”._x000a_WMP-Discovery 2026-2028_DR_TURN_001-Q008 Page 2_x000a_c. The regression uses two variables and an intercept to fit 170 fire outcomes _x000a_involving fatalities. It is unclear what “bins of data” would refer to in this context._x000a_d. The regression model results table provides diagnostics for the statistical _x000a_significance of the model coefficients. The worked examples in Section 4.2 also _x000a_provide a sanity check on the range of possible model predictions in a real-world_x000a_setting."/>
    <s v="Joseph Mitchell "/>
    <x v="15"/>
    <d v="2025-05-12T00:00:00"/>
    <x v="23"/>
    <s v="https://www.pge.com/assets/pge/docs/outages-and-safety/outage-preparedness-and-support/2026-2028-MGRA_006.zip"/>
    <n v="0"/>
    <s v="No"/>
    <n v="5"/>
    <s v="Risk Methodology &amp; Assessment"/>
    <n v="5.4"/>
    <s v="Summary of Risk Models"/>
    <s v="MGRA"/>
    <s v="006"/>
    <n v="8"/>
    <n v="4"/>
    <s v="Kevin Laxalt-Nomura"/>
    <s v="Travis Graham"/>
    <s v="Manuj Sharma"/>
    <s v="Andrea Brown"/>
    <s v="Aaron Shapiro"/>
    <s v="Andy Abranches"/>
    <s v="Yes"/>
    <s v="Yes"/>
    <s v="Yes"/>
    <s v="Yes"/>
    <s v="Yes"/>
    <s v="Yes"/>
    <s v="Yes"/>
    <s v="Yes"/>
    <d v="2025-05-12T00:00:00"/>
    <m/>
    <m/>
    <n v="1"/>
    <s v="5/8 - Reg Rel email"/>
    <m/>
  </r>
  <r>
    <n v="227"/>
    <x v="3"/>
    <s v="006"/>
    <x v="19"/>
    <n v="9"/>
    <x v="0"/>
    <s v="MGRA_006_Q9"/>
    <s v="In Section 4.2.3, PG&amp;E advances the hypothesis that AFN fraction is a predictor of_x000a_fatalities, using the Camp fire as an example with high statistics._x000a_a. Figure 12 shows an age distribution for the Camp fire fatalities. Please provide an_x000a_equivalent age distribution graph for the 50,000 people who evacuated from the_x000a_Camp fire."/>
    <s v="a. We are not aware of a survey of evacuees but we did consult the 2010 census _x000a_results for Paradise: The age distribution was 4,501 people (17.2%) under the age _x000a_of 18, 1,858 people (7.1%) aged 18 to 24, 4,822 people (18.4%) aged 25 to 44, _x000a_8,466 people (32.3%) aged 45 to 64, and 6,571 people (25.1%) who were 65 years _x000a_of age or older. The median age was 50.2 years. The median age for the victims of _x000a_the Camp fire is 72 years. Those numbers in a histogram look like the figure below, _x000a_which depicts the percentage of the population on the y-axis and age-groups on the _x000a_x-axis."/>
    <s v="Joseph Mitchell "/>
    <x v="15"/>
    <d v="2025-05-12T00:00:00"/>
    <x v="23"/>
    <s v="https://www.pge.com/assets/pge/docs/outages-and-safety/outage-preparedness-and-support/2026-2028-MGRA_006.zip"/>
    <n v="0"/>
    <s v="No"/>
    <n v="5"/>
    <s v="Risk Methodology &amp; Assessment"/>
    <n v="5.4"/>
    <s v="Summary of Risk Models"/>
    <s v="MGRA"/>
    <s v="006"/>
    <n v="9"/>
    <n v="1"/>
    <s v="Kevin Laxalt-Nomura"/>
    <s v="Travis Graham"/>
    <s v="Manuj Sharma"/>
    <s v="Andrea Brown"/>
    <s v="Aaron Shapiro"/>
    <s v="Andy Abranches"/>
    <s v="Yes"/>
    <s v="Yes"/>
    <s v="Yes"/>
    <s v="Yes"/>
    <s v="Yes"/>
    <s v="Yes"/>
    <s v="Yes"/>
    <s v="Yes"/>
    <d v="2025-05-12T00:00:00"/>
    <m/>
    <m/>
    <n v="1"/>
    <s v="5/8 - Reg Rel email"/>
    <m/>
  </r>
  <r>
    <n v="228"/>
    <x v="0"/>
    <s v="005"/>
    <x v="20"/>
    <n v="1"/>
    <x v="0"/>
    <s v="TURN_005_Q1"/>
    <s v="Regarding PG&amp;E’s attachment “WMP-Discovery2026-_x000a_2028_DR_TURN_003-Q005Atch01,” in Excel please add a column that_x000a_provides the number of overhead miles for each project listed."/>
    <s v="Please see attachment “WMP-Discovery2026-2028_DR_TURN_005-Q001Atch01.xlsx”, workbook “Duration Analysis”, Column J “OH Miles.”_x000a_A few notes about the data provided:_x000a_•_x000a_PG&amp;E has interpreted this request as referring to the original overhead miles that were removed in the subproject and has provided those miles in response._x000a_•_x000a_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
    <s v="A Mireille Fall-Fry"/>
    <x v="16"/>
    <d v="2025-05-13T00:00:00"/>
    <x v="17"/>
    <s v="https://www.pge.com/assets/pge/docs/outages-and-safety/outage-preparedness-and-support/2026-2028-TURN_005.zip"/>
    <n v="1"/>
    <s v="No"/>
    <n v="6"/>
    <s v="Wildfire Mitigation Strategy Development"/>
    <s v="6.1.3.1"/>
    <s v="Identifying and Evaluating Activities"/>
    <s v="TURN"/>
    <s v="005"/>
    <n v="1"/>
    <n v="0"/>
    <s v="Kevin Laxalt-Nomura"/>
    <s v="Travis Graham"/>
    <s v="Undergrounding Data Requests"/>
    <s v="Justin Sadler"/>
    <s v="Nick Karkazis"/>
    <s v="Matt Pender"/>
    <s v="Yes"/>
    <s v="Yes"/>
    <s v="Yes"/>
    <s v="Yes"/>
    <s v="Yes"/>
    <s v="Yes"/>
    <s v="Yes"/>
    <s v="Yes"/>
    <d v="2025-05-13T00:00:00"/>
    <m/>
    <m/>
    <m/>
    <m/>
    <m/>
  </r>
  <r>
    <n v="229"/>
    <x v="0"/>
    <s v="005"/>
    <x v="20"/>
    <n v="2"/>
    <x v="0"/>
    <s v="TURN_005_Q2"/>
    <s v="Regarding TURN-3 PG&amp;E attachment “WMP-Discovery2026-_x000a_2028_DR_TURN_003-Q001Atch01”:_x000a_a. Please provide a definition of each column header._x000a_b. What column represents the total risk score of each circuit_x000a_segment?_x000a_c. Does PG&amp;E rank circuit segments for prioritization by highest risk_x000a_by column “(i)” — “SH Wildfire Risk per PriOH Mile” — or_x000a_something else? Please explain, including what column or_x000a_calculation is used to rank circuit segments from highest to lowest_x000a_risk for PG&amp;E’s prioritization of “high risk” miles._x000a_d. Does multiplying column “(i)” by “PriOH Miles” (column AY)_x000a_equal the total risk score for each circuit segment? Please explain."/>
    <s v="a._x000a_Please see the table below for the definition of each column header._x000a_b._x000a_The circuit segment total risk score is not shown in any column in this data set. It was not required for the original Cal Advocates data request._x000a_c._x000a_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_x000a_WMP-Discovery 2026-2028_DR_TURN_005-Q002 Page 3_x000a_d._x000a_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
    <s v="A Mireille Fall-Fry"/>
    <x v="16"/>
    <d v="2025-05-13T00:00:00"/>
    <x v="17"/>
    <s v="https://www.pge.com/assets/pge/docs/outages-and-safety/outage-preparedness-and-support/2026-2028-TURN_005.zip"/>
    <n v="0"/>
    <s v="No"/>
    <n v="5"/>
    <s v="Risk Methodology &amp; Assessment"/>
    <n v="5.4"/>
    <s v="Summary of Risk Models"/>
    <s v="TURN"/>
    <s v="005"/>
    <n v="2"/>
    <n v="4"/>
    <s v="Kevin Laxalt-Nomura"/>
    <s v="Travis Graham"/>
    <s v="Meagan Nolan/Richard Anderson"/>
    <s v="Andrea Brown"/>
    <s v="Aaron Shapiro"/>
    <s v="Andy Abranches"/>
    <s v="Yes"/>
    <s v="Yes"/>
    <s v="Yes"/>
    <s v="Yes"/>
    <s v="Yes"/>
    <s v="Yes"/>
    <s v="Yes"/>
    <s v="Yes"/>
    <d v="2025-05-13T00:00:00"/>
    <m/>
    <m/>
    <m/>
    <m/>
    <m/>
  </r>
  <r>
    <n v="230"/>
    <x v="0"/>
    <s v="005"/>
    <x v="20"/>
    <n v="3"/>
    <x v="0"/>
    <s v="TURN_005_Q3"/>
    <s v="Regarding the decision tree in Figure PG&amp;E 8.2.1-2 on page 184:_x000a_a. On the first row, third box, “is the UG NB &gt; OH NB,” does “OH_x000a_NB” include EPSS? Please explain._x000a_b. In the first row, why is PSPS and EPSS not evaluated? Please_x000a_explain._x000a_c. Regarding the second row “Begin Hybrid Analysis,” what happens_x000a_if an answer to one of the questions in a yellow box (e.g. “Are_x000a_there areas identified with High tree strike potential…” is no?_x000a_Please explain._x000a_d. Regarding the second row “Begin Hybrid Analysis,” what happens_x000a_if the answer to all three questions in a yellow box (e.g. “Are there_x000a_areas identified with High tree strike potential…” is no? Please_x000a_explain._x000a_e. Regarding a “Hybrid” project, is it possible for such a project to_x000a_contain 99% undergrounding and 1% overhead hardening? Please_x000a_explain."/>
    <s v="a._x000a_Yes, the comparison is to OH hardening + EPSS._x000a_b._x000a_The assumed savings associated with PSPS and EPSS are included as appropriate in the benefit associated with the economic comparison between the UG vs OH alternatives._x000a_c._x000a_If the answer to one of the questions in a yellow box is “no”, then OH hardening + EPSS is assumed to be an acceptable alternative for mitigation for these areas for that reason._x000a_d._x000a_If the answer to all three questions in a yellow box is “no”, then OH hardening + EPSS would be the selected mitigation, and undergrounding would not be proposed/included in the scope._x000a_e._x000a_Yes, it is possible, although unlikely, that a “hybrid” project could be 99% undergrounding and 1% overhead hardening. In projects where undergrounding is_x000a_WMP-Discovery 2026-2028_DR_TURN_005-Q003 Page 2_x000a_the primary solution, there are often specific construction limitations that make it_x000a_unfeasible to underground the entire location. Examples include locations where risers near line reclosers or water crossings prevent underground installation. In these cases, alternative solutions, such as bridge attachments or boring, may not be viable either."/>
    <s v="A Mireille Fall-Fry"/>
    <x v="16"/>
    <d v="2025-05-13T00:00:00"/>
    <x v="17"/>
    <s v="https://www.pge.com/assets/pge/docs/outages-and-safety/outage-preparedness-and-support/2026-2028-TURN_005.zip"/>
    <n v="0"/>
    <s v="No"/>
    <n v="8"/>
    <s v="Grid Design, Operations, and Maintenance"/>
    <s v="8.2.1"/>
    <s v="8.2.1 - Covered Conductor Installation"/>
    <s v="TURN"/>
    <s v="005"/>
    <n v="3"/>
    <n v="5"/>
    <s v="Kevin Laxalt-Nomura"/>
    <s v="Travis Graham"/>
    <s v="Brad Koelling"/>
    <s v="Brad Koelling"/>
    <s v="Nick Karkazis"/>
    <s v="Jim Gill"/>
    <s v="Yes"/>
    <s v="Yes"/>
    <s v="Yes"/>
    <s v="Yes"/>
    <s v="Yes"/>
    <s v="Yes"/>
    <s v="Yes"/>
    <s v="Yes"/>
    <d v="2025-05-13T00:00:00"/>
    <m/>
    <m/>
    <m/>
    <m/>
    <m/>
  </r>
  <r>
    <n v="231"/>
    <x v="1"/>
    <s v="009"/>
    <x v="21"/>
    <s v="1(s2)"/>
    <x v="1"/>
    <s v="OEIS_009_Q1(s2)"/>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Per request from the Office of Energy Infrastructure Safety, we are re-producing the_x000a_attachments provided with “WMP-Discovery2026-2028_DR_TURN_003-Q001.pdf” for_x000a_this request._x000a_Please note, “WMP-Discovery2026-2028_DR_TURN_003-Q001Atch02CONF.xlsx” is_x000a_now being produced as “WMP-Discovery2026-2028_DR_OEIS_009-_x000a_Q001Supp02Atch01CONF.xlsx” and “WMP-Discovery2026-2028_DR_TURN_003-_x000a_Q001Atch03CONF.xlsx” is now being produced as “WMP-Discovery2026-_x000a_2028_DR_OEIS_009-Q001Supp02Atch02CONF.xlsx.” No changes have been made to_x000a_these files."/>
    <s v="Nathan Poon"/>
    <x v="17"/>
    <d v="2025-06-06T00:00:00"/>
    <x v="27"/>
    <s v="https://www.pge.com/assets/pge/docs/outages-and-safety/outage-preparedness-and-support/2026-2028-OEIS_009.zip"/>
    <n v="2"/>
    <s v="No"/>
    <n v="5"/>
    <s v="Risk Methodology &amp; Assessment"/>
    <n v="5.4"/>
    <s v="Summary of Risk Models"/>
    <s v="OEIS"/>
    <s v="009"/>
    <s v="1(s2)"/>
    <n v="5"/>
    <s v="Kevin Laxalt-Nomura"/>
    <s v="Travis Graham"/>
    <s v="Meagan Nolan/James Ash Jr"/>
    <s v="Andrea Brown/Justin Sadler"/>
    <s v="Aaron Shapiro"/>
    <s v="Andy Abranches"/>
    <s v="Yes"/>
    <s v="Yes"/>
    <s v="Yes"/>
    <s v="Yes"/>
    <s v="Yes"/>
    <s v="Yes"/>
    <s v="Yes"/>
    <s v="Yes"/>
    <d v="2025-06-06T00:00:00"/>
    <s v="Yes"/>
    <s v="Yes"/>
    <n v="1"/>
    <s v="5/13 - SME OOO"/>
    <m/>
  </r>
  <r>
    <n v="231"/>
    <x v="1"/>
    <s v="009"/>
    <x v="21"/>
    <s v="1(s)"/>
    <x v="1"/>
    <s v="OEIS_009_Q1(s)"/>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PG&amp;E will supplement this response to provide this information by May 23,_x000a_2025._x000a_iii. PG&amp;E will supplement this response to provide this information by May 23,_x000a_2025._x000a_i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23T00:00:00"/>
    <x v="28"/>
    <s v="https://www.pge.com/assets/pge/docs/outages-and-safety/outage-preparedness-and-support/2026-2028-OEIS_009.zip"/>
    <n v="0"/>
    <s v="No"/>
    <n v="5"/>
    <s v="Risk Methodology &amp; Assessment"/>
    <n v="5.4"/>
    <s v="Summary of Risk Models"/>
    <s v="OEIS"/>
    <s v="009"/>
    <s v="1(s)"/>
    <n v="5"/>
    <s v="Kevin Laxalt-Nomura"/>
    <s v="Travis Graham"/>
    <s v="Meagan Nolan/James Ash Jr"/>
    <s v="Andrea Brown/Justin Sadler"/>
    <s v="Aaron Shapiro"/>
    <s v="Andy Abranches"/>
    <s v="Yes"/>
    <s v="Yes"/>
    <s v="Yes"/>
    <s v="Yes"/>
    <s v="Yes"/>
    <s v="Yes"/>
    <s v="Yes"/>
    <s v="Yes"/>
    <d v="2025-05-23T00:00:00"/>
    <m/>
    <m/>
    <m/>
    <m/>
    <m/>
  </r>
  <r>
    <n v="231"/>
    <x v="1"/>
    <s v="009"/>
    <x v="21"/>
    <n v="1"/>
    <x v="0"/>
    <s v="OEIS_009_Q1"/>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iii. PG&amp;E will supplement this response to provide this information by May 23,_x000a_2025._x000a_iv. PG&amp;E will supplement this response to provide this information by May 23,_x000a_2025._x000a_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x v="17"/>
    <d v="2025-05-16T00:00:00"/>
    <x v="25"/>
    <s v="https://www.pge.com/assets/pge/docs/outages-and-safety/outage-preparedness-and-support/2026-2028-OEIS_009.zip"/>
    <n v="1"/>
    <s v="No"/>
    <n v="5"/>
    <s v="Risk Methodology &amp; Assessment"/>
    <n v="5.4"/>
    <s v="Summary of Risk Models"/>
    <s v="OEIS"/>
    <s v="009"/>
    <n v="1"/>
    <n v="5"/>
    <s v="Kevin Laxalt-Nomura"/>
    <s v="Travis Graham"/>
    <s v="Meagan Nolan/James Ash Jr"/>
    <s v="Andrea Brown/Justin Sadler"/>
    <s v="Aaron Shapiro"/>
    <s v="Andy Abranches"/>
    <s v="Yes"/>
    <s v="Yes"/>
    <s v="Yes"/>
    <s v="Yes"/>
    <s v="Yes"/>
    <s v="Yes"/>
    <s v="Yes"/>
    <s v="Yes"/>
    <d v="2025-05-16T00:00:00"/>
    <s v="No"/>
    <s v="No"/>
    <n v="1"/>
    <s v="5/13 - SME OOO"/>
    <m/>
  </r>
  <r>
    <n v="232"/>
    <x v="4"/>
    <s v="001"/>
    <x v="22"/>
    <n v="1"/>
    <x v="0"/>
    <s v="GPI_001_Q1"/>
    <s v="(1.1) Please provide documentation detailing the MAVf applied in the WFC model, including _x000a_the method for how “non-linear, risk adjustment increases the consequences of more _x000a_extreme events,” as referenced in the wildfire-consequence-model-documentation-v4.pdf_x000a_(at p. 8). _x000a_(1.2) In regard to wildfire-consequence-model-documentation-v4.pdf, please clarify whether_x000a_the reported “MAVf” values (e.g. at p. 18, Table 8) and “consequence values using the _x000a_MAVf function (e.g. at p. 28)” are reported in standard units (e.g. 1 = 1 serious injury) or _x000a_cost normalized units at the rate of “$1M per risk-adjusted 2023 dollars per unit of _x000a_MAVf” (e.g. 3.125 = 1 serious injury*$3.125M/ $1M)"/>
    <s v="a. For the requested information, please refer to PG&amp;E’s 2024 RAMP Report_x000a_(https://www.cpuc.ca.gov/-/media/cpuc-website/divisions/safety-policydivision/_x000a_reports/2024-ramp-application-pge051524.pdf), Chapter 2, Section C. Cost-_x000a_Benefit Approach, starting from page 2-3 through 2-27. MAVf in WFC v4 used_x000a_earlier versions of the PG&amp;E’s 2024 RAMP CBA, with slight differences in the_x000a_monetized value of safety and reliability. The non-linear scaling is described in_x000a_pages 2-19 through 2-27 of the RAMP Report._x000a_b. MAVf values are in millions risk-adjusted 2023 dollars."/>
    <s v="Zoe Harrold"/>
    <x v="17"/>
    <d v="2025-05-14T00:00:00"/>
    <x v="18"/>
    <s v="https://www.pge.com/assets/pge/docs/outages-and-safety/outage-preparedness-and-support/2026-2028-GPI_001.zip"/>
    <n v="0"/>
    <s v="No"/>
    <n v="5"/>
    <s v="Risk Methodology &amp; Assessment"/>
    <n v="5.4"/>
    <s v="Summary of Risk Models"/>
    <s v="GPI"/>
    <s v="001"/>
    <n v="1"/>
    <n v="2"/>
    <s v="Kevin Laxalt-Nomura"/>
    <s v="Travis Graham"/>
    <m/>
    <m/>
    <m/>
    <s v="Andy Abranches"/>
    <s v="Yes"/>
    <s v="Yes"/>
    <s v="Yes"/>
    <s v="Yes"/>
    <s v="Yes"/>
    <s v="Yes"/>
    <s v="Yes"/>
    <s v="Yes"/>
    <d v="2025-05-14T00:00:00"/>
    <m/>
    <m/>
    <m/>
    <m/>
    <m/>
  </r>
  <r>
    <n v="233"/>
    <x v="4"/>
    <s v="001"/>
    <x v="22"/>
    <s v="2(s)"/>
    <x v="1"/>
    <s v="GPI_001_Q2(s)"/>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a._x000a_i. The v4 WFC model requires all inputs for a pixel to be present to characterize_x000a_expected consequence at a pixel. The temporal overlap between Technosylva_x000a_simulations and the FPI model backcast data used as WFC v4 inputs spans_x000a_2012 through 2020. Therefore all “worst weather days” spanning 2012-2020,_x000a_268 days, were used._x000a_ii. Please see the response to subpart (i) above. The temporal overlap between_x000a_Technosylva simulations and the FPI model backcast data determined the data_x000a_used._x000a_b. We confirm that flame length and rate of spread are the only fire simulation_x000a_characteristics used as inputs to the WFC._x000a_c._x000a_i. Yes, PG&amp;E confirmed the same thresholds were valid for both 8 and 24 hour_x000a_simulations. Because the flame length and rate of spread values used are the_x000a_maximum values observed during the simulation interval, in many cases they_x000a_are unchanged between 8 and 24 hour simulations. Even when the 24 hour_x000a_simulation increased one or both values, the same thresholds were found_x000a_necessary to achieve “full recall” of historically destructive fires._x000a_d._x000a_i. The validation on page 13 confirms that the acres burned after 24 hours of_x000a_simulation better correlate with final acres of historical fires than their 8-hour_x000a_counterparts, but only after binning the data. For structures destroyed, there is_x000a_poor correlation. Please note that the acres burned correlation was only clear_x000a_when the results were binned and averaged. The vast majority of fires do not_x000a_destroy any structures, so there are fewer fires to aggregate into bins, resulting_x000a_in inherently noisier relationships. Additionally, the Technosylva wildfire_x000a_simulation engine does not currently treat buildings as fuels, with structures_x000a_reported based on fire footprints without accounting for the contribution of_x000a_structure fire itself. However, fires with the greatest number of structures_x000a_destroyed feature structure to structure spread not captured by Technosylva’s_x000a_approach._x000a_ii. No, Technosylva simulations are only used to support wildfire risk planning_x000a_models and those models do not apply the simulated acres burned from_x000a_Technosylva simulations._x000a_"/>
    <s v="Zoe Harrold"/>
    <x v="17"/>
    <d v="2025-05-20T00:00:00"/>
    <x v="29"/>
    <s v="https://www.pge.com/assets/pge/docs/outages-and-safety/outage-preparedness-and-support/2026-2028-GPI_001.zip"/>
    <n v="0"/>
    <s v="No"/>
    <n v="5"/>
    <s v="Risk Methodology &amp; Assessment"/>
    <n v="5.4"/>
    <s v="Summary of Risk Models"/>
    <s v="GPI"/>
    <s v="001"/>
    <s v="2(s)"/>
    <n v="5"/>
    <s v="Kevin Laxalt-Nomura"/>
    <s v="Travis Graham"/>
    <s v="Manuj Sharma/Sean Gilleran"/>
    <s v="Andrea Brown"/>
    <s v="Aaron Shapiro"/>
    <s v="Andy Abranches"/>
    <s v="Yes"/>
    <s v="Yes"/>
    <s v="Yes"/>
    <s v="Yes"/>
    <s v="Yes"/>
    <s v="Yes"/>
    <s v="Yes"/>
    <s v="Yes"/>
    <d v="2025-05-20T00:00:00"/>
    <s v="No"/>
    <s v="No"/>
    <m/>
    <m/>
    <m/>
  </r>
  <r>
    <n v="233"/>
    <x v="4"/>
    <s v="001"/>
    <x v="22"/>
    <n v="2"/>
    <x v="0"/>
    <s v="GPI_001_Q2"/>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e. Pre-fire fuels layers were used as input to generate the backcast of the FPI_x000a_climatology. Specifically, a pre-fire fuels snapshot was created for years 2012-2020._x000a_A spring 2021 snapshot was used for 2021, and a spring 2022 snapshot for 2022._x000a_Pre-fire fuels layers represent the state of the fuels before being changed by_x000a_wildfire."/>
    <s v="Zoe Harrold"/>
    <x v="17"/>
    <d v="2025-05-14T00:00:00"/>
    <x v="18"/>
    <s v="https://www.pge.com/assets/pge/docs/outages-and-safety/outage-preparedness-and-support/2026-2028-GPI_001.zip"/>
    <n v="0"/>
    <s v="No"/>
    <n v="5"/>
    <s v="Risk Methodology &amp; Assessment"/>
    <n v="5.4"/>
    <s v="Summary of Risk Models"/>
    <s v="GPI"/>
    <s v="001"/>
    <n v="2"/>
    <n v="5"/>
    <s v="Kevin Laxalt-Nomura"/>
    <s v="Travis Graham"/>
    <m/>
    <m/>
    <m/>
    <s v="Andy Abranches"/>
    <s v="Yes"/>
    <s v="Yes"/>
    <s v="Yes"/>
    <s v="Yes"/>
    <s v="Yes"/>
    <s v="Yes"/>
    <s v="Yes"/>
    <s v="Yes"/>
    <d v="2025-05-14T00:00:00"/>
    <m/>
    <m/>
    <m/>
    <m/>
    <m/>
  </r>
  <r>
    <n v="234"/>
    <x v="3"/>
    <s v="007"/>
    <x v="23"/>
    <n v="1"/>
    <x v="0"/>
    <s v="MGRA_007_Q1"/>
    <s v="Please provide a shapefile or geodatabase containing the Fire Index Area (FIA) used for PG&amp;E’s analysis."/>
    <s v="Please see “WMP-Discovery2026-2028_DR_MGRA_007-Q001Atch01.zip” for the shapefiles containing the Fire Index Area (FIA) used in PG&amp;E’s analysis explained in its response to “WMP-Discovery2026-2028_DR_MGRA_005-Q005.pdf”."/>
    <s v="Joseph Mitchell"/>
    <x v="18"/>
    <d v="2025-05-14T00:00:00"/>
    <x v="18"/>
    <s v="https://www.pge.com/assets/pge/docs/outages-and-safety/outage-preparedness-and-support/2026-2028-MGRA_007.zip"/>
    <n v="1"/>
    <s v="No"/>
    <n v="10"/>
    <s v="Situational Awareness and Forecasting"/>
    <n v="10.6"/>
    <s v="Fire Potential Index"/>
    <s v="MGRA"/>
    <s v="007"/>
    <n v="1"/>
    <n v="0"/>
    <s v="Kevin Laxalt-Nomura"/>
    <s v="Travis Graham"/>
    <s v="Melissa Boyd"/>
    <s v="Ali Moazed"/>
    <s v="Aaron Shapiro"/>
    <s v="Jim Gill"/>
    <s v="Yes"/>
    <s v="Yes"/>
    <s v="Yes"/>
    <s v="Yes"/>
    <s v="Yes"/>
    <s v="Yes"/>
    <s v="Yes"/>
    <s v="Yes"/>
    <d v="2025-05-14T00:00:00"/>
    <s v="No"/>
    <s v="No"/>
    <m/>
    <m/>
    <m/>
  </r>
  <r>
    <n v="235"/>
    <x v="1"/>
    <s v="010"/>
    <x v="24"/>
    <n v="1"/>
    <x v="0"/>
    <s v="OEIS_010_Q1"/>
    <s v=" Regarding Vegetation Management Quality Control Population and Sample Unit Sizes_x000a_In its response to OEIS-P-WMP_2025-PGE-005, PG&amp;E states that for both Vegetation _x000a_Management Quality Control Distribution Routine (VM-22D) and Vegetation Management _x000a_Quality Control Transmission Routine (VM-22T) PG&amp;E “selects [the sample] from a population _x000a_of Work Packets.” On page 410 of its 2026-2028 WMP, PG&amp;E lists the Population/Sample Size _x000a_for VM-22D and VM-22T as “Inspections.”_x000a_a. Explain the difference between Work Packets and Inspections._x000a_b. Using the table below, considering Work Packets to be the Population/Sample Unit for _x000a_both WM-22D&amp;T, provide:_x000a_i. The Work Packet population size in the “2026, 2027, or 2028 Work Packet _x000a_Population Size” column._x000a_ii. The Work Packet sample size in the “2026, 2027, or 2028 Work Packet Sample _x000a_Size” column."/>
    <s v="a. ‘Work Packets’ are a group of inspected distribution spans and/or transmission locations created by VM Operations. Work Packets are an organizational tool to consolidate inspection records and do not skew the overall population of spans/locations inspected by VM Operations._x000a_b. Since the Work Packets are created by VM Operations at the time of their inspection assignments, we do not yet have the total population or sample size for the future years of 2026 to 2028."/>
    <s v="Nathan Poon"/>
    <x v="19"/>
    <d v="2025-05-16T00:00:00"/>
    <x v="25"/>
    <s v="https://www.pge.com/assets/pge/docs/outages-and-safety/outage-preparedness-and-support/2026-2028-OEIS_010.zip"/>
    <n v="0"/>
    <s v="No"/>
    <n v="9"/>
    <s v="Vegetation Management and Inspections"/>
    <s v="9.11.2"/>
    <s v="QA/QC Procedures"/>
    <s v="OEIS"/>
    <s v="010"/>
    <n v="1"/>
    <n v="4"/>
    <s v="Kevin Laxalt-Nomura"/>
    <s v="Travis Graham"/>
    <s v="VMDR"/>
    <s v="VMDR"/>
    <s v="Lauren Ruby"/>
    <s v="Angela Sanford"/>
    <s v="Yes"/>
    <s v="Yes"/>
    <s v="Yes"/>
    <s v="Yes"/>
    <s v="Yes"/>
    <s v="Yes"/>
    <s v="Yes"/>
    <s v="Yes"/>
    <d v="2025-05-16T00:00:00"/>
    <s v="No"/>
    <s v="No"/>
    <m/>
    <m/>
    <m/>
  </r>
  <r>
    <n v="236"/>
    <x v="1"/>
    <s v="010"/>
    <x v="24"/>
    <n v="2"/>
    <x v="0"/>
    <s v="OEIS_010_Q2"/>
    <s v=" Regarding Tree Worker Qualifications and Training_x000a_On pages 419-421 of its 2026-2028 WMP, in Table 9-9, PG&amp;E provides information on _x000a_vegetation management personnel including titles related to inspecting and auditing._x000a_a. Provide information on vegetation management personnel with titles related to tree _x000a_crews in the format required by the WMP Guidelines, Chapter III, Section 9.13, _x000a_Table 9-9."/>
    <s v="Please see the table provided below for the requested information._x000a_Please also note that the employee counts listed are current as of May 07, 2025. The certifications, training, and knowledge of the workers are the responsibility of the vendors and are not vetted by PG&amp;E."/>
    <s v="Nathan Poon"/>
    <x v="19"/>
    <d v="2025-05-16T00:00:00"/>
    <x v="25"/>
    <s v="https://www.pge.com/assets/pge/docs/outages-and-safety/outage-preparedness-and-support/2026-2028-OEIS_010.zip"/>
    <n v="0"/>
    <s v="No"/>
    <n v="9"/>
    <s v="Vegetation Management and Inspections"/>
    <s v="9.13.2"/>
    <s v="Training and Retention"/>
    <s v="OEIS"/>
    <s v="010"/>
    <n v="2"/>
    <n v="1"/>
    <s v="Kevin Laxalt-Nomura"/>
    <s v="Travis Graham"/>
    <s v="VMDR"/>
    <s v="VMDR"/>
    <s v="Lauren Ruby"/>
    <s v="Angela Sanford"/>
    <s v="Yes"/>
    <s v="Yes"/>
    <s v="Yes"/>
    <s v="Yes"/>
    <s v="Yes"/>
    <s v="Yes"/>
    <s v="Yes"/>
    <s v="Yes"/>
    <d v="2025-05-16T00:00:00"/>
    <s v="No"/>
    <s v="No"/>
    <m/>
    <m/>
    <m/>
  </r>
  <r>
    <n v="237"/>
    <x v="2"/>
    <s v="005"/>
    <x v="25"/>
    <n v="1"/>
    <x v="0"/>
    <s v="SPD_005_Q1"/>
    <s v=" In PG&amp;E’s response to SPD-001 Question 21, SPD did not prescribe formulas but rather presented _x000a_the best attempt to present units planned or completed, total costs and average cost per unit for each _x000a_mitigation. SPD asked PG&amp;E adjustments to each of these three columns according to what they _x000a_believe would be the most accurate values._x000a_a. Notwithstanding exceptions discussed by PG&amp;E in regards to GH-01, does PG&amp;E generally _x000a_agree with the methodology SPD used in SPD-001 Question 21? Explain why or why not?_x000a_b. For many mitigation initiatives, SPD’s and PG&amp;E’s calculations were exactly the same, such _x000a_as GH-08. Why did some mitigation initiatives appear to not require an update from PG&amp;E_x000a_but others required a significant revision?"/>
    <s v="a._x000a_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_x000a_b._x000a_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
    <s v="Eddie Schmitt"/>
    <x v="19"/>
    <d v="2025-05-16T00:00:00"/>
    <x v="25"/>
    <s v="https://www.pge.com/assets/pge/docs/outages-and-safety/outage-preparedness-and-support/2026-2028-SPD_005.zip"/>
    <n v="0"/>
    <s v="No"/>
    <n v="3"/>
    <s v="Overview of WMP"/>
    <n v="3.6"/>
    <s v="Projected Expenditures"/>
    <s v="SPD"/>
    <s v="005"/>
    <n v="1"/>
    <n v="2"/>
    <s v="Kevin Laxalt-Nomura"/>
    <s v="Travis Graham"/>
    <s v="Kamran Bhatti"/>
    <s v="Christopher Wong"/>
    <s v="Aaron Shapiro"/>
    <s v="Andy Abranches"/>
    <s v="Yes"/>
    <s v="Yes"/>
    <s v="Yes"/>
    <s v="Yes"/>
    <s v="Yes"/>
    <s v="Yes"/>
    <s v="Yes"/>
    <s v="Yes"/>
    <d v="2025-05-16T00:00:00"/>
    <s v="No"/>
    <s v="No"/>
    <m/>
    <m/>
    <m/>
  </r>
  <r>
    <n v="238"/>
    <x v="2"/>
    <s v="005"/>
    <x v="25"/>
    <n v="2"/>
    <x v="0"/>
    <s v="SPD_005_Q2"/>
    <s v="PG&amp;E indicates that “Mitigation SA-02 includes both capital and operational expenditures. PG&amp;E has split _x000a_SA-02 to reflect separate calculations for each of capital and operational expenditures.” However, PG&amp;E’s _x000a_response to SPD-001 Question 21 appears to only provide the CapEx portion. Is this an error?"/>
    <s v="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
    <s v="Eddie Schmitt"/>
    <x v="19"/>
    <d v="2025-05-16T00:00:00"/>
    <x v="25"/>
    <s v="https://www.pge.com/assets/pge/docs/outages-and-safety/outage-preparedness-and-support/2026-2028-SPD_005.zip"/>
    <n v="0"/>
    <s v="No"/>
    <n v="3"/>
    <s v="Overview of WMP"/>
    <n v="3.6"/>
    <s v="Projected Expenditures"/>
    <s v="SPD"/>
    <s v="005"/>
    <n v="2"/>
    <n v="0"/>
    <s v="Kevin Laxalt-Nomura"/>
    <s v="Travis Graham"/>
    <s v="Kamran Bhatti"/>
    <s v="Christopher Wong"/>
    <s v="Aaron Shapiro"/>
    <s v="Andy Abranches"/>
    <s v="Yes"/>
    <s v="Yes"/>
    <s v="Yes"/>
    <s v="Yes"/>
    <s v="Yes"/>
    <s v="Yes"/>
    <s v="Yes"/>
    <s v="Yes"/>
    <d v="2025-05-16T00:00:00"/>
    <s v="No"/>
    <s v="No"/>
    <m/>
    <m/>
    <m/>
  </r>
  <r>
    <n v="239"/>
    <x v="2"/>
    <s v="005"/>
    <x v="25"/>
    <n v="3"/>
    <x v="0"/>
    <s v="SPD_005_Q3"/>
    <s v=" For 2024, the QDR indicates that GM-03’s unit of measure is “# of Distribution EC Tags”. PG&amp;E’s _x000a_response to SPD-001 Question 21 records a percentage of 73.4%. Explain what this difference _x000a_means. Why PG&amp;E presented GM-03 as a percentage in its response to to SPD-001 Question 21._x000a_a. PG&amp;E states that “Costs for GM-03 are not separated but included in the Activity level ' _x000a_Equipment maintenance and repair”. Did PG&amp;E report on GM-03 in the QDR in this _x000a_manner? If not, explain why PG&amp;E updated SPD-001 Question 21 in this way"/>
    <s v="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_x000a_a._x000a_PG&amp;E does not separate out costs for GM-03 in the QDR. It is rolled up under the Activity Equipment maintenance and repair."/>
    <s v="Eddie Schmitt"/>
    <x v="19"/>
    <d v="2025-05-16T00:00:00"/>
    <x v="25"/>
    <s v="https://www.pge.com/assets/pge/docs/outages-and-safety/outage-preparedness-and-support/2026-2028-SPD_005.zip"/>
    <n v="0"/>
    <s v="No"/>
    <n v="3"/>
    <s v="Overview of WMP"/>
    <n v="3.6"/>
    <s v="Projected Expenditures"/>
    <s v="SPD"/>
    <s v="005"/>
    <n v="3"/>
    <n v="1"/>
    <s v="Kevin Laxalt-Nomura"/>
    <s v="Travis Graham"/>
    <s v="Kamran Bhatti/Sogol Pouyaie"/>
    <s v="Christopher Wong/Michael Borello"/>
    <s v="Aaron Shapiro"/>
    <s v="Andy Abranches"/>
    <s v="Yes"/>
    <s v="Yes"/>
    <s v="Yes"/>
    <s v="Yes"/>
    <s v="Yes"/>
    <s v="Yes"/>
    <s v="Yes"/>
    <s v="Yes"/>
    <d v="2025-05-16T00:00:00"/>
    <s v="No"/>
    <s v="No"/>
    <m/>
    <m/>
    <m/>
  </r>
  <r>
    <n v="240"/>
    <x v="2"/>
    <s v="005"/>
    <x v="25"/>
    <n v="4"/>
    <x v="0"/>
    <s v="SPD_005_Q4"/>
    <s v="PG&amp;E indicates that: “Upon consultation with mitigation owners, PG&amp;E has made corrections to the “Total _x000a_Cost” and, accordingly, “updated Average Cost per Unit” columns for the following mitigations for 2023: AI-02, AI_x0002_04, AI-05, AI-06, AI-07, VM-04.”_x000a_a. SPD reviewed mitigations AI-02, AI-04, AI-05, AI-06, AI-07 based on the units provided in _x000a_PGE’s tabular QDR (Q4, 2023) and the Cost Tracking Template data1_x000a_. As noted above, _x000a_PG&amp;E has made corrections to the average cost per unit of each of these mitigations in its _x000a_response to SPD-001 Question 21. For instance, for AI-07 SPD calculated a unit cost $0.28_x000a_and PG&amp;E calculated a unit cost of $0.14. For each of these five mitigations, explain why_x000a_PG&amp;E’s response to SPD-001 Question 21 exhibits such a large variance?_x000a_b. SPD presented the Total Cost for VM-04 in 2024 as $309,050,000, which was based on _x000a_PG&amp;E’s response to the Cost Tracking Template data. PG&amp;E corrected this value to be_x000a_$26,655,530. Explain why PG&amp;E made this correction and what data sources were used to _x000a_support this correction."/>
    <s v="a._x000a_This correction was made to the AI initiatives listed as the costs provided previously were inclusive of both HFTD and non-HFTD work._x000a_b._x000a_This correction was made to correct the data for the identified program. The $309,050,000 previously provided represents the 2024 Original Budget for three utility initiatives: (1) VM-03 (Focused Tree Inspections $216.37M); (2) VM-04_x000a_1 PG&amp;E's Supplemental Data Response to SPD_021 (SPD_WSPS_PG&amp;E_2024_011) Q001Supp07._x000a_WMP-Discovery 2026-2028_DR_SPD_005-Q004 Page 2_x000a_(Tree Removal_x000a_Inventory $71.77M), and; (3) VM-18 (VM for Operational Mitigations $20.91M). This correction was made to report the actual $26.656M 2024 spend for VM-04 (Tree Removal Inventory). PG&amp;E made these changes to better reflect the budget and costs of the VM-04 program"/>
    <s v="Eddie Schmitt"/>
    <x v="19"/>
    <d v="2025-05-16T00:00:00"/>
    <x v="25"/>
    <s v="https://www.pge.com/assets/pge/docs/outages-and-safety/outage-preparedness-and-support/2026-2028-SPD_005.zip"/>
    <n v="0"/>
    <s v="No"/>
    <n v="3"/>
    <s v="Overview of WMP"/>
    <n v="3.6"/>
    <s v="Projected Expenditures"/>
    <s v="SPD"/>
    <s v="005"/>
    <n v="4"/>
    <n v="2"/>
    <s v="Kevin Laxalt-Nomura"/>
    <s v="Travis Graham"/>
    <s v="Kamran Bhatti/Nicole De La Torre/Colin McDonagh"/>
    <s v="Christopher Wong/Kamran Rasheed"/>
    <s v="Aaron Shapiro"/>
    <s v="Andy Abranches"/>
    <s v="Yes"/>
    <s v="Yes"/>
    <s v="Yes"/>
    <s v="Yes"/>
    <s v="Yes"/>
    <s v="Yes"/>
    <s v="Yes"/>
    <s v="Yes"/>
    <d v="2025-05-16T00:00:00"/>
    <s v="No"/>
    <s v="No"/>
    <m/>
    <m/>
    <m/>
  </r>
  <r>
    <n v="241"/>
    <x v="2"/>
    <s v="005"/>
    <x v="25"/>
    <n v="5"/>
    <x v="0"/>
    <s v="SPD_005_Q5"/>
    <s v=" PG&amp;E indicates that “With regard to values for 2025, PG&amp;E notes that the values used by SPD reflect forecasts _x000a_first made in 2022. PG&amp;E has provided updated values reflecting more current forecasts.” Why are 2022 _x000a_forecasts used as late as 2024 Q4? Does Energy Safety provide guidance on updating these forecasts _x000a_throughout the WMP cycle? See pg. 165 of Energy Safety guidance “_v32”.2_x000a_a. For each 2025 forecast that PG&amp;E updated in its response to SPD-001 Question 21, list _x000a_what data sources were used to support this correction."/>
    <s v="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
    <s v="Eddie Schmitt"/>
    <x v="19"/>
    <d v="2025-05-16T00:00:00"/>
    <x v="25"/>
    <s v="https://www.pge.com/assets/pge/docs/outages-and-safety/outage-preparedness-and-support/2026-2028-SPD_005.zip"/>
    <n v="0"/>
    <s v="No"/>
    <n v="3"/>
    <s v="Overview of WMP"/>
    <n v="3.6"/>
    <s v="Projected Expenditures"/>
    <s v="SPD"/>
    <s v="005"/>
    <n v="5"/>
    <n v="1"/>
    <s v="Kevin Laxalt-Nomura"/>
    <s v="Travis Graham"/>
    <s v="Kamran Bhatti"/>
    <s v="Christopher Wong"/>
    <s v="Aaron Shapiro"/>
    <s v="Andy Abranches"/>
    <s v="Yes"/>
    <s v="Yes"/>
    <s v="Yes"/>
    <s v="Yes"/>
    <s v="Yes"/>
    <s v="Yes"/>
    <s v="Yes"/>
    <s v="Yes"/>
    <d v="2025-05-16T00:00:00"/>
    <s v="No"/>
    <s v="No"/>
    <m/>
    <m/>
    <m/>
  </r>
  <r>
    <n v="242"/>
    <x v="2"/>
    <s v="005"/>
    <x v="25"/>
    <n v="6"/>
    <x v="0"/>
    <s v="SPD_005_Q6"/>
    <s v="For 2023, SPD was not expecting any variance in the units relative to the latest tabular QDR (2023, _x000a_Q4). For example, for GM-06 during 2023 SPD presented 720 units, but PG&amp;E corrected this to _x000a_482 units._x000a_a. Explain the variance in units for 2023 for each mitigation initiative that PG&amp;E corrected in _x000a_its response to SPD-001 Question 21._x000a_i. List what sources were used to support each of these corrections."/>
    <s v="With regard to AI-05, PG&amp;E has determined that the updated unit count of 1,749 was an error. The correct unit count is that presented by SPD: 1,786. PG&amp;E will submit an amendment to its response to WMP-Discovery2026-2028_DR_SPD_001-Q021._x000a_With regard to AI-07, PG&amp;E has determined that the updated unit count of 274,000 was an error and inadvertently included aerial inspection units that were not part of AI-07 in 2023. PG&amp;E will submit an amendment to its response to WMP-Discovery2026-2028_DR_SPD_001-Q021._x000a_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_x000a_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_x000a_WMP-Discovery 2026-2028_DR_SPD_005-Q006 Page 2_x000a_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_x000a_PG&amp;E will amend its prior data request response to correct the unit and cost values for GM-06 accordingly._x000a_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
    <s v="Eddie Schmitt"/>
    <x v="19"/>
    <d v="2025-05-16T00:00:00"/>
    <x v="25"/>
    <s v="https://www.pge.com/assets/pge/docs/outages-and-safety/outage-preparedness-and-support/2026-2028-SPD_005.zip"/>
    <n v="0"/>
    <s v="No"/>
    <n v="3"/>
    <s v="Overview of WMP"/>
    <n v="3.6"/>
    <s v="Projected Expenditures"/>
    <s v="SPD"/>
    <s v="005"/>
    <n v="6"/>
    <n v="2"/>
    <s v="Kevin Laxalt-Nomura"/>
    <s v="Travis Graham"/>
    <s v="Kamran Bhatti/Barbara Zhao/Abigail Hernandez"/>
    <s v="Christopher Wong"/>
    <s v="Aaron Shapiro "/>
    <s v="Andy Abranches"/>
    <s v="Yes"/>
    <s v="Yes"/>
    <s v="Yes"/>
    <s v="Yes"/>
    <s v="Yes"/>
    <s v="Yes"/>
    <s v="Yes"/>
    <s v="Yes"/>
    <d v="2025-05-16T00:00:00"/>
    <s v="No"/>
    <s v="No"/>
    <m/>
    <m/>
    <m/>
  </r>
  <r>
    <n v="243"/>
    <x v="1"/>
    <s v="011"/>
    <x v="26"/>
    <n v="1"/>
    <x v="0"/>
    <s v="OEIS_011_Q1"/>
    <s v="In sections 8.2.10.5 (page 219) and 8.4.12.1 (page 287) of its 2026-2028 Base WMP, PG&amp;E describes its non-exempt expulsion fuse removal/replacement program._x000a_a. In the second paragraph of section 8.2.10.5 on page 219, PG&amp;E states that it will replace additional “non-exempt surge arrestors” should they be found. Explain the difference between these “non-exempt surge arrestors” and the “non-exempt expulsion fuses” described in this section._x000a_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_x000a_c. After PG&amp;E completes its planned removals and replacements of non-exempt expulsion fuses in 2025, how many non-exempt expulsion fuses will remain in PG&amp;E’s HFTD/HFRA?_x000a_i. Of the remaining non-exempt fuses, how many are intended for “line protection” versus “transformer protection?”_x000a_ii. Of the remaining non-exempt fuses, how many are solid blade disconnects, universal fuse, open link fuse, or other type?_x000a_d. Does PG&amp;E plan to replace all non-exempt fuses in the HFTD/HFRA by 2028? If not, explain the rationale and provide the criteria used to determine which non-exempt fuses will not be replaced."/>
    <s v="a._x000a_This is a typographical error. The statement should have been written to say: “Should we find additional non-exempt expulsion fuses; we will promptly replace them.” The statement should not have included mention of surge arrestors._x000a_b._x000a_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_x000a_c._x000a_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_x000a_i._x000a_All known non-exempt line protection fuses in HFTD areas will be remediated by the end of 2025._x000a_ii._x000a_Solid blade disconnects are considered switches, not fuses. There are approximately 1,400 solid blade disconnects deployed as part of this WMP commitment._x000a_d._x000a_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
    <s v="Nathan Poon"/>
    <x v="20"/>
    <d v="2025-05-28T00:00:00"/>
    <x v="30"/>
    <s v="https://www.pge.com/assets/pge/docs/outages-and-safety/outage-preparedness-and-support/2026-2028-OEIS_011.zip"/>
    <n v="0"/>
    <s v="No"/>
    <n v="8"/>
    <s v="Grid Design, Operations, and Maintenance"/>
    <s v="8.2.10.5"/>
    <s v="Non-Exempt Expulsion Fuses"/>
    <s v="OEIS"/>
    <s v="011"/>
    <n v="1"/>
    <n v="6"/>
    <s v="Kevin Laxalt-Nomura"/>
    <s v="Travis Graham"/>
    <s v="Tee Lin"/>
    <s v="Hicham Mejjaty"/>
    <s v="Aaron Shapiro"/>
    <s v="Andy Abranches"/>
    <s v="Yes"/>
    <s v="Yes"/>
    <s v="Yes"/>
    <s v="Yes"/>
    <s v="Yes"/>
    <s v="Yes"/>
    <s v="Yes"/>
    <s v="Yes"/>
    <d v="2025-05-28T00:00:00"/>
    <m/>
    <m/>
    <n v="2"/>
    <m/>
    <m/>
  </r>
  <r>
    <n v="243"/>
    <x v="2"/>
    <s v="006"/>
    <x v="27"/>
    <n v="1"/>
    <x v="0"/>
    <s v="SPD_006_Q1"/>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ursuant to agreement with SPD, PG&amp;E will provide this response on June 5, 2025._x000a_b. Pursuant to agreement with SPD, PG&amp;E will provide this response on May 28, 2025._x000a_c. Pursuant to agreement with SPD, PG&amp;E will provide this response on May 28, 2025._x000a_d. Pursuant to agreement with SPD, PG&amp;E will provide this response on May 28, 2025._x000a_e. In Figure PG&amp;E-5-2-5, the MAVf intermediate result as depicted in the procedural_x000a_schematic is the delivery of the MAVf by EORM for the completing the development_x000a_of the WFC v4 model._x000a_i. Please see PG&amp;E’s responses to parts (a), (b), (c), and (d), below, as well as_x000a_PG&amp;E’s WDRM documentation suite, which includes: “Wildfire Distribution_x000a_Risk Model Version 4(WDRM v4) Documentation”. “Distribution Event_x000a_Probability Models Version 4 (DEPM v4) Documentation”, “Wildfire_x000a_Consequence Model Version 4 (WFC v4) Documentation”, and “RaDA_x000a_Modeling Algorithms and Methodologies Version 1 Documentation”._x000a_a) Cal Fire data are not used in developing the MAVF which feeds into the_x000a_WFC v4 model._x000a_b) Please see the answer to part a)._x000a_c) The MAVf used by the Enterprise Risk Models is used to determine_x000a_consequence values for asset locations location as detailed in Sections 3_x000a_and 4 of the “Wildfire Consequence Model Version 4 (WFC v4)_x000a_Documentation”. A procedural overview of the consequence modeling_x000a_process is provided in Figure PG&amp;E-5.2.2.2-1 on page 68 of the “PG&amp;E_x000a_Wildfire Mitigation Plan R0 2026-2028 | volume 1 of 2”._x000a_d) The Wildfire (Ignition) Risk calculation using consequence pixels for_x000a_distribution is explained in Sections 3.1 and 4 of the “Wildfire Distribution_x000a_Risk Model v4 Documentation”._x000a_ii. Simply, the EORM risk model develops the MAVf function that transforms_x000a_burned acreage, structure loss, and potential fatalities into a single_x000a_consequence value, while the WFC v4 uses MAVf function to estimate_x000a_seasonal consequence values for all distribution asset locations._x000a_WMP-Discovery2026-2028_DR_SPD_006-Q001Supp01 Page 6_x000a_iii. The benefits/drawbacks from scaling a bottoms-up relative risk model to the_x000a_top-down EORM model (Wildfire Risk Bowtie Model) are as follows:_x000a_• The grouping of circuit segments into tranches and the relative risk_x000a_value among tranches in the top-down Wildfire Risk Bowtie Model_x000a_model are informed by the bottoms-up circuit-segment level risk model,_x000a_and hence more predictive than simply summarizing historical data._x000a_• The scaling is needed to enable the cost and benefit of wildfire risk_x000a_mitigations with non-wildfire risk mitigations, e.g. reliability risk_x000a_mitigation._x000a_a) Yes. Wildfire Risk Bowtie Model scales the non-HFTD/HFRA risk so that_x000a_the percentage of risk from non-HFTD/HFRA is the same as that predicted_x000a_by WDRM v4._x000a_b) The Wildfire Risk Bowtie Model’s risk values for combined attributes in_x000a_tranches are the product of a scaling factor and those from WDRM v4_x000a_when combined at the tranche level. The scaling factor is calculated as the_x000a_ratio of the Wildfire Risk Bowtie Model’s total distribution baseline risk over_x000a_the total WDRM v4 risk, and the same scaling factor applies to every_x000a_tranche._x000a_The split of total risk by safety, reliability and financial can be different_x000a_between two models. For example, the choice of groupings of fires and_x000a_their associated modeled frequency and consequence per event, as well_x000a_as the historical fires used in the modeling are different. Although there is_x000a_a great overlap between historical fires used in both models, especially_x000a_destructive fires, WFC v4 uses NASA Visible Infrared Imaging Radiometer_x000a_Suite (VIIRS) data in addition to PG&amp;E ignition data, Cal Fire data and_x000a_CPUC Safety and Enforcement Division (SED) reports._x000a_iv. Pursuant to agreement with SPD, PG&amp;E will provide this response on June 5,_x000a_2025._x000a_f. PG&amp;E intends to use WDRM v4 as the basis for ignition data in the Electrical_x000a_Undergrounding Plan._x000a_i. PG&amp;E’s EORM values are not calculated at the circuit segment level, but at_x000a_the tranche level. If desired, as an alternative, PG&amp;E can provide tranchelevel_x000a_values which will be identical for all circuit segments in the same_x000a_tranche._x000a_g. PG&amp;E believes we can provide the requested values through use of the preliminary_x000a_version of the WBCA tool, dependent on completion of mapping of mitigation_x000a_activities to the given list of circuit segments."/>
    <s v="Eddie Schmitt"/>
    <x v="21"/>
    <d v="2025-06-02T00:00:00"/>
    <x v="14"/>
    <s v="https://www.pge.com/assets/pge/docs/outages-and-safety/outage-preparedness-and-support/2026-2028-SPD_006.zip"/>
    <n v="0"/>
    <s v="No"/>
    <n v="5"/>
    <s v="Risk Methodology &amp; Assessment"/>
    <s v="5.5.2"/>
    <s v="Top Risk-Contributing Circuits/Segments/Spans"/>
    <s v="SPD"/>
    <s v="006"/>
    <n v="1"/>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m/>
    <m/>
    <n v="1"/>
    <m/>
    <m/>
  </r>
  <r>
    <n v="243"/>
    <x v="2"/>
    <s v="006"/>
    <x v="27"/>
    <s v="1(s)"/>
    <x v="1"/>
    <s v="SPD_006_Q1(s)"/>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b. PG&amp;E provided the required data in Table 6-4 on the risk reduction activities for the_x000a_top-risk circuits. PG&amp;E was not required to update the file submitted for the 2023=-_x000a_2025 WMP cycle._x000a_i. PG&amp;E unitizes each of the mitigations listed in Question 1(b)(i) by a measure_x000a_other than circuit mile and it is not possible to meaningfully convert PG&amp;E’s_x000a_units into circuit miles. When PG&amp;E submitted_x000a_PGE_2023_WMP_R0_Section_642_Atch01.xlsx with its 2023-2025 Base_x000a_WMP, PG&amp;E was similarly unable to unitize these mitigations by circuit mile._x000a_ii. The listed mitigations were not unitized by circuit mile in_x000a_PGE_2023_WMP_R0_Section_642_Atch01.xlsx to the 2023-2025 Base_x000a_WMP. PG&amp;E provided data in the “% of Segment” field based on forecast_x000a_estimates of the proportion of work possible to be performed and forecast_x000a_estimates of the work performed or to be performed on a given segment. For_x000a_example, if one fuse existed on a segment and it was subject to replacement_x000a_under PG&amp;E’s WMP mitigation program, that segment was listed as 100%_x000a_mitigated. This field does not purport to unitize non-circuit mile mitigations by_x000a_circuit mile._x000a_c. Pursuant to agreement with SPD, PG&amp;E will provide this response on June 2, 2025._x000a_WMP-Discovery2026-2028_DR_SPD_006-Q001Supp01 Page 5_x000a_d. PG&amp;E does not currently track installation details or location of service breakaway_x000a_connectors. However, PG&amp;E is internally working to map service breakaway_x000a_connectors in our system of record. Service breakaway connectors are newly_x000a_approved equipment at PG&amp;E, which mitigate ignition risk, so we chose to deploy_x000a_opportunistic field installations immediately, instead of delaying, as we work through_x000a_the mapping process. Additionally, as breakaway connectors are currently installed_x000a_opportunistically, and not programmatically, PG&amp;E lacks the means to forecast_x000a_installation locations._x000a_i. The MAT code for this mitigation activity used in the 2027 GRC is 08J._x000a_ii. The team is internally working to map service breakaway connectors in our_x000a_system of record, which will enable future risk reduction calculations."/>
    <s v="Eddie Schmitt"/>
    <x v="21"/>
    <d v="2025-05-28T00:00:00"/>
    <x v="30"/>
    <s v="https://www.pge.com/assets/pge/docs/outages-and-safety/outage-preparedness-and-support/2026-2028-SPD_006.zip"/>
    <n v="0"/>
    <s v="No"/>
    <n v="5"/>
    <s v="Risk Methodology &amp; Assessment"/>
    <s v="5.5.2"/>
    <s v="Top Risk-Contributing Circuits/Segments/Spans"/>
    <s v="SPD"/>
    <s v="006"/>
    <s v="1(s)"/>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5-28T00:00:00"/>
    <m/>
    <m/>
    <m/>
    <m/>
    <m/>
  </r>
  <r>
    <n v="243"/>
    <x v="2"/>
    <s v="006"/>
    <x v="27"/>
    <s v="1(a)"/>
    <x v="1"/>
    <s v="SPD_006_Q1(a)"/>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note we only produced an attachment as part of this amendment"/>
    <s v="Eddie Schmitt"/>
    <x v="21"/>
    <d v="2025-06-06T00:00:00"/>
    <x v="27"/>
    <s v="https://www.pge.com/assets/pge/docs/outages-and-safety/outage-preparedness-and-support/2026-2028-SPD_006.zip"/>
    <n v="1"/>
    <s v="No"/>
    <n v="5"/>
    <s v="Risk Methodology &amp; Assessment"/>
    <s v="5.5.2"/>
    <s v="Top Risk-Contributing Circuits/Segments/Spans"/>
    <s v="SPD"/>
    <s v="006"/>
    <s v="1(a)"/>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6T00:00:00"/>
    <s v="Yes"/>
    <s v="Yes"/>
    <m/>
    <m/>
    <m/>
  </r>
  <r>
    <n v="243"/>
    <x v="2"/>
    <s v="006"/>
    <x v="27"/>
    <s v="1(s2)"/>
    <x v="1"/>
    <s v="SPD_006_Q1(s2)"/>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see below for an explanation for why PG&amp;E is unable to determine the actual expenditure and, consequently, present value cost of specific work done on a circuit segment:_x000a_•_x000a_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_x000a_•_x000a_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_x000a_•_x000a_Aerial Inspection: PG&amp;E’s aerial inspections are billed to PM orders on a map-by-map basis and the cost to inspect one specific unit is not able to be disaggregated from the total._x000a_WMP-Discovery2026-2028_DR_SPD_006-Q001Supp02 Page 5_x000a_•_x000a_Ground Inspection: PG&amp;E’s ground inspections are billed to PM orders on a map-by-map basis and the cost to inspect one specific unit is not able to be disaggregated from the total._x000a_•_x000a_Non-Pole Backlog: Electric corrective notifications may be charged to a single PM order per notification, or may be bundled together with many other notifications in one PM order._x000a_•_x000a_Tree Removal: PG&amp;E’s tree removal program records costs in one of two ways: unit cost, and under “time and materials.” “Time and materials” cost cannot be linked to specific underlying work, which prevents PG&amp;E from providing an “actual” expenditure at the circuit segment level._x000a_•_x000a_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_x000a_•_x000a_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_x000a_•_x000a_Pole Backlog: Electric corrective notifications may be charged to a single PM order per notification, or may be bundled together with many other notifications in one PM order._x000a_•_x000a_Pole Clearing: Prior to 2025, the contractual structure for Pole Clearing was based upon a negotiated lump sum amount. As such it is not possible to trace an individual billed cost amount to an individual completed pole clearing unit._x000a_i._x000a_Please see below for an explanation of unit costs for each of the listed mitigations:_x000a_•_x000a_Expulsion Fuse Replacement: PG&amp;E will utilize the unit cost calculation provided for 2025 in its response to WMP-Discovery2026-2028_DR_SPD_001-Q021._x000a_•_x000a_Surge Arrestor Replacement: PG&amp;E will utilize the unit cost calculation provided for 2025 in its response to WMP-Discovery2026-2028_DR_SPD_001-Q021._x000a_•_x000a_Aerial Inspection: PG&amp;E will utilize the unit cost calculation provided for 2025 in its response to WMP-Discovery2026-2028_DR_SPD_001-Q021._x000a_WMP-Discovery2026-2028_DR_SPD_006-Q001Supp02 Page 6_x000a_•_x000a_Ground Inspection: PG&amp;E will utilize the unit cost calculation provided for 2025 in its response to WMP-Discovery2026-2028_DR_SPD_001-Q021._x000a_•_x000a_Non-Pole Backlog: PG&amp;E is still evaluating methods for providing unit cost for this mitigation due to the wide variety of conditions that may be addressed in an electric corrective notification._x000a_•_x000a_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_x000a_o_x000a_For 2023 – 2024, total expenditures reflect billed data (unit) increased by a T&amp;M adder (based upon total program billings for all tree work), then multiplied by the units identified as trees worked per segment._x000a_o_x000a_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_x000a_•_x000a_Down Conductor Detection (DCD): PG&amp;E will utilize the unit cost calculation provided for 2025 in its response to WMP-Discovery2026-2028_DR_SPD_001-Q021._x000a_•_x000a_Line Sensors: PG&amp;E will utilize the unit cost calculation provided for 2025 in its response to WMP-Discovery2026-2028_DR_SPD_001-Q021._x000a_•_x000a_Pole Backlog: PG&amp;E is still evaluating methods for providing unit cost for this mitigation._x000a_•_x000a_Pole Clearing: PG&amp;E will utilize the pole clearing unit cost calculated in its 2027 GRC testimony to provide the specific Pole Clearing unit costs and apply that to circuit-segment pole clearing unit data._x000a_ii._x000a_Please see below for an explanation of how PG&amp;E records cost-related data in SAP for orders related to each of the listed mitigations:_x000a_•_x000a_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_x000a_•_x000a_Surge Arrestor Replacement: As noted above, PG&amp;E records cost-related data in SAP for this mitigation using a unique PM order for each unit. However, divisions, at their discretion and for ease of accounting,_x000a_WMP-Discovery2026-2028_DR_SPD_006-Q001Supp02 Page 7_x000a_may charge the entire amount of material stock (i.e. fuses) needed for_x000a_their region to a single PM order._x000a_•_x000a_Aerial Inspection: As noted above, PG&amp;E’s aerial inspections are billed to PM orders on a map-by-map basis._x000a_•_x000a_Ground Inspection: As noted above, PG&amp;E’s ground inspections are billed to PM orders on a map-by-map basis_x000a_•_x000a_Non-Pole Backlog: As noted above, Electric corrective notifications may be charged to a single PM order per notification, or may be bundled together with many other notifications in one PM order._x000a_•_x000a_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_x000a_•_x000a_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_x000a_•_x000a_Line Sensors: PM orders at location level, but labor and design not disaggregable to specific circuit segment._x000a_•_x000a_Pole Backlog: As noted above, Electric corrective notifications may be charged to a single PM order per notification, or may be bundled together with many other notifications in one PM order._x000a_•_x000a_Pole Clearing: Costs related to Pole Clearing are recorded in SAP within CO orders organized on geographic regional areas. Pole Clearing costs are recognized based upon billed amounts from contractors. Prior to 2025, these amounts were billed under a lump sum contract format._x000a_a)_x000a_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_x000a_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_x000a_WMP-Discovery2026-2028_DR_SPD_006-Q001Supp02 Page 8_x000a_a._x000a_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_x000a_b._x000a_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
    <s v="Eddie Schmitt"/>
    <x v="21"/>
    <d v="2025-06-02T00:00:00"/>
    <x v="31"/>
    <s v="https://www.pge.com/assets/pge/docs/outages-and-safety/outage-preparedness-and-support/2026-2028-SPD_006.zip"/>
    <n v="0"/>
    <s v="No"/>
    <n v="5"/>
    <s v="Risk Methodology &amp; Assessment"/>
    <s v="5.5.2"/>
    <s v="Top Risk-Contributing Circuits/Segments/Spans"/>
    <s v="SPD"/>
    <s v="006"/>
    <s v="1(s2)"/>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2T00:00:00"/>
    <m/>
    <m/>
    <m/>
    <m/>
    <m/>
  </r>
  <r>
    <n v="243"/>
    <x v="2"/>
    <s v="006"/>
    <x v="27"/>
    <s v="1(s3)"/>
    <x v="1"/>
    <s v="SPD_006_Q1(s3)"/>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lease see attachment “WMP-Discovery2026-2028_DR_SPD_006-_x000a_Q001Supp03Atch01.xlsx” for an explanation of the 630 #N/A WDRM v4 Circuit _x000a_Segments. The #N/A Explanations Key is as follows:_x000a_merge_x000a_Two or more v3 circuit segments were combined, either partially or in _x000a_total, to create a new circuit segment._x000a_new additions_x000a_A circuit segment initially identified as “new construction” was determined _x000a_to be either replacement construction or a new conductor added to an _x000a_existing v3 circuit segment._x000a_new construction A circuit segment that is either entirely new construction or a newly rebuilt _x000a_replacement circuit segment._x000a_other length _x000a_changed_x000a_Circuit segment grew or shrank substantially, due to splits, mergers, or _x000a_removal of downstream interruptive devices._x000a_renamed Circuit segment where the only change was the circuit feeder name or the _x000a_ID of the interruptive device that heads the segment._x000a_split Circuit segment resulted from the split of a v3 circuit segment._x000a_split/merged Circuit segment resulted from both split and merged conductors from _x000a_multiple v3 circuit segments._x000a_WMP-Discovery2026-2028_DR_SPD_006-Q001Supp03 Page 5_x000a_The methodology and tooling for relating circuit segments between model versions and_x000a_explaining the change is in the process of being matured. The explanations and _x000a_matching circuit segments in the attachment are subject to change as the tooling is _x000a_enhanced and more rigorously tested._x000a_e._x000a_iv. Please see attachment “WMP-Discovery2026-2028_DR_SPD_006-_x000a_Q001Supp03Atch02CONF.pdf” for a calculation description for the CORNING _x000a_110185152 circuit segment."/>
    <s v="Eddie Schmitt"/>
    <x v="12"/>
    <d v="2025-06-05T00:00:00"/>
    <x v="32"/>
    <s v="https://www.pge.com/assets/pge/docs/outages-and-safety/outage-preparedness-and-support/2026-2028-SPD_006.zip"/>
    <n v="2"/>
    <s v="No"/>
    <n v="5"/>
    <s v="Risk Methodology &amp; Assessment"/>
    <s v="5.5.2"/>
    <s v="Top Risk-Contributing Circuits/Segments/Spans"/>
    <s v="SPD"/>
    <s v="006"/>
    <s v="1(s3)"/>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s v="Yes"/>
    <s v="Yes"/>
    <n v="1"/>
    <m/>
    <m/>
  </r>
  <r>
    <n v="244"/>
    <x v="2"/>
    <s v="006"/>
    <x v="27"/>
    <n v="2"/>
    <x v="0"/>
    <s v="SPD_006_Q2"/>
    <s v="Following up on PG&amp;E’s response to WMP-Discovery2026-2028_DR_MGRA_005 Question 4, provide a technical report that explains the following topics related to Gridscope:_x000a_a. Description and specifications of the sensors used in Gridscope_x000a_b. Description of how Gridscope sensors provide real-time monitoring to enhance grid reliability and safety._x000a_c. Description of how Gridscope sensors collect asset performance data_x000a_i. Description of how the performance data collected by Gridscope is used to manage outages in real-time._x000a_ii. Description of how the performance data collected by Gridscope is used to plan future reliability programs._x000a_d. Description of how many distribution poles on average can be installed with Gridscope technology within a given work day._x000a_e. Description of the costs associated with installing Gridscope on the number of distribution poles in PG&amp;E’s answer to 2.d._x000a_Provide all documents that PG&amp;E has in its possession related to the effectiveness and cost of Gridscope."/>
    <s v="a._x000a_The current Gridscope product has been deployed in a pilot capacity. It’s current capabilities include sensing vibration, acceleration, inclination, electric field voltage, infrared readings, temperature, barometric pressure, particulate matter, humidity, audio and imaging._x000a_b._x000a_Gridscope sensors have been mounted on every other pole to monitor the pole they are attached to and the adjacent pole. It senses the electromagnetic field, vibration,_x000a_WMP-Discovery2026-2028_DR_SPD_006-Q002 Page 2_x000a_pole tilt, and acoustics for_x000a_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_x000a_c._x000a_i._x000a_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_x000a_ii._x000a_Gridscope devices have been deployed in pilot mode and are currently used for outage/hazard response only._x000a_d._x000a_Based on pilot implementation experience, PG&amp;E estimates that, on average, a crew can install 40 to 50 devices per day depending on accessibility to the locations._x000a_e._x000a_During pilot phase, PG&amp;E contracted out Gridscope installs to the vendor, the details of which are confidential._x000a_Effectiveness - Please see “WMP-Discovery2026-2028_DR_SPD_006-Q002Atch01CONF.xlsx” for all alert information from January 1, 2024 to May 2025._x000a_Cost – PG&amp;E has been evaluating Gridscope technology on a pilot agreement with the vendor. We are in the process of negotiating a master services agreement for future deployments."/>
    <s v="Eddie Schmitt"/>
    <x v="21"/>
    <d v="2025-05-22T00:00:00"/>
    <x v="14"/>
    <s v="https://www.pge.com/assets/pge/docs/outages-and-safety/outage-preparedness-and-support/2026-2028-SPD_006.zip"/>
    <n v="1"/>
    <s v="No"/>
    <n v="10"/>
    <s v="Situational Awareness and Forecasting"/>
    <s v="10.3.1"/>
    <s v="Existing Systems, Technologies, and Procedures"/>
    <s v="SPD"/>
    <s v="006"/>
    <n v="2"/>
    <n v="7"/>
    <s v="Kevin Laxalt-Nomura"/>
    <s v="Travis Graham"/>
    <s v="Eric Schoenman/Ravi Nair"/>
    <s v="Craig Kurtz"/>
    <s v="Aaron Shapiro"/>
    <s v="Andy Abranches"/>
    <s v="Yes"/>
    <s v="Yes"/>
    <s v="Yes"/>
    <s v="Yes"/>
    <s v="Yes"/>
    <s v="Yes"/>
    <s v="Yes"/>
    <s v="Yes"/>
    <d v="2025-05-22T00:00:00"/>
    <s v="Yes"/>
    <s v="No"/>
    <m/>
    <m/>
    <m/>
  </r>
  <r>
    <n v="245"/>
    <x v="2"/>
    <s v="006"/>
    <x v="27"/>
    <n v="3"/>
    <x v="0"/>
    <s v="SPD_006_Q3"/>
    <s v="In PG&amp;E’s 2026 Annual-WMP Template Workbook submitted to Energy Safety on April 30 2025, in column L of Table 11, PG&amp;E listed “2022 WMP”, “2023 WMP” and “refer to 8.4” as the most recent proceeding to review this program._x000a_a. Explain what these three responses mean._x000a_b. Were the costs of the initiative reviewed in each of these three responses._x000a_i. If so, provide evidence of the review of the costs for this initiative._x000a_ii. If not, explain where the costs for these initiatives have been reviewed. If the costs for these initiatives have not been reviewed, explain why."/>
    <s v="a. PG&amp;E misstated some of the proceedings in Column L of Table 11. PG&amp;E_x000a_understands that “2022 WMP”, “2023 WMP” and “refer to 8.4” are not valid_x000a_proceedings._x000a_b. No, the most recent proceeding to review costs for non-Transmission-related_x000a_initiatives is PG&amp;E’s 2023 General Rate Case (GRC)._x000a_i. Not applicable._x000a_ii. The CPUC issued a Final Decision (D.23-11-069) for PG&amp;E’s 2023 GRC on_x000a_November 17, 2023. This Decision discusses PG&amp;E’s forecast capital_x000a_expenditures for 2023-2025 and forecast expenses for 2023. Specifically,_x000a_sections 4.2 – Wildfire Risk Mitigation Forecast, 4.3 – Wildfire System Hardening,_x000a_4.9 – Vegetation Management, and 4.4 – Other Wildfire Risk Mitigations address_x000a_PG&amp;E’s wildfire mitigation forecasts. Forecasts for other programs included in the_x000a_WMP, such as Overhead Equipment Replacement or Pole Replacement, are_x000a_also discussed in the Final Decision in other sections. Costs for electric_x000a_transmission work are reviewed in Transmission Owner (TO) rate cases, the_x000a_most recent of which is PG&amp;E TO21 (docket number ER-25-624)."/>
    <s v="Eddie Schmitt"/>
    <x v="21"/>
    <d v="2025-05-28T00:00:00"/>
    <x v="30"/>
    <s v="https://www.pge.com/assets/pge/docs/outages-and-safety/outage-preparedness-and-support/2026-2028-SPD_006.zip"/>
    <n v="0"/>
    <s v="No"/>
    <n v="3"/>
    <s v="Overview of WMP"/>
    <n v="3.6"/>
    <s v="3.6 - Projected Expenditures"/>
    <s v="SPD"/>
    <s v="006"/>
    <n v="3"/>
    <n v="4"/>
    <s v="Kevin Laxalt-Nomura"/>
    <s v="Travis Graham"/>
    <s v="Nelson Lau/Jake Meyer"/>
    <s v="Jay Leyno"/>
    <s v="Aaron Shapiro"/>
    <s v="Andy Abranches"/>
    <s v="Yes"/>
    <s v="Yes"/>
    <s v="Yes"/>
    <s v="Yes"/>
    <s v="Yes"/>
    <s v="Yes"/>
    <s v="Yes"/>
    <s v="Yes"/>
    <d v="2025-05-28T00:00:00"/>
    <m/>
    <m/>
    <n v="1"/>
    <m/>
    <m/>
  </r>
  <r>
    <n v="245"/>
    <x v="2"/>
    <s v="006"/>
    <x v="27"/>
    <n v="4"/>
    <x v="0"/>
    <s v="SPD_006_Q4"/>
    <s v="In its response to SPD-004 Question 27b PG&amp;E states “Cost-related feasibility factors are incorporated into cost assumptions as a quantifiable cost modifier, which are then included in the estimated unit cost of the proposed construction.”_x000a_a. Provide the quantifiable cost modifier for each of the seven “primary examples of feasibility constraints” listed in Question 27._x000a_b. Explain how PG&amp;E determined the value for each of the quantifiable cost modifiers listed in Question 27."/>
    <s v="a. The primary examples of feasibility constraints listed in Question 27F are not an _x000a_exhaustive list of cost adders that could be applied to a project during scoping. As _x000a_we proceed through scoping, we may identify additional cost adders or constraints _x000a_that could influence how we model the expected cost._x000a_The cost at the scoping stage is considered an Association for the Advancement of _x000a_Cost Engineering (AACE) Class 5 estimate, which is based on limited project _x000a_definition and serves as a preliminary assessment with a potential accuracy range _x000a_of -50% to +100%. Class 5 estimates are used for strategic planning, evaluating _x000a_project viability, and comparing different project options._x000a_Please refer to “WMP-Discovery2026-2028_DR_SPD_006-Q004Atch01CONF.xlsx”_x000a_for a breakdown of cost adders and constraints, including their associated amounts. _x000a_These costs encompass items related to the feasibility constraints listed in Question _x000a_27F, but costs in the scoping stage are not confined to these specific quantitative _x000a_values. Costs may change throughout the life of the subproject due to existing_x000a_project conditions._x000a_The insights gained during scoping may lead to project modifications, such as route _x000a_changes, that could impact overall mileage and unit costs._x000a__x000a_b. PG&amp;E’s project management team established these estimated values based on a _x000a_review of historical project costs, which are captured and maintained upon project _x000a_completion. We refine these assumptions as projects are completed and additional_x000a_historic data becomes available."/>
    <s v="Eddie Schmitt"/>
    <x v="21"/>
    <d v="2025-06-02T00:00:00"/>
    <x v="31"/>
    <s v="https://www.pge.com/assets/pge/docs/outages-and-safety/outage-preparedness-and-support/2026-2028-SPD_006.zip"/>
    <n v="1"/>
    <s v="No"/>
    <n v="8"/>
    <s v="Grid Design, Operations, and Maintenance"/>
    <s v="8.2.1"/>
    <s v="Covered Conductor Installation"/>
    <s v="SPD"/>
    <s v="006"/>
    <n v="4"/>
    <n v="2"/>
    <s v="Kevin Laxalt-Nomura"/>
    <s v="Travis Graham"/>
    <s v="Brad Koelling/Undergrounding Data Requests"/>
    <s v="Justin Sadler"/>
    <s v="Nick Karkazis"/>
    <s v="Andy Abranches"/>
    <s v="Yes"/>
    <s v="Yes"/>
    <s v="Yes"/>
    <s v="Yes"/>
    <s v="Yes"/>
    <s v="Yes"/>
    <s v="Yes"/>
    <s v="Yes"/>
    <d v="2025-06-02T00:00:00"/>
    <s v="Yes"/>
    <s v="Yes"/>
    <n v="1"/>
    <m/>
    <m/>
  </r>
  <r>
    <n v="246"/>
    <x v="2"/>
    <s v="006"/>
    <x v="27"/>
    <n v="5"/>
    <x v="0"/>
    <s v="SPD_006_Q5"/>
    <s v="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_x000a_a. Provide the total number of circuit segments where PG&amp;E has already applied the decision tree for mitigation work in 2027 and 2028._x000a_b. Provide the total number of circuit segments where PG&amp;E intends to apply the decision tree for work done in 2027 and 2028."/>
    <s v="a. As of May 29, 2025, a total of 28 circuit segments have been reviewed against the _x000a_System Hardening Project Scoping Decision Tree and Process found in Figures _x000a_PG&amp;E-8.2.1-1, PG&amp;E-8.2.1-2, and PG&amp;E-8.2.1-3 in the 2026-2028 Base WMP and _x000a_progressed through scoping. Due to size or complexity, not all of these segments will _x000a_be included in the 2027 workplans. Circuit segments for the 2028 workplan have not _x000a_yet been evaluated using these decision trees._x000a_b. PG&amp;E plans to use the System Hardening Project Scoping Decision Tree and _x000a_Process found in Figures PG&amp;E-8.2.1-1, PG&amp;E-8.2.1-2, and PG&amp;E-8.2.1-3 in the _x000a_2026-2028 Base WMP for an additional 35 circuit segments for consideration in the_x000a_2027 workplan. Circuit segments for 2028 have not yet been evaluated using these _x000a_Decision Trees."/>
    <s v="Eddie Schmitt"/>
    <x v="21"/>
    <d v="2025-06-02T00:00:00"/>
    <x v="31"/>
    <s v="https://www.pge.com/assets/pge/docs/outages-and-safety/outage-preparedness-and-support/2026-2028-SPD_006.zip"/>
    <n v="0"/>
    <s v="No"/>
    <n v="3"/>
    <s v="Overview of WMP"/>
    <n v="3.6"/>
    <s v="3.6 - Projected Expenditures"/>
    <s v="SPD"/>
    <s v="006"/>
    <n v="5"/>
    <n v="2"/>
    <s v="Kevin Laxalt-Nomura"/>
    <s v="Travis Graham"/>
    <s v="Brad Koelling/Undergrounding Data Requests"/>
    <s v="Justin Sadler"/>
    <s v="Nick Karkazis"/>
    <s v="Andy Abranches"/>
    <s v="Yes"/>
    <s v="Yes"/>
    <s v="Yes"/>
    <s v="Yes"/>
    <s v="Yes"/>
    <s v="Yes"/>
    <s v="Yes"/>
    <s v="Yes"/>
    <d v="2025-06-02T00:00:00"/>
    <s v="No"/>
    <s v="No"/>
    <n v="1"/>
    <m/>
    <m/>
  </r>
  <r>
    <n v="247"/>
    <x v="2"/>
    <s v="006"/>
    <x v="27"/>
    <n v="6"/>
    <x v="0"/>
    <s v="SPD_006_Q6"/>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ursuant to agreement with SPD, PG&amp;E will provide this response on May 28,_x000a_2025._x000a_b. Historically, the near permanent mitigation of wildfire risk through infrastructure_x000a_upgrades has been the focus of most system hardening initiatives. Outage_x000a_programs, such as EPSS and PSPS, are operational mitigations that reduce wildfire_x000a_risk at the expense of reliability risk. However, to maintain focus on only the_x000a_infrastructure upgrades, neither the wildfire risk reduction nor the reliability risk_x000a_increase resulting from EPSS and PSPS were included in the combined CBRs in_x000a_PG&amp;E’s 2024 RAMP._x000a_The WBCA is being developed to comply with EUP requirements to simultaneously_x000a_analyze the comprehensive costs versus benefits of system hardening mitigations_x000a_relative to both Wildfire Risk and Outage Program Risk. To do so, PG&amp;E had to_x000a_adopt a methodology which accounts for the risk trade-offs associated with_x000a_operational mitigations."/>
    <s v="Eddie Schmitt"/>
    <x v="21"/>
    <d v="2025-05-22T00:00:00"/>
    <x v="14"/>
    <s v="https://www.pge.com/assets/pge/docs/outages-and-safety/outage-preparedness-and-support/2026-2028-SPD_006.zip"/>
    <n v="0"/>
    <s v="No"/>
    <n v="3"/>
    <s v="Overview of WMP"/>
    <n v="3.6"/>
    <s v="3.6 - Projected Expenditures"/>
    <s v="SPD"/>
    <s v="006"/>
    <n v="6"/>
    <n v="3"/>
    <s v="Kevin Laxalt-Nomura"/>
    <s v="Travis Graham"/>
    <s v="James Ash Jr/Peter Lee/Undergrounding Data Requests"/>
    <s v="Justin Sadler/Vincent Tanguay"/>
    <s v="Aaron Shapiro"/>
    <s v="Andy Abranches"/>
    <s v="Yes"/>
    <s v="Yes"/>
    <s v="Yes"/>
    <s v="Yes"/>
    <s v="Yes"/>
    <s v="Yes"/>
    <s v="Yes"/>
    <s v="Yes"/>
    <d v="2025-05-22T00:00:00"/>
    <m/>
    <m/>
    <n v="1"/>
    <m/>
    <m/>
  </r>
  <r>
    <n v="247"/>
    <x v="2"/>
    <s v="006"/>
    <x v="27"/>
    <s v="6(s)"/>
    <x v="1"/>
    <s v="SPD_006_Q6(s)"/>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lease see attachment “WMP-Discovery2026-2028_DR_SPD_006-_x000a_Q006Supp01Atch01.xlsx” for a simplified example CBR calculation using WBCA_x000a_methodology in similar format to Table PG&amp;E-6.2.1.2-2 on the “WBCA Example”_x000a_sheet and a CBR calculation example using the 2024 RAMP methodology on the_x000a_“2024 RAMP Example” sheet._x000a_The values and assumptions used in the “WBCA Example” sheet of the attachment_x000a_are an illustrative example only, as the WBCA is still in development and subject to_x000a_change._x000a_The attachment provides the detailed CBR steps. For the RAMP CBR the_x000a_calculations, the tranche and multi-year methodology and input values are not_x000a_transferable to the format of Table PG&amp;E-6.2.1.2-2 in the 2026-2028 Base WMP._x000a_i. The RAMP methodology is different than the WBCA methodology for_x000a_calculating CBRs primarily due to the following factors:_x000a_WMP-Discovery2026-2028_DR_SPD_006-Q006Supp01 Page 2_x000a_• RAMP calculates the CBR at the tranche-level1, whereas the WBCA_x000a_calculates the CBR at a circuit segment-level._x000a_• RAMP calculations use a multi-year period for calculating the CBR (e.g. 2027-_x000a_2030), whereas the WBCA will calculate the CBR for a single project (i.e._x000a_circuit segment) in a given year (e.g. 2028). Both methodologies consider the_x000a_benefits and costs of the projects over the life of the asset (e.g. 55 years for_x000a_undergrounding)._x000a_• There are differences in the baseline risks used in the CBR calculations:_x000a_RAMP methodology does not consider operational mitigations or their_x000a_resulting outage program risks, focusing on permanent infrastructure_x000a_upgrades to address unmitigated wildfire risk, whereas the WBCA is intended_x000a_to use post-PSPS wildfire risk for baseline calculations."/>
    <s v="Eddie Schmitt"/>
    <x v="21"/>
    <d v="2025-05-28T00:00:00"/>
    <x v="30"/>
    <s v="https://www.pge.com/assets/pge/docs/outages-and-safety/outage-preparedness-and-support/2026-2028-SPD_006.zip"/>
    <n v="1"/>
    <s v="No"/>
    <n v="3"/>
    <s v="Overview of WMP"/>
    <n v="3.6"/>
    <s v="3.6 - Projected Expenditures"/>
    <s v="SPD"/>
    <s v="006"/>
    <s v="6(s)"/>
    <n v="3"/>
    <s v="Kevin Laxalt-Nomura"/>
    <s v="Travis Graham"/>
    <s v="James Ash Jr/Peter Lee/Undergrounding Data Requests"/>
    <s v="Justin Sadler/Vincent Tanguay"/>
    <s v="Aaron Shapiro"/>
    <s v="Andy Abranches"/>
    <s v="Yes"/>
    <s v="Yes"/>
    <s v="Yes"/>
    <s v="Yes"/>
    <s v="Yes"/>
    <s v="Yes"/>
    <s v="Yes"/>
    <s v="Yes"/>
    <d v="2025-05-28T00:00:00"/>
    <m/>
    <m/>
    <m/>
    <m/>
    <m/>
  </r>
  <r>
    <n v="248"/>
    <x v="2"/>
    <s v="006"/>
    <x v="27"/>
    <n v="7"/>
    <x v="0"/>
    <s v="SPD_006_Q7"/>
    <s v="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_x000a_a. For instance, in response to SPD-PGE-WMP2026-004 Question 5, PG&amp;E stated that PG&amp;E cannot provide the units/miles, Total Expenditure, or Present Value Costs for 2026, 2027 or 2028 for Tree Removal. If this is the case, then how does PG&amp;E estimate O&amp;M expenditures on a given CPZ?_x000a_i. On May 9th, during a discussion about the WBCA Tool, a PG&amp;E representative mentioned that savings from Tree Removal O&amp;M Expenditures, were driving negative CBR results. How are savings estimated if Tree Removal O&amp;M Expenditures are not estimated at the CPZ level?"/>
    <s v="Yes, Capital Costs, O&amp;M Costs, and risk reduction inputs are necessary to calculate the CBR and Net Benefit values for individual circuit segments during the scoping process as reflected in Figure PG&amp;E 8.2.1-2._x000a_a._x000a_PG&amp;E has developed estimated O&amp;M expenditures at the circuit segment-level as an input to the WBCA model for system hardening mitigations, including undergrounding, overhead hardening, and remote grids to account for ongoing_x000a_WMP-Discovery2026-2028_DR_SPD_006-Q007 Page 2_x000a_maintenance_x000a_costs which are expected to continue in perpetuity. Similar O&amp;M estimates are not available at the CPZ level for other wildfire programs and initiatives, such as expulsion fuse replacement, surge arrestor replacement, or line sensors._x000a_i._x000a_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_x000a_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
    <s v="Eddie Schmitt"/>
    <x v="21"/>
    <d v="2025-05-22T00:00:00"/>
    <x v="14"/>
    <s v="https://www.pge.com/assets/pge/docs/outages-and-safety/outage-preparedness-and-support/2026-2028-SPD_006.zip"/>
    <n v="0"/>
    <s v="No"/>
    <n v="3"/>
    <s v="Overview of WMP"/>
    <n v="3.6"/>
    <s v="3.6 - Projected Expenditures"/>
    <s v="SPD"/>
    <s v="006"/>
    <n v="7"/>
    <n v="2"/>
    <s v="Kevin Laxalt-Nomura"/>
    <s v="Travis Graham"/>
    <s v="James Ash Jr/Brad Koelling/Undergrounding Data Requests"/>
    <s v="Justin Sadler"/>
    <s v="Aaron Shapiro "/>
    <s v="Andy Abranches"/>
    <s v="Yes"/>
    <s v="Yes"/>
    <s v="Yes"/>
    <s v="Yes"/>
    <s v="Yes"/>
    <s v="Yes"/>
    <s v="Yes"/>
    <s v="Yes"/>
    <d v="2025-05-22T00:00:00"/>
    <m/>
    <m/>
    <m/>
    <m/>
    <m/>
  </r>
  <r>
    <n v="249"/>
    <x v="1"/>
    <s v="012"/>
    <x v="28"/>
    <n v="1"/>
    <x v="0"/>
    <s v="OEIS_012_Q1"/>
    <s v=" Regarding Errata for Projected Expenditures_x000a_On April 18, 2025, PG&amp;E submitted substantive errata for its 2026-2028 Base WMP. On May 16, _x000a_2025, PG&amp;E submitted non-substantive errata for its 2026-2028 Base WMP. In both errata, _x000a_PG&amp;E made updates to Table 3-3: Summary of Projected WMP Expenditures and stated the _x000a_updates were made “to refine forecast in alignment with upcoming General Rate Case.”_x000a_a. Explain the forecast refinements that were made for the April 18, 2025, errata._x000a_b. Explain the forecast refinements that were made for the May 16, 2025, errata"/>
    <s v="Given the proximity of the filing dates for PG&amp;E's 2026-2028 Wildfire Mitigation Plan_x000a_(April 4, 2025) and PG&amp;E's 2027 General Rate Case (May 15, 2025), PG&amp;E aimed to_x000a_align forecasted projected expenditures reported in Table 11 of the Annual-WMP_x000a_Template Workbook_vY1 with forecasts for the upcoming GRC. However, PG&amp;E_x000a_continued to refine its forecast for the GRC beyond the due dates for both the Final_x000a_Submission of the WMP on April 4th and the Substantive Errata due on April 18th,_x000a_resulting in the changes reported in both the Substantive and Non-Substantive Errata._x000a_To address both subparts of this question, PG&amp;E has provided an Excel file that_x000a_compares the state of our forecast at three different points in time—April 4th, April 18th,_x000a_and May 16th—in a format similar to Table 11. Please see “WMP-Discovery2026-_x000a_2028_DR_OEIS_012-Q001Atch01.xlsx.”_x000a_The most significant changes, when comparing Final Data to Non-Substantive errata,_x000a_occurred in the Distribution Pole Replacement and Reinforcement activity, the_x000a_Equipment Maintenance and Repair initiative, and the Grid Monitoring Systems_x000a_initiative. The modifications in Distribution Pole Replacement and Reinforcement and_x000a_Equipment Maintenance and Repair were due to separating backlog tags and_x000a_HFTD/non-HFTD work from the original aggregated forecasts. The adjustments in Grid_x000a_Monitoring Systems were due to PG&amp;E identifying projected expenditures for the_x000a_Advanced Metering Infrastructure program that were omitted from the original forecast."/>
    <s v="Nathan Poon"/>
    <x v="22"/>
    <d v="2025-06-05T00:00:00"/>
    <x v="33"/>
    <s v="https://www.pge.com/assets/pge/docs/outages-and-safety/outage-preparedness-and-support/2026-2028-OEIS_012.zip"/>
    <n v="1"/>
    <s v="No"/>
    <n v="3"/>
    <s v="Overview of WMP"/>
    <n v="3.6"/>
    <s v="3.6 - Projected Expenditures"/>
    <s v="OEIS"/>
    <s v="012"/>
    <n v="1"/>
    <n v="2"/>
    <s v="Kenya Owens"/>
    <s v="Travis Graham"/>
    <s v="Desiree Marton"/>
    <s v="Jay Leyno"/>
    <s v="Aaron Shapiro"/>
    <s v="Andy Abranches"/>
    <s v="Yes"/>
    <s v="Yes"/>
    <s v="Yes"/>
    <s v="Yes"/>
    <s v="Yes"/>
    <s v="Yes"/>
    <s v="Yes"/>
    <s v="Yes"/>
    <d v="2025-06-05T00:00:00"/>
    <m/>
    <m/>
    <n v="0"/>
    <m/>
    <m/>
  </r>
  <r>
    <n v="250"/>
    <x v="1"/>
    <s v="012"/>
    <x v="28"/>
    <n v="2"/>
    <x v="0"/>
    <s v="OEIS_012_Q2"/>
    <s v=" Regarding Transmission Right-of-Way Maintenance_x000a_In its 2026-2028 WMP, Section 9.7.3 “IVM Scheduling,” PG&amp;E states that, “For TIVM, previously _x000a_worked ROWs are reassessed every 2-5 years” (p. 386). In response to data request _x000a_OEIS-P-WMP_2025-PGE-001, question 16, PG&amp;E stated “[w]ith the availability of LiDAR data, _x000a_vegetation height and density conditions are analyzed each year.” _x000a_On page 385, PG&amp;E references Utility Standard: TD-7111S. In section 6 “Annual Planning,” the _x000a_standard states that “work plans are created annually” and reiterates that “ROWS are _x000a_reassessed every 2 to 5 years.” _x000a_In the same standard, PG&amp;E states, “Thresholds for implementing TIVM are considered when _x000a_incompatible vegetation exceeds 3 feet in height or exceeds 50% ground coverage within the _x000a_managed area.”_x000a_These various statements seem to contradict each other, with vegetation data assessed and _x000a_work plans created on an annual basis, but ROWs reassessed every 2 to 5 years. _x000a_a. Clarify on what cadence PG&amp;E examines annually collected LiDAR data for vegetation _x000a_conditions that would trigger TIVM. _x000a_b. Clarify on what cadence PG&amp;E performs TIVM. An estimate and/or range is acceptable._x000a_c. Define “previously worked ROWs.”_x000a_d. Define the following activities and explain the difference between them and how they_x000a_interact with each other:_x000a_i. Annual analysis of LiDAR data_x000a_ii. Annual work planning_x000a_iii. Reassessment of ROWs every 2 to 5 years"/>
    <s v="a. The LiDAR data is examined annually to support the development of the following_x000a_year’s work plan for Transmission IVM (TIVM)._x000a_b. PG&amp;E has an annual Transmission IVM program. TIVM ROW maintenance is_x000a_dependent on annual resource availability along with how well established the_x000a_community of compatible vegetation is in a ROW. Considering these two key_x000a_factors and others cited in the WMP, the TIVM ROW cadence may vary._x000a_c. “Previously worked ROWs” are those where significant program or project specific_x000a_vegetation maintenance was performed in a ROW to meet NERC FAC-003_x000a_requirements or where other ROW clearing/widening occurred typically as part of_x000a_previous Transmission ROW reclamation or ROW Expansion program efforts._x000a_Previously worked ROWs also include those that have had ongoing TIVM_x000a_maintenance._x000a_d._x000a_i. The annual analysis of LiDAR data is a process tied to annual work planning_x000a_where LiDAR data is examined to help prioritize which projects may be_x000a_considered as the most important to schedule the following year._x000a_• Key elements of the LiDAR data examined include vegetation heights and_x000a_density within spans. The LiDAR data cannot determine whether the_x000a_vegetation is compatible or incompatible, so other considerations are used_x000a_such as whether the ROW was previously worked and when, whether it is_x000a_within/outside of HFTD, is part of some sort of agency agreement, etc._x000a_ii. Annual work planning is a process that includes resource planning, budget_x000a_allocation, and approval to support execution of various vegetation_x000a_management programs. It also includes coordination between VM’s VASA_x000a_(Vegetation Asset Strategy and Analytics) team and ETVM (Electric_x000a_Transmission Vegetation Management) Operations to develop recommended_x000a_work plans for the following year. For TIVM, the LiDAR analysis and other_x000a_factors described above help inform the proposed plan, which is then presented_x000a_to VM leadership for approval._x000a_iii. The reference for reassessing ROWs every 2-5 years was part of a broader_x000a_WMP question response where PG&amp;E was asked to describe how IVM_x000a_management activities are scheduled. In hindsight, a better description is:_x000a_“Scheduling of TIVM maintenance is linked to an annual work planning process_x000a_where reassessment of previously worked ROWs occurs annually, with followup_x000a_maintenance typically targeted within a 2-5 year period or as resources may_x000a_allow.”_x000a_Summary: LiDAR data and the other contributing factors described are examined as_x000a_part of an annual work plan development process. That effort allows ROW_x000a_vegetation conditions to be reassessed annually, which helps inform the project_x000a_recommendations made for VM leadership to review and approve on an annual_x000a_basis. It would be more accurate to say ROWs are assessed/reassessed annually_x000a_and depending on resource availability, are typically targeted for maintenance within_x000a_a 2-to-5-year period. The overall goal of IVM is to establish a compatible plant_x000a_community that can help extend maintenance cycles as long as possible."/>
    <s v="Nathan Poon"/>
    <x v="22"/>
    <d v="2025-05-29T00:00:00"/>
    <x v="33"/>
    <s v="https://www.pge.com/assets/pge/docs/outages-and-safety/outage-preparedness-and-support/2026-2028-OEIS_012.zip"/>
    <n v="0"/>
    <s v="No"/>
    <n v="9"/>
    <s v="Vegetation Management and Inspections"/>
    <n v="9"/>
    <s v="9 - Vegetation Management and Inspections"/>
    <s v="OEIS"/>
    <s v="012"/>
    <n v="1"/>
    <n v="7"/>
    <s v="Kenya Owens"/>
    <s v="Travis Graham"/>
    <s v="VMDR"/>
    <s v="TBD"/>
    <s v="Lauren Ruby"/>
    <s v="Angela Sanford"/>
    <s v="Yes"/>
    <s v="Yes"/>
    <s v="Yes"/>
    <s v="Yes"/>
    <s v="Yes"/>
    <s v="Yes"/>
    <s v="Yes"/>
    <s v="Yes"/>
    <d v="2025-05-29T00:00:00"/>
    <m/>
    <m/>
    <n v="0"/>
    <m/>
    <m/>
  </r>
  <r>
    <n v="251"/>
    <x v="1"/>
    <s v="012"/>
    <x v="28"/>
    <n v="3"/>
    <x v="0"/>
    <s v="OEIS_012_Q3"/>
    <s v="Q03. Regarding Table 6-4_x000a_In response to data request OEIS-P-WMP_2025-PGE-008, question 2, subpart (b), PG&amp;E _x000a_provided an updated version of Table 6-4 from its 2026-2028 Base WMP that included risk _x000a_density._x000a_a. Provide a new version of Table 6-4 with an updated risk ranking of circuit segments_x000a_based on risk per mile, as used for prioritization of projects. The circuit segments _x000a_within the new table should not be the same as those currently within Table 6-4, which _x000a_are ranked based on overall risk scores. The updated table should include the _x000a_following additional columns: _x000a_i. Total mileage for the circuit segment _x000a_ii. 2026 planned undergrounding (circuit mileage)_x000a_iii. 2027 planned undergrounding (circuit mileage)_x000a_iv. 2028 planned undergrounding (circuit mileage)_x000a_v. 2026 planned covered conductor (circuit mileage)_x000a_vi. 2027 planned covered conductor (circuit mileage)_x000a_vii. 2028 planned covered conductor (circuit mileage)_x000a_viii. 2026 planned line removals (circuit mileage)_x000a_ix. 2027 planned line removals (circuit mileage)_x000a_x. 2028 planned line removals (circuit mileage)_x000a_xi. HFRA designation (Tier 2, Tier 3, non-HFTD HFRA, or non-HFRA)"/>
    <s v="Please see attachment “WMP-Discovery2026-2028_DR_OEIS_012-Q003Atch01.xlsx” for the requested information._x000a_This revised version of Table 6-4 consists of the 275 circuit segments that make up the top 20% of overall utility risk per primary overhead mile._x000a_Please note that total mileage is interpreted to mean total primary overhead miles and is included in Column C."/>
    <s v="Nathan Poon"/>
    <x v="22"/>
    <d v="2025-06-05T00:00:00"/>
    <x v="32"/>
    <s v="https://www.pge.com/assets/pge/docs/outages-and-safety/outage-preparedness-and-support/2026-2028-OEIS_012.zip"/>
    <n v="1"/>
    <s v="No"/>
    <n v="5"/>
    <s v="Risk Methodology and Assessment"/>
    <s v="5.5.2"/>
    <s v="5.5.2 - Top Risk-Contributing Circuits/Segments/Spans"/>
    <s v="OEIS"/>
    <s v="012"/>
    <n v="2"/>
    <n v="12"/>
    <s v="Kenya Owens"/>
    <s v="Travis Graham"/>
    <s v="Meagan Nolan/James Ash Jr"/>
    <s v="Andrea Brown/Justin Sadler"/>
    <s v="Aaron Shapiro"/>
    <s v="Andy Abranches/Matt Pender"/>
    <s v="Yes"/>
    <s v="Yes"/>
    <s v="Yes"/>
    <s v="Yes"/>
    <s v="Yes"/>
    <s v="Yes"/>
    <s v="Yes"/>
    <s v="Yes"/>
    <d v="2025-06-05T00:00:00"/>
    <m/>
    <m/>
    <n v="1"/>
    <m/>
    <m/>
  </r>
  <r>
    <n v="252"/>
    <x v="2"/>
    <s v="007"/>
    <x v="29"/>
    <n v="1"/>
    <x v="0"/>
    <s v="SPD_007_Q1"/>
    <s v="The following questions are all related to PG&amp;E’s estimated Mitigation Effectiveness._x000a_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_x000a_driver from the WDRM v4 model._x000a_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_x000a_Mitigation Effectiveness Summary_x000a_Area where Mit. Effect. is Calculated_x000a_WDRM SH Risk (natural units)_x000a_Residual Risk (natural units)_x000a_Residual Risk (%)_x000a_Mitigation Effectiveness (%)_x000a_CC_x000a_UG Primary_x000a_UG All_x000a_CC_x000a_UG Primary_x000a_UG All_x000a_CC_x000a_UG Primary_x000a_UG All_x000a_Total_x000a_1097_x000a_374_x000a_45_x000a_16_x000a_34.1%_x000a_4.1%_x000a_1.4%_x000a_65.9%_x000a_95.9%_x000a_98.6%_x000a_HFTD Only_x000a_964_x000a_329_x000a_38_x000a_13_x000a_34.1%_x000a_4.0%_x000a_1.3%_x000a_65.9%_x000a_96.0%_x000a_98.7%_x000a_Top_x000a_5%_x000a_503_x000a_172_x000a_20_x000a_7_x000a_34.3%_x000a_4.0%_x000a_1.4%_x000a_65.7%_x000a_96.0%_x000a_98.6%_x000a_i. Why does PG&amp;E use the mitigation effectiveness estimated based on outages in Table PG&amp;E-8.2.1-3?_x000a_ii. Why does PG&amp;E not estimate the mitigation effectiveness based on the calculated risk in WDRM v4 when completing Table PG&amp;E-8.2.1-3?_x000a_a) Would using the mitigation effectiveness based on the calculated risk in WDRM v4 align the values in Table PG&amp;E 8.2.1-3 with the risk reduction values PG&amp;E uses in decision making? Explain why or why not._x000a_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_x000a_a) Will PG&amp;E update its television advertisements and other high-level presentations to reflect the mitigation effectiveness based on the calculated risk in WDRM v4? Explain why or why not._x000a_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_x000a_1 SPD understands that the mitigation effectiveness for many wildfire programs for each ignition driver in WDRM v4 are calculated in “WMP-Discovery2026-2028_DR_SPD_001-Q010Atch02.xlsx” and presented in ACI 25U-03._x000a_2 The mitigation effectiveness for each driver was based on the mitigation effectiveness ratios in ACI 25U-03. The WDRM v4 risk calculations were based off “WMP-Discovery2023-2025_DR_CalAdvocates_041-Q005Atch01”_x000a_3 The mitigation effectiveness for each driver was based on the mitigation effectiveness ratios in ACI 25U-03. The ignitions classifications were based off of WMP-Discovery2026-2028_DR_SPD_001-Q006Supp01Atch01CONF.xslx”_x000a_the outages rather than ignitions for understanding the mitigation effectiveness of various wildfire mitigations?_x000a_Ignition-Based Mitigation Effectiveness for HFTD_x000a_OH_x000a_UG Pri*_x000a_UG All*_x000a_65%_x000a_96%_x000a_99%_x000a_*does not account for ignitions related to UG system_x000a_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_x000a_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_x000a_5 Note that all of the 296 outages are associated with the secondary voltage levels or customer equipment._x000a_6 SPD understands that PG&amp;E used the classification for ignitions of the “WDRM v4 event model wildfire risk classification” to compute the risk associated with the “animal bird” ignition risk driver from WDRM v4._x000a_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_x000a_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_x000a_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_x000a_i. If the correct subset of outages as not included in WMP-Discovery2026-2028_DR_SPD_001-Q010Atch02.xlsx, provide SPD with an update to that file._x000a_7 To find the 75 ignitions associated with the secondary system, SPD used a filter on the voltage classification to single out ignitions that PG&amp;E reported occurred at the 750 V, 480 V, 240 V and 120 V levels with a filter for the HFTD._x000a_8 The calculation is ((332-75)*100%+75*75%)/332 = 94.%. SPD is using these mitigation effectiveness values solely to demonstrate how the outage mitigation effectiveness and the ignition mitigation effectiveness for each driver give different results._x000a_9 There are 229 ignitions classified to the “vegetation-branch” driver in PG&amp;E’s HFTD and 20 including the voltage filter described in footnote 7._x000a_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_x000a_ii. If the correct subset of outages was included in WMP-Discovery2026-2028_DR_SPD_001-Q010Atch02.xlsx, provide an explanation for why 2024 exhibits nearly double the number of outages of any other year on record._x000a_Year_x000a_2015_x000a_2016_x000a_2017_x000a_2018_x000a_2019_x000a_2020_x000a_2021_x000a_2022_x000a_2023_x000a_2024_x000a_Number of Outages_x000a_6758_x000a_8434_x000a_13677_x000a_7806_x000a_13804_x000a_9348_x000a_12840_x000a_8919_x000a_8727_x000a_26751_x000a_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_x000a_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_x000a_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_x000a_i. Explain if this justification includes that the exposure of the lines may be different – for instance - the relative risk of ignition of lines undergrounded as part of wildfire mitigation may be higher than lines that were undergrounded for other reasons._x000a_h. Has PG&amp;E experienced any ignitions on lines (including both the primary and hardened overhead secondary portions of the line) which have been undergrounded as part of a wildfire mitigation?_x000a_i. If so, provide the PIIR._x000a_i. In “WMP-Discovery2026-2028_DR_SPD_001-Q007.pdf” PG&amp;E explained that “Support Structure: Electrical” and “Transformer: Leaking” the drivers from WDRM v4 are not included in the system hardening composite. Explain why._x000a_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_x000a_ii. Per WDRM v4, the Transformer: Leaking driver has a very small amount of risk which may make sense to neglect – but “Support Structure: Electrical” appears to comprise 9% of the total computed risk from WDRM v4 (6% of the HFTD only_x000a_risk), which is the fourth highest driver. How does PG&amp;E account for the residual risk from non-system hardening composite drivers after performing hardening?_x000a_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_x000a_a) If so, explain how and provide a dataset to demonstrate how it is incorporating this into the mitigation effectiveness calculation._x000a_b) If not, explain why PG&amp;E is not discounting the mitigation effectiveness calculations for system hardening._x000a_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
    <s v="a._x000a_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_x000a_WMP-Discovery 2026-2028_DR_SPD_007-Q001 Page 7_x000a_•_x000a_PG&amp;E interprets SPD’s calculations to represent mitigation effectiveness as a function of risk reduction based on the risk drivers at the circuit segment level, then calculating an average of those results._x000a_•_x000a_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_x000a_•_x000a_The difference between the approaches above are:_x000a_o_x000a_We plan on employing a mitigation method that is calculated to be, on average, 98% effective at reducing the potential of an ignition at the undergrounded location._x000a_o_x000a_The estimated risk reduction to be achieved in any given location is based on the risk drivers at that specific location, and the amount of risk that exists at that location (independent of the Blended Average Effectiveness)._x000a_i._x000a_PG&amp;E uses outages as a proxy for ignitions since there is abundant data available from thousands of different types of failure events, each with the potential to cause an ignition, to support a statistically significant analysis._x000a_ii._x000a_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_x000a_a)_x000a_We began an analysis with outages as a proxy for ignitions to define driver-level effectiveness values and apply these to estimate risk reduction based on the WDRM predicted risk values._x000a_iii._x000a_The values in Table 8.2.1-3 are simply averages that are used to present a high-level summary of the more detailed data PG&amp;E uses for location-specific risk reduction analysis._x000a_a)_x000a_PG&amp;E is not planning to update its television commercials. PG&amp;E regularly assesses public messaging as additional data becomes available._x000a_b._x000a_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_x000a_WMP-Discovery 2026-2028_DR_SPD_007-Q001 Page 8_x000a_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quot;RAMP-2024_DR_TURN_006-Q004.pdf&quot;, &quot;WMP-Discovery2026-2028_DR_TURN_003-Q008.pdf&quot;, and &quot;WMP-Discovery2026-2028_DR_TURN_004-Q007.pdf&quot;. Concerning, SPD's analysis of vegetation_branch failures on secondary and service lines, there are several complications with this assessment and the conclusion drawn that undergrounding primary's effectiveness would be reduced:_x000a_• The bulk of those ignitions, if not all, have occurred on bare secondary conductor or aged grey service lines without breakaway connectors._x000a_• A vegetation_branch failure on a service line which is overhead hardened using breakaway connectors, in the “UG Primary” scenario, is almost guaranteed to disconnect in the case of the failure event, prohibiting any ignition._x000a_•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_x000a_i._x000a_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_x000a_d._x000a_The correct subset of outages was included._x000a_i._x000a_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_x000a_e._x000a_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_x000a_f._x000a_While it is often necessary to reroute underground lines from the exact route of pre-existing overhead lines, approximately 1.25 miles of undergrounding may be_x000a_WMP-Discovery 2026-2028_DR_SPD_007-Q001 Page 9_x000a_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_x000a_g._x000a_PG&amp;E’s view has not changed._x000a_i._x000a_Not applicable, as our view has not changed._x000a_h._x000a_PG&amp;E is not aware of any ignitions on lines which have been undergrounded as part of Wildfire Mitigation system hardening._x000a_i._x000a_Not applicable._x000a_i._x000a_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_x000a_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_x000a_i._x000a_Please see the starting paragraph for (i) above for why the “Support Structure: Electrical” model was excluded from the System Hardening composite._x000a_ii._x000a_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_x000a_iii._x000a_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_x000a_PG&amp;E only considers the risks defined in the system hardening composite WDRM v4 dataset when analyzing system hardening mitigations. As such, it_x000a_WMP-Discovery 2026-2028_DR_SPD_007-Q001 Page 10_x000a_would not be appropriate to discount effectiveness assumptions based on non-wildfire risk drivers._x000a_a._x000a_N/A_x000a_b._x000a_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_x000a_iv._x000a_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_x000a_Basic Cause_x000a_Supplemental Cause_x000a_Failed/ Involved Equipment_x000a_Equipment Condition_x000a_Qualitative Ignition Effectiveness Assumption_x000a_Qualitative Outage Effectiveness Assumption_x000a_Vegetation_x000a_Tree - branch fell on line_x000a_Conductor, Overhead_x000a_Bent or Twisted_x000a_Very High_x000a_Medium"/>
    <s v="Eddie Schmitt"/>
    <x v="23"/>
    <d v="2025-06-12T00:00:00"/>
    <x v="34"/>
    <s v="https://www.pge.com/assets/pge/docs/outages-and-safety/outage-preparedness-and-support/2026-2028-SPD_007.zip"/>
    <n v="0"/>
    <s v="No"/>
    <n v="5"/>
    <s v="Risk Methodology &amp; Assessment"/>
    <n v="5.4"/>
    <s v="Summary of Risk Models"/>
    <s v="SPD"/>
    <s v="007"/>
    <n v="1"/>
    <n v="25"/>
    <s v="Kevin Laxalt-Nomura"/>
    <s v="Travis Graham"/>
    <s v="Meagan Nolan/Manuj Sharma/Richard Anderson"/>
    <s v="Andrea Brown/Justin Sadler"/>
    <s v="Aaron Shapiro"/>
    <s v="Andy Abranches"/>
    <s v="Yes"/>
    <s v="Yes"/>
    <s v="Yes"/>
    <s v="Yes"/>
    <s v="Yes"/>
    <s v="Yes"/>
    <s v="Yes"/>
    <s v="Yes"/>
    <d v="2025-06-12T00:00:00"/>
    <s v="No"/>
    <s v="No"/>
    <n v="1"/>
    <m/>
    <m/>
  </r>
  <r>
    <n v="253"/>
    <x v="2"/>
    <s v="007"/>
    <x v="29"/>
    <n v="2"/>
    <x v="0"/>
    <s v="SPD_007_Q2"/>
    <s v="Does PG&amp;E’s Pr(I|O) model used as part of its WDRM v4 vary spatially or are the values presented in TABLE ACI-PG&amp;E-25U-01-1 uniformly applied to all assets?"/>
    <s v="The p(i|o) model that contributes to WDRM v4 varies spatially throughout the distribution _x000a_service territory._x000a_Table ACI-PG&amp;E-25U-01-1 illustrates _x000a_an improvement that was made to the _x000a_p(i|o) model in support of WDRM v4. _x000a_Whereas WDRM v3 considered each _x000a_asset and pixel sub-model _x000a_independently, the lack of training _x000a_data complicated model training for _x000a_those sub-models with very low _x000a_ignition counts. Thus model-groups _x000a_were made to increase ignition counts _x000a_for the training set of sub-models that _x000a_had similar ignition characteristics. _x000a_For WDRM v4, each sub-model’s_x000a_p(i|o) outcome considers both model group attributes and individual sub-model _x000a_attributes that vary spatially over the distribution service territory._x000a_A detailed description of the p(i|o) model is provided in Section 3.6 of the “Distribution _x000a_Event Probability Models v4 Documentation”, which is part of the WDRM v4 _x000a_documentation suite provided with the 2026 – 2028 WMP submission"/>
    <s v="Eddie Schmitt"/>
    <x v="23"/>
    <d v="2025-06-05T00:00:00"/>
    <x v="32"/>
    <s v="https://www.pge.com/assets/pge/docs/outages-and-safety/outage-preparedness-and-support/2026-2028-SPD_007.zip"/>
    <n v="0"/>
    <s v="Yes"/>
    <n v="5"/>
    <s v="Risk Methodology &amp; Assessment"/>
    <n v="5.4"/>
    <s v="Summary of Risk Models"/>
    <s v="SPD"/>
    <s v="007"/>
    <n v="2"/>
    <n v="0"/>
    <s v="Kevin Laxalt-Nomura"/>
    <s v="Travis Graham"/>
    <s v="Meagan Nolan/Manuj Sharma/Richard Anderson"/>
    <s v="Andrea Brown/Justin Sadler"/>
    <s v="Aaron Shapiro"/>
    <s v="Andy Abranches"/>
    <s v="Yes"/>
    <s v="Yes"/>
    <s v="Yes"/>
    <s v="Yes"/>
    <s v="Yes"/>
    <s v="Yes"/>
    <s v="Yes"/>
    <s v="Yes"/>
    <d v="2025-06-05T00:00:00"/>
    <s v="Yes"/>
    <s v="Yes"/>
    <n v="0"/>
    <m/>
    <m/>
  </r>
  <r>
    <n v="254"/>
    <x v="2"/>
    <s v="007"/>
    <x v="29"/>
    <n v="3"/>
    <x v="0"/>
    <s v="SPD_007_Q3"/>
    <s v="For lines where the wildfire risk is mitigated by undergrounding the primary lines, does PG&amp;E have criteria for PSPS or expect to use PSPS on these lines? Explain_x000a_a. What role does the remaining risk from overhead hardened secondary lines play in the decision to continue to use PSPS on circuit segments where the primary lines have been undergrounded (assuming no upstream lines are subject to PSPS)? Explain."/>
    <s v="The purpose of PSPS is to ensure that primary overhead lines are de-energized when _x000a_there is a significant weather risk from an offshore wind event. As such, PSPS criteria is _x000a_primarily influenced by the weather rather than the inherent wildfire risk alone. Primary _x000a_underground lines are not targeted in the PG&amp;E PSPS process. However, underground _x000a_lines may become de-energized due to criteria being met upstream or downstream of _x000a_the undergrounded circuit segment._x000a_a. Secondary lines, whether hardened or unhardened, do not impact the decision to _x000a_initiate a PSPS event. Only primary lines influence the scope of the PSPS event"/>
    <s v="Eddie Schmitt"/>
    <x v="23"/>
    <d v="2025-06-05T00:00:00"/>
    <x v="32"/>
    <s v="https://www.pge.com/assets/pge/docs/outages-and-safety/outage-preparedness-and-support/2026-2028-SPD_007.zip"/>
    <n v="0"/>
    <s v="Yes"/>
    <n v="6"/>
    <s v="Wildfire Mitigation Strategy Development"/>
    <s v="6.1.3.1"/>
    <s v="Identifying and Evaluating Activities"/>
    <s v="SPD"/>
    <s v="007"/>
    <n v="3"/>
    <n v="1"/>
    <s v="Kevin Laxalt-Nomura"/>
    <s v="Travis Graham"/>
    <s v="Peter Lee/Meagan Nolan"/>
    <s v="Jim Gill/Maria Ly"/>
    <s v="Aaron Shapiro"/>
    <s v="Andy Abranches"/>
    <s v="Yes"/>
    <s v="Yes"/>
    <s v="Yes"/>
    <s v="Yes"/>
    <s v="Yes"/>
    <s v="Yes"/>
    <s v="Yes"/>
    <s v="Yes"/>
    <d v="2025-06-05T00:00:00"/>
    <s v="Yes"/>
    <s v="Yes"/>
    <n v="0"/>
    <m/>
    <m/>
  </r>
  <r>
    <n v="255"/>
    <x v="2"/>
    <s v="007"/>
    <x v="29"/>
    <n v="4"/>
    <x v="0"/>
    <s v="SPD_007_Q4"/>
    <s v="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
    <s v="PG&amp;E is currently working through the process mapping and data exchanges for _x000a_transitioning from remaining strength to safety factor. As part of that process, we are _x000a_evaluating the necessary system updates (Inspect Application and/or SAP) and working _x000a_with our IT partners on solutions. In addition, we will be piloting the process to ensure _x000a_timely and efficient pole safety factor assessment, prior to officially transitioning our _x000a_rejection criteria to safety factor from remaining strength._x000a_Additionally, as a further part of this process, we are continuing to evaluate the _x000a_appropriate thresholds. We have not committed to the 25% remaining strength, as we _x000a_are still analyzing what should be the appropriate threshold"/>
    <s v="Eddie Schmitt"/>
    <x v="23"/>
    <d v="2025-06-05T00:00:00"/>
    <x v="32"/>
    <s v="https://www.pge.com/assets/pge/docs/outages-and-safety/outage-preparedness-and-support/2026-2028-SPD_007.zip"/>
    <n v="0"/>
    <s v="Yes"/>
    <n v="8"/>
    <s v="Grid Design, Operations, and Maintenance"/>
    <s v="8.3.11"/>
    <s v="Distribution - Intrusive Pole Inspections Program"/>
    <s v="SPD"/>
    <s v="007"/>
    <n v="4"/>
    <n v="0"/>
    <s v="Kevin Laxalt-Nomura"/>
    <s v="Travis Graham"/>
    <s v="Michelle Sakamoto/Natalie Dawley/Joanna Sturges/Brian House"/>
    <s v="Jim Gill/Maria Ly"/>
    <s v="Nick Karkazis"/>
    <s v="Matt Pender"/>
    <s v="Yes"/>
    <s v="Yes"/>
    <s v="Yes"/>
    <s v="Yes"/>
    <s v="Yes"/>
    <s v="Yes"/>
    <s v="Yes"/>
    <s v="Yes"/>
    <d v="2025-06-05T00:00:00"/>
    <s v="Yes"/>
    <s v="Yes"/>
    <n v="0"/>
    <m/>
    <m/>
  </r>
  <r>
    <n v="256"/>
    <x v="2"/>
    <s v="007"/>
    <x v="29"/>
    <n v="5"/>
    <x v="0"/>
    <s v="SPD_007_Q5"/>
    <s v="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
    <s v="PG&amp;E’s historic workplans are recorded based on circuit segment names rather than _x000a_geospatial asset data. In the 2023-2026 period, most of the work constructed was _x000a_planned using a prior version of the WDRM, and cannot be accurately represented _x000a_using WDRM v4B. As stated in PG&amp;E’s response to part c of WMP-Discovery2026-_x000a_2028_DR_SPD_003-Q009, actual circuit segmentation varies over time and there is no _x000a_guarantee that a project originally targeted on a circuit segment will still lie within the _x000a_bounds of that same circuit segment’s namesake in the updated risk model. Said _x000a_another way, PG&amp;E’s grid topology is not static and can be affected by increased or _x000a_reduced sectionalization, line removal, line addition, such as new business installations, _x000a_or other changes._x000a_For example, the circuit segment labeled Hoopa 1101CB contained 39.24 miles of _x000a_primary overhead according to the GIS snapshot utilized in WDRM v3; however, the_x000a_circuit segment labeled Hoopa 1101CB in WDRM v4 contains only 0.02 primary _x000a_overhead miles. Conversely, the circuit segment labeled Molino 1103CB contained only _x000a_8.78 miles of primary overhead according to the GIS snapshot utilized in WDRM v3;_x000a_however, the circuit segment labeled Molino 1103CB in WDRM v4 contains 31.05_x000a_primary overhead miles. The risk reduction achieved by mitigation of either of the _x000a_aforementioned circuit segments would vary significantly if assessed based on WDRM_x000a_v3 versus v4."/>
    <s v="Eddie Schmitt"/>
    <x v="23"/>
    <d v="2025-06-05T00:00:00"/>
    <x v="32"/>
    <s v="https://www.pge.com/assets/pge/docs/outages-and-safety/outage-preparedness-and-support/2026-2028-SPD_007.zip"/>
    <n v="0"/>
    <s v="Yes"/>
    <n v="5"/>
    <s v="Risk Methodology &amp; Assessment"/>
    <n v="5.4"/>
    <s v="Summary of Risk Models"/>
    <s v="SPD"/>
    <s v="007"/>
    <n v="5"/>
    <n v="0"/>
    <s v="Kevin Laxalt-Nomura"/>
    <s v="Travis Graham"/>
    <s v="Meagan Nolan/Manuj Sharma/Richard Anderson"/>
    <s v="Andrea Brown/Justin Sadler"/>
    <s v="Aaron Shapiro"/>
    <s v="Andy Abranches"/>
    <s v="Yes"/>
    <s v="Yes"/>
    <s v="Yes"/>
    <s v="Yes"/>
    <s v="Yes"/>
    <s v="Yes"/>
    <s v="Yes"/>
    <s v="Yes"/>
    <d v="2025-06-05T00:00:00"/>
    <s v="Yes"/>
    <s v="Yes"/>
    <n v="0"/>
    <m/>
    <m/>
  </r>
  <r>
    <n v="257"/>
    <x v="2"/>
    <s v="007"/>
    <x v="29"/>
    <n v="6"/>
    <x v="0"/>
    <s v="SPD_007_Q6"/>
    <s v="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_x000a_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_x000a_a. verify the height and distance to the conductor of the strike vegetation point specified for removal?_x000a_b. confirm it is actually a strike tree?_x000a_c. Separately, if these assessments review a vegetation strike point noted as an inventory tree, do these programs:_x000a_i. verify the height and distance to the conductor of the strike vegetation point specified for removal?_x000a_ii. confirm the tree is actually a strike tree?"/>
    <s v="a. No, the QA or QC assessment does not verify height and distance to the conductor_x000a_of the strike vegetation point specified for removal by VM Operations inspector._x000a_b. No, the QA or QC assessment does not confirm the tree is actually a strike tree._x000a_c. Responses:_x000a_i. No, QA or QC assessment reviews do not verify the height and distance to the _x000a_conductor of the strike vegetation point specified for removal by the VM _x000a_Operations inspector. _x000a_ii. QA or QC assessment does not review a vegetation strike point specified for _x000a_removal by the VM Operations inspector and therefore, the assessments do not _x000a_confirm whether or not the tree is actually a strike tree. For trees that have not_x000a_been specified for removal by the VM Operations inspector, if QA or QC _x000a_determines that a tree is defective and likely to fail within the maintenance cycle, _x000a_QA or QC would then verify whether it is a strike tree and, if so, report a _x000a_deficiency finding to VM Operations."/>
    <s v="Eddie Schmitt"/>
    <x v="23"/>
    <d v="2025-06-05T00:00:00"/>
    <x v="32"/>
    <s v="https://www.pge.com/assets/pge/docs/outages-and-safety/outage-preparedness-and-support/2026-2028-SPD_007.zip"/>
    <n v="0"/>
    <s v="Yes"/>
    <n v="9"/>
    <s v="Vegetation Management and Inspections"/>
    <n v="9"/>
    <s v="Vegetation Management and Inspections"/>
    <s v="SPD"/>
    <s v="007"/>
    <n v="6"/>
    <n v="5"/>
    <s v="Kevin Laxalt-Nomura"/>
    <s v="Travis Graham"/>
    <s v="VMDR"/>
    <s v="Eva Miller/April Schneider"/>
    <s v="Lauren Ruby"/>
    <s v="Andy Abranches/Angela Sanford"/>
    <s v="Yes"/>
    <s v="Yes"/>
    <s v="Yes"/>
    <s v="Yes"/>
    <s v="Yes"/>
    <s v="Yes"/>
    <s v="Yes"/>
    <s v="Yes"/>
    <d v="2025-06-05T00:00:00"/>
    <s v="Yes"/>
    <s v="Yes"/>
    <n v="0"/>
    <m/>
    <m/>
  </r>
  <r>
    <n v="258"/>
    <x v="2"/>
    <s v="007"/>
    <x v="29"/>
    <n v="7"/>
    <x v="0"/>
    <s v="SPD_007_Q7"/>
    <s v="PG&amp;E-8.2.1-2 in the 2026-2028 Base WMP presents one step in the Hybrid Cost Benefit Analysis that states &quot;Input OH/UG alternative scope mileage and unit cost assumptions into Foundry WPC Feedback Loop Tool&quot;._x000a_a. Provide a description of the Foundry WPC Feedback Loop Tool._x000a_b. Provide a description of any functions or formulas used within the Foundry WPC Feedback Loop Tool._x000a_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_x000a_d. Provide any documentation that exists on the Foundry WPC Feedback Loop Tool."/>
    <s v="Note, the Foundry WPC Feedback Loop tool has been initiated and is in the final stages _x000a_of development in Foundry, however it is not yet ready for use. In the meantime, we are _x000a_using a preliminary version of this tool in Excel. _x000a_a. The Foundry WPC Feedback Loop Tool will dynamically calculate the Cost Benefit _x000a_Ratio (CBR) values for each proposed mitigation scenario on a given circuit _x000a_segment as the scenarios are evaluated through the scoping process._x000a_For example, the WBCA will calculate initial CBR values for a given circuit segment _x000a_for each mitigation type (100% Underground, 100% Overhead Hardening with _x000a_EPSS and DCD, and Hybrid Scenario). The WPC Feedback Loop tool will then be_x000a_used to re-calculate the CBR values using WBCA inputs along with more detailed _x000a_mitigation scenarios for specific mileage and updated capital cost assumptions._x000a_b. The description of the data functions and formulas to calculate the CBRs for each _x000a_mitigation plan scenario on the circuit segment are included in attachment “WMP_x0002_Discovery2026-2028_DR_SPD_007-Q007Atch01CONF.xlsb”, which is the excel _x000a_version of the WPC Feedback Loop tool._x000a_c. Attachment “WMP-Discovery2026-2028_DR_SPD_007-Q007Atch01CONF.xlsb”_x000a_includes an example circuit segment, French Gulch 11022902, that runs through _x000a_the WPC Feedback Loop. The “Main” worksheet shows the circuit segment being _x000a_run through the Feedback Loop tool, and the “Administration” workbook provides_x000a_the circuit segment data and risk parameters. _x000a_French Gulch 11022902 was first compared with a purely OH and a purely UG _x000a_solution. The UG solution was not selected because despite having a CBR above 1 _x000a_and within 50% of OH (1.35 &gt; 0.5 × 2.25) (see cells E137 and F137), its Net Benefit _x000a_($28.48M) was lower than OH solution ($43.96M) (See cells E135 and F135). _x000a_This result led to an analysis of the Hybrid alternative based on the criteria outlined _x000a_in the System Hardening Project Scoping Decision Tree and Process (Figures_x000a_8.2.1-1-3), which was driven by tree fall-in risk, a small amount of ingress/egress _x000a_risk from two highway crossings, and a shift from the OH alternative for the end-of_x0002_line customer where the UG option required significant relocation. When compared _x000a_to the OH option, the Hybrid alternative had a greater CBR (2.43 &gt; 2.25) (see cells _x000a_G137 and F137) and Net Benefit ($49.97M &gt; $43.96M) ) (see cells G135 and _x000a_F135). _x000a_The existing WDRM v4 overhead mileage for FRENCH GULCH 11022902 is 7.02 _x000a_miles (cell F50). The selected hybrid alternative includes 5.96 miles of overhead _x000a_hardening and 1.40 miles of undergrounding installed to meet the CBR and Net _x000a_Benefit calculations outlined above. _x000a_The inputs provided by the scoping team are in green font in attachment “WMP_x0002_Discovery2026-2028_DR_SPD_007-Q007Atch01CONF.xlsb” and also below for _x000a_reference:_x000a_• Circuit Segment_x000a_• Mitigation Plan Scenario 1 (UG Primary)_x000a_o Mileage Allocated – total existing overhead miles impacted by the _x000a_selected mitigation_x000a_o Initial Capital Spend ($M) – installation costs of selected mitigation_x000a_• Mitigation Plan Scenario 2 (OH Primary + EPSS)_x000a_o Mileage Allocated – total existing overhead miles impacted by the _x000a_selected mitigation_x000a_o Initial Capital Spend ($M) – installation costs of selected mitigation_x000a_• Mitigation Plan Scenario 3 (Hybrid)_x000a_o Mileage Allocated – total existing overhead miles impacted by the selected mitigation_x000a_o Initial Capital Spend ($M) – installation costs of selected mitigation_x000a_d. Reference “WMP-Discovery2026-2028_DR_SPD_007-Q007Atch01CONF.xlsb” for _x000a_example documentation of the excel version of the WPC Feedback Loop tool."/>
    <s v="Eddie Schmitt"/>
    <x v="23"/>
    <d v="2025-06-05T00:00:00"/>
    <x v="32"/>
    <s v="https://www.pge.com/assets/pge/docs/outages-and-safety/outage-preparedness-and-support/2026-2028-SPD_007.zip"/>
    <n v="1"/>
    <s v="Yes"/>
    <n v="8"/>
    <s v="Grid Design, Operations, and Maintenance"/>
    <s v="8.2.1"/>
    <s v="Covered Conductor Installation"/>
    <s v="SPD"/>
    <s v="007"/>
    <n v="7"/>
    <n v="4"/>
    <s v="Kevin Laxalt-Nomura"/>
    <s v="Travis Graham"/>
    <s v="Brad Koelling/Meagan Nolan/James Ash Jr."/>
    <s v="Jim Gill"/>
    <s v="Nick Karkazis"/>
    <s v="Matt Pender"/>
    <s v="Yes"/>
    <s v="Yes"/>
    <s v="Yes"/>
    <s v="Yes"/>
    <s v="Yes"/>
    <s v="Yes"/>
    <s v="Yes"/>
    <s v="Yes"/>
    <d v="2025-06-05T00:00:00"/>
    <s v="Yes"/>
    <s v="Yes"/>
    <n v="0"/>
    <m/>
    <m/>
  </r>
  <r>
    <n v="259"/>
    <x v="1"/>
    <s v="013"/>
    <x v="30"/>
    <n v="1"/>
    <x v="0"/>
    <s v="OEIS_013_Q1"/>
    <s v="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_x000a_a. Define “component(s)” as used in this context._x000a_b. For FTI:_x000a_i. Provide a list of all components (as defined in a, above) comprising the program._x000a_ii. Provide a list of all data fields collected and indicate which data fields are currently collected under Distribution Routine Patrol._x000a_c. For TRI:_x000a_i. Provide a list of all components (as defined in a, above) comprising the program._x000a_ii. Provide a list of all data fields collected and indicate which data fields are currently collected under Distribution Routine Patrol."/>
    <s v="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_x000a_b. FTI:_x000a_i. Please see the data fields provided in response subpart (b)(ii) below as these are the components collected during inspection on each program._x000a_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_x000a_c. TRI:_x000a_i. Please see the data fields provided in response subpart (c)(ii) below as these are the components collected during inspection on each program._x000a_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
    <s v="Nathan Poon"/>
    <x v="24"/>
    <d v="2025-06-06T00:00:00"/>
    <x v="27"/>
    <s v="https://www.pge.com/assets/pge/docs/outages-and-safety/outage-preparedness-and-support/2026-2028-OEIS_013.zip"/>
    <n v="1"/>
    <s v="No"/>
    <n v="9"/>
    <s v="Vegetation Management and Inspections"/>
    <s v="9.2.1.6"/>
    <s v="Updates"/>
    <s v="OEIS"/>
    <s v="013"/>
    <n v="1"/>
    <n v="7"/>
    <s v="Kevin Laxalt-Nomura"/>
    <s v="Travis Graham"/>
    <s v="VMDR"/>
    <s v="Eva Miller/April Schneider"/>
    <s v="Lauren Ruby"/>
    <s v="Andy Abranches/Angela Sanford"/>
    <s v="Yes"/>
    <s v="Yes"/>
    <s v="Yes"/>
    <s v="Yes"/>
    <s v="Yes"/>
    <s v="Yes"/>
    <s v="Yes"/>
    <s v="Yes"/>
    <d v="2025-06-06T00:00:00"/>
    <s v="No"/>
    <s v="No"/>
    <m/>
    <m/>
    <m/>
  </r>
  <r>
    <n v="260"/>
    <x v="1"/>
    <s v="014"/>
    <x v="31"/>
    <n v="1"/>
    <x v="0"/>
    <s v="OEIS_014_Q1"/>
    <s v="Regarding PG&amp;E’s Response to OEIS-P-WMP_2025-PG&amp;E-013, Question 1._x000a_In subpart a to PG&amp;E’s response to OEIS-P-WMP_2025-PG&amp;E-013, PG&amp;E stated “PG&amp;E’s evaluation of the programs [FTI and TRI] entails a holistic assessment of the processes involved in each program”._x000a_a. Provide a list of the processes involved in FTI. Include a brief description of each process. Indicate which processes are currently performed under Distribution Routine Patrol._x000a_b. Provide a list of the processes involved in TRI. Include a brief description of each process. Indicate which processes are currently performed under Distribution Routine Patrol."/>
    <s v="a. FTI currently includes the processes listed in the main bullets below. Please see_x000a_also “WMP-Discovery2026-2028_DR_OEIS_014-Q001Atch01CONF.pdf.” The subbullets_x000a_indicate which of these FTI processes are currently performed under the_x000a_Distribution Routine Patrol program._x000a_• Qualification – FTI inspections are performed by International ISA Tree Risk_x000a_Assessment Qualification (TRAQ)-certified resources_x000a_o TRAQ certification is not required to perform a Distribution Routine Patrol_x000a_inspection. However, all inspectors must complete the required PG&amp;E_x000a_Academy trainings, as outlined in the Distribution Routine Patrol_x000a_procedure, and a subset of those inspectors are TRAQ certified._x000a_• Inspection – FTI requires a Level 2 inspection of all strike trees_x000a_o Distribution Routine Patrol first performs a Level 1 inspection; and, if_x000a_vegetation meets any of the conditions described in the Hazard_x000a_Trees/Vegetation Clearance section of the “California Power Line Fire_x000a_Prevention Guide”, then the VMI must perform a Level 2 inspection of the_x000a_strike tree._x000a_WMP-Discovery 2026-2028_DR_OEIS_014-Q001 Page 2_x000a_• Record – FTI creates records for all strike trees in the system of record_x000a_o Distribution Routine Patrol creates a record for a tree requiring work or_x000a_adds a prescription to an existing tree in the system of record._x000a_• Document – FTI utilizes a Basic Tree Risk Assessment Form (referred to as_x000a_TRAQ form) for any tree requiring work_x000a_o Distribution Routine Patrol does not require, but does provide the_x000a_optionality, to utilize the TRAQ Form for any tree requiring work. The_x000a_components available in One VM for Distribution Routine Patrol_x000a_inspections were included in “WMP-Discovery2026-2028_DR_OEIS_013-_x000a_Q001Atch01.xlsx”._x000a_• Quality – QC is performed on 100% of FTI work._x000a_o For Distribution Routine Patrol, QC is based on a random sample set._x000a_b. The TRI program addresses existing vegetation points, as outlined in “WMPDiscovery2026-_x000a_2028_DR_OEIS_014-Q001Atch02CONF.pdf.” For those existing_x000a_vegetation points:_x000a_• PG&amp;E performs an inspection and determines if the tree is present and still_x000a_requires work._x000a_• If so, the tree is marked for work._x000a_TRI is currently conducted as a standalone program independent from the existing_x000a_Distribution Routine Patrol. However, there may be overlap in the trees identified in_x000a_one program vs the other."/>
    <s v="Nathan Poon"/>
    <x v="25"/>
    <d v="2025-06-13T00:00:00"/>
    <x v="35"/>
    <s v="https://www.pge.com/assets/pge/docs/outages-and-safety/outage-preparedness-and-support/2026-2028-OEIS_014.zip"/>
    <n v="2"/>
    <s v="No"/>
    <n v="9"/>
    <s v="Vegetation Management and Inspections"/>
    <s v="9.2.1.6"/>
    <s v="Updates"/>
    <s v="OEIS"/>
    <s v="014"/>
    <n v="1"/>
    <n v="2"/>
    <s v="Kevin Laxalt-Nomura"/>
    <s v="Travis Graham"/>
    <s v="VMDR"/>
    <s v="Eva Miller/April Schneider"/>
    <s v="Lauren Ruby"/>
    <s v="Andy Abranches/Angela Sanford"/>
    <s v="Yes"/>
    <s v="Yes"/>
    <s v="Yes"/>
    <s v="Yes"/>
    <s v="Yes"/>
    <s v="Yes"/>
    <s v="Yes"/>
    <s v="Yes"/>
    <d v="2025-06-13T00:00:00"/>
    <m/>
    <m/>
    <m/>
    <m/>
    <m/>
  </r>
  <r>
    <n v="261"/>
    <x v="2"/>
    <s v="004"/>
    <x v="16"/>
    <s v="39(s2)"/>
    <x v="1"/>
    <s v="SPD_004_Q39(s2)"/>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
    <s v="Eddie Schmitt"/>
    <x v="12"/>
    <d v="2025-05-30T00:00:00"/>
    <x v="19"/>
    <s v="https://www.pge.com/assets/pge/docs/outages-and-safety/outage-preparedness-and-support/2026-2028-SPD_004.zip"/>
    <n v="0"/>
    <s v="No"/>
    <n v="6"/>
    <s v="Wildfire Mitigation Strategy Development"/>
    <n v="6"/>
    <s v="Wildfire Mitigation Strategy"/>
    <s v="SPD"/>
    <s v="004"/>
    <s v="39(s2)"/>
    <n v="3"/>
    <s v="Kevin Laxalt-Nomura"/>
    <s v="Travis Graham"/>
    <s v="Greg Harrison"/>
    <s v="Andrea Brown"/>
    <s v="Aaron Shapiro"/>
    <s v="Andy Abranches"/>
    <s v="Yes"/>
    <s v="Yes"/>
    <s v="Yes"/>
    <s v="Yes"/>
    <s v="Yes"/>
    <s v="Yes"/>
    <s v="Yes"/>
    <s v="Yes"/>
    <d v="2025-05-30T00:00:00"/>
    <m/>
    <m/>
    <n v="1"/>
    <s v="5/4 - 39a and 39b by 5/13; 39c no later than 5/30; 5/13 - cost benefit ratios due on 5/21"/>
    <m/>
  </r>
  <r>
    <s v="Pre Discovery 01"/>
    <x v="0"/>
    <s v="001"/>
    <x v="32"/>
    <n v="1"/>
    <x v="0"/>
    <s v="TURN_001_Q1"/>
    <s v="Please provide a contemporaneous copy of the pre-submission, and all_x000a_supporting materials, submitted to the Office of Energy Infrastructure_x000a_Safety on March 7, 2025."/>
    <s v="PG&amp;E objects to this request because the requested information is confidential._x000a_Additionally, the document that TURN is seeking is an unfinished draft and will not_x000a_facilitate TURN’s ability to make an informed public comment. Furthermore, this request_x000a_improperly seeks to conduct discovery outside of the Wildfire Mitigation Plan (WMP)_x000a_review period, which begins for PG&amp;E on April 4, 2025. See Energy Safety Policy_x000a_Division Guidelines, dated February 24, 2025, at page 7._x000a_We will be happy to provide TURN with its 2026-2028 WMP on April 4, 2025, when it is_x000a_finalized. Additionally, if TURN would like to meet and confer on this issue, please do_x000a_not hesitate to reach out."/>
    <s v="A Mireille Fall-Fry"/>
    <x v="26"/>
    <d v="2025-03-07T00:00:00"/>
    <x v="36"/>
    <s v="https://www.pge.com/assets/pge/docs/outages-and-safety/outage-preparedness-and-support/2026-2028-TURN_001.zip"/>
    <n v="0"/>
    <s v="No"/>
    <s v="N/A"/>
    <s v="N/A"/>
    <s v="N/A"/>
    <s v="N/A"/>
    <s v="TURN"/>
    <s v="001"/>
    <n v="1"/>
    <n v="0"/>
    <s v="Kevin Laxalt-Nomura"/>
    <s v="Andrew Trombley"/>
    <s v="Aaron Shapiro"/>
    <s v="N/A"/>
    <s v="Aaron Shapiro"/>
    <s v="N/A"/>
    <s v="Yes"/>
    <s v="Yes"/>
    <s v="Yes"/>
    <s v="Yes"/>
    <s v="Yes"/>
    <s v="Yes"/>
    <s v="Yes"/>
    <s v="Yes"/>
    <d v="2025-03-07T00:00:00"/>
    <s v="No"/>
    <s v="No"/>
    <s v="N/A"/>
    <m/>
    <s v="3/10 - objection"/>
  </r>
  <r>
    <s v="Pre Discovery 01"/>
    <x v="0"/>
    <s v="001"/>
    <x v="32"/>
    <s v="1(s)"/>
    <x v="1"/>
    <s v="TURN_001_Q1(s)"/>
    <s v="Please provide a contemporaneous copy of the pre-submission, and all_x000a_supporting materials, submitted to the Office of Energy Infrastructure_x000a_Safety on March 7, 2025."/>
    <s v="Pursuant to PG&amp;E’s agreement with TURN and the Non-Disclosure Agreement _x000a_executed on March 7, 2025, and notwithstanding or waiving our objections, please see _x000a_“WMP-Discovery2026-2028_DR_TURN_001-Q001Supp01Atch01CONF.zip,” for our _x000a_Wildfire Mitigation Plan (WMP) pre-submission that was provided to Energy Safety. _x000a_Please note that this is not our final WMP submission and may be subject to revisions _x000a_before the final WMP is submitted on April 4, 2025. Please note that this is not our final _x000a_WMP submission and may be subject to revision before the final WMP is submitted on _x000a_April 4, 2025. _x000a_Please note that we have designated this entire submission as confidential to align with _x000a_Energy Safety’s pre-submission process and guidelines which stipulate that the pre_x0002_submission documents are only for Energy Safety’s use in performing a pre-submission _x000a_check and not for performing a substantive review of WMP content. "/>
    <s v="A Mireille Fall-Fry"/>
    <x v="26"/>
    <d v="2025-03-07T00:00:00"/>
    <x v="37"/>
    <s v="https://www.pge.com/assets/pge/docs/outages-and-safety/outage-preparedness-and-support/2026-2028-TURN_001.zip"/>
    <n v="1"/>
    <s v="No"/>
    <s v="N/A"/>
    <s v="N/A"/>
    <s v="N/A"/>
    <s v="N/A"/>
    <s v="TURN"/>
    <s v="001"/>
    <s v="1(s)"/>
    <n v="0"/>
    <s v="Kevin Laxalt-Nomura"/>
    <s v="Andrew Trombley"/>
    <s v="Aaron Shapiro"/>
    <s v="N/A"/>
    <s v="Aaron Shapiro"/>
    <s v="N/A"/>
    <s v="Yes"/>
    <s v="Yes"/>
    <s v="Yes"/>
    <s v="Yes"/>
    <s v="Yes"/>
    <s v="Yes"/>
    <s v="Yes"/>
    <s v="Yes"/>
    <d v="2025-03-07T00:00:00"/>
    <s v="Yes"/>
    <s v="No"/>
    <s v="N/A"/>
    <m/>
    <s v="3/7 - 1st supp reserved for agreement to subit presubmission per meet and confer email exchange"/>
  </r>
  <r>
    <s v="Pre Discovery 02"/>
    <x v="5"/>
    <s v="001"/>
    <x v="33"/>
    <n v="1"/>
    <x v="0"/>
    <s v="CALPA_001_Q1"/>
    <s v="Please provide a copy of each WMP-related document, submission, or report you submit to the_x000a_Office of Energy Infrastructure Safety (Energy Safety) in 2026 that is related to your 2026-2028_x000a_WMP or WMP quarterly reports, unless the document is publicly available through Energy Safety’s_x000a_dockets. This request is limited to materials, data files, geodatabases, and documents that are_x000a_provided to Energy Safety to provide additional details or context concerning information or_x000a_statements in your WMP (and any subsequent revisions or change orders affecting your WMP)._x000a_Provide each document to Cal Advocates within one business day of the document’s submittal to_x000a_Energy Safety. (If you have submitted a document to Energy Safety prior to this data request,_x000a_please provide within 10 business days from the issuance of this data request.)"/>
    <s v="In addition to all general objections, PG&amp;E specifically objects to this request on the _x000a_grounds that it is unduly burdensome. PG&amp;E further objects to this request as the _x000a_information requested is vague, ambiguous, and overbroad. Lastly, PG&amp;E objects to _x000a_this request on the grounds that it seeks to impose a continuing response obligation on _x000a_the responding party. Continuing discovery obligations are not permitted under _x000a_California law. Biles v. Exxon Mobil Corp., 124 Cal.App.4th 1315, 1328 (2004); Code _x000a_Civ. Proc. § 2030.060(g). Notwithstanding and without waiving these objections, PG&amp;E _x000a_responds as follows._x000a_We will do our best to provide the requested information within the requested timeframe, _x000a_or as soon as possible thereafter. However, please note that due to the timing and _x000a_voluminous nature of our submissions to Energy Safety, it may not always be possible_x000a_to provide the information sought within the requested timeframe. In these instances, we _x000a_will provide the requested information as soon as it is reasonably possible._x000a_Additionally, with the exception of confidential and spatial data, please note that we post _x000a_our WMP-related submissions on our website, www.pge.com/wildfiremitigationplan, on _x000a_the same business day that the documents are provided to Energy Safety._x000a_WMP-Discovery2026-2028_DR_CalAdvocates_001-Q001 Page 2_x000a_Lastly, PG&amp;E objects to the portion of this request that instructs the following: “[i]f you _x000a_have submitted a document to Energy Safety prior to this data request, please provide _x000a_within 10 business days from the issuance of this data request.” This request is vague, _x000a_ambiguous, overbroad, and unduly burdensome. This request is not limited in time or _x000a_scope and requests every single document provided by PG&amp;E to Energy Safety."/>
    <s v="Holly Wehrman"/>
    <x v="27"/>
    <d v="2025-03-10T00:00:00"/>
    <x v="38"/>
    <s v="https://www.pge.com/assets/pge/docs/outages-and-safety/outage-preparedness-and-support/2026-2028-CalAdvocates_001.zip"/>
    <n v="0"/>
    <s v="No"/>
    <s v="N/A"/>
    <s v="N/A"/>
    <s v="N/A"/>
    <s v="N/A"/>
    <s v="CALPA"/>
    <s v="001"/>
    <n v="1"/>
    <n v="0"/>
    <s v="Kevin Laxalt-Nomura"/>
    <s v="Andrew Trombley"/>
    <s v="Aaron Shapiro"/>
    <s v="N/A"/>
    <s v="Aaron Shapiro"/>
    <s v="N/A"/>
    <s v="Yes"/>
    <s v="Yes"/>
    <s v="Yes"/>
    <s v="Yes"/>
    <s v="Yes"/>
    <s v="Yes"/>
    <s v="Yes"/>
    <s v="Yes"/>
    <d v="2025-03-10T00:00:00"/>
    <s v="Yes"/>
    <s v="No"/>
    <s v="N/A"/>
    <m/>
    <s v="3/5/25 - ongoing responses _x000a_3/10 - objection"/>
  </r>
  <r>
    <s v="Pre Discovery 03"/>
    <x v="5"/>
    <s v="001"/>
    <x v="33"/>
    <n v="2"/>
    <x v="0"/>
    <s v="CALPA_001_Q2"/>
    <s v="Please provide a copy of your WMP pre-submission within three business days of its submission to_x000a_Energy Safety."/>
    <s v="Please see “WMP-Discovery2026-2028_DR_CalAdvocates_001-_x000a_Q002Atch01CONF.zip” for our Wildfire Mitigation Plan (WMP) pre-submission to Energy _x000a_Safety. Please note, that this is not our final WMP submission and may be subject to _x000a_revision before the final WMP is submitted in April 2025. _x000a_Please note, we have designated this entire submission as confidential to align with _x000a_Energy Safety’s pre-submission process and guidelines which stipulate that the pre_x0002_submission documents are not to be made public. "/>
    <s v="Holly Wehrman"/>
    <x v="27"/>
    <d v="2025-03-10T00:00:00"/>
    <x v="38"/>
    <s v="https://www.pge.com/assets/pge/docs/outages-and-safety/outage-preparedness-and-support/2026-2028-CalAdvocates_001.zip"/>
    <n v="1"/>
    <s v="No"/>
    <s v="N/A"/>
    <s v="N/A"/>
    <s v="N/A"/>
    <s v="N/A"/>
    <s v="CALPA"/>
    <s v="001"/>
    <n v="2"/>
    <n v="0"/>
    <s v="Kevin Laxalt-Nomura"/>
    <s v="Andrew Trombley"/>
    <s v="Aaron Shapiro"/>
    <s v="N/A"/>
    <s v="Aaron Shapiro"/>
    <s v="N/A"/>
    <s v="Yes"/>
    <s v="Yes"/>
    <s v="Yes"/>
    <s v="Yes"/>
    <s v="Yes"/>
    <s v="Yes"/>
    <s v="Yes"/>
    <s v="Yes"/>
    <d v="2025-03-10T00:00:00"/>
    <s v="Yes"/>
    <s v="No"/>
    <s v="N/A"/>
    <m/>
    <m/>
  </r>
  <r>
    <s v="Pre Discovery 04"/>
    <x v="3"/>
    <s v="001"/>
    <x v="34"/>
    <n v="1"/>
    <x v="0"/>
    <s v="MGRA_001_Q1"/>
    <s v="Please provide for Asset Point data for Camera, Fuse, Support Structure, and_x000a_Weather Station."/>
    <s v="In response to this request, PG&amp;E is providing Camera and Weather Station data, as _x000a_delivered in our 2024 Quarterly OEIS GIS Data Guidelines Submissions. PG&amp;E is also _x000a_providing non-confidential data from the Support Structure feature class. PG&amp;E is not _x000a_WMP-Discovery2026-2028_DR_MGRA_001-Q001 Page 2_x000a_providing data for the Fuse feature class as this data is confidential critical energy _x000a_infrastructure information (CEII). _x000a_Please see attachment “WMP-Discovery2026-2028_DR_MGRA_001-Q001Atch01.zip” _x000a_for the data provided in response to this data request."/>
    <s v="Joseph Mitchell"/>
    <x v="28"/>
    <d v="2025-04-25T00:00:00"/>
    <x v="11"/>
    <s v="https://www.pge.com/assets/pge/docs/outages-and-safety/outage-preparedness-and-support/2026-2028-MGRA_001.zip"/>
    <n v="1"/>
    <s v="No"/>
    <s v="N/A"/>
    <s v="GIS"/>
    <s v="N/A"/>
    <s v="N/A"/>
    <s v="MGRA"/>
    <s v="001"/>
    <n v="1"/>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5"/>
    <x v="3"/>
    <s v="001"/>
    <x v="34"/>
    <n v="2"/>
    <x v="0"/>
    <s v="MGRA_001_Q2"/>
    <s v="Provide Asset Line data for Transmission Line (as permitted as non-confidential),_x000a_Primary Distribution Line, and Secondary Distribution Line."/>
    <s v="In response to this request, PG&amp;E is providing non-confidential data for the Primary and _x000a_Secondary Distribution Line Feature Classes, as delivered in our 2024 OEIS GIS Data _x000a_Guidelines Submissions. Please see “WMP-Discovery2026-2028_DR_MGRA_001-_x000a_Q001Atch01.zip”. PG&amp;E is not providing the Transmission Line feature class because it _x000a_is confidential CEII. PG&amp;E refers MGRA to review externally available datasets. _x000a_Specifically, the California Energy Commission’s (CEC) &quot;California Electric _x000a_Transmission Lines&quot; dataset._x000a_1"/>
    <s v="Joseph Mitchell"/>
    <x v="28"/>
    <d v="2025-04-25T00:00:00"/>
    <x v="11"/>
    <s v="https://www.pge.com/assets/pge/docs/outages-and-safety/outage-preparedness-and-support/2026-2028-MGRA_001.zip"/>
    <n v="0"/>
    <s v="No"/>
    <s v="N/A"/>
    <s v="GIS"/>
    <s v="N/A"/>
    <s v="N/A"/>
    <s v="MGRA"/>
    <s v="001"/>
    <n v="2"/>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6"/>
    <x v="3"/>
    <s v="001"/>
    <x v="34"/>
    <n v="3"/>
    <x v="0"/>
    <s v="MGRA_001_Q3"/>
    <s v="Provide PSPS Event data. Include Event Log, Event Line, Event Polygon data._x000a_Please exclude customer meter data. Provide all PSPS Event Asset Damage data._x000a_Data should include time, duration"/>
    <s v="In response to this request, PG&amp;E is providing non-confidential data for the PSPS Event _x000a_Line, PSPS Event Log, PSPS Event Polygon, PSPS Event Conductor Damage Detail, _x000a_PSPS Event Damage Point, and PSPS Event Support Structure Damage Detail feature _x000a_Classes, as delivered in our 2024 OEIS GIS Data Guidelines Submissions. Please see _x000a_“WMP-Discovery2026-2028_DR_MGRA_001-Q001Atch01.zip”. Please note, PSPS _x000a_events took place during Q3 and Q4 2024 only"/>
    <s v="Joseph Mitchell"/>
    <x v="28"/>
    <d v="2025-04-25T00:00:00"/>
    <x v="11"/>
    <s v="https://www.pge.com/assets/pge/docs/outages-and-safety/outage-preparedness-and-support/2026-2028-MGRA_001.zip"/>
    <n v="0"/>
    <s v="No"/>
    <s v="N/A"/>
    <s v="GIS"/>
    <s v="N/A"/>
    <s v="N/A"/>
    <s v="MGRA"/>
    <s v="001"/>
    <n v="3"/>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7"/>
    <x v="3"/>
    <s v="001"/>
    <x v="34"/>
    <n v="4"/>
    <x v="0"/>
    <s v="MGRA_001_Q4"/>
    <s v="Provide Risk Event Point data, including Wire Down, Ignition, Transmission_x000a_unplanned outage (as classified non-confidential), Distribution Unplanned Outage_x000a_data, Distribution Vegetation Caused Unplanned Outage, Risk Event Asset Log._x000a_Attributes should include location, time, and cause information."/>
    <s v="In response to this request, PG&amp;E is providing non-confidential data for the Wire Down, _x000a_Ignition, and Unplanned Outage feature classes, as delivered in our 2024 OEIS GIS _x000a_Data Guidelines Submissions. Please see “WMP-Discovery2026-_x000a_2028_DR_MGRA_001-Q001Atch01.zip”. The Office of Energy Infrastructure Safety _x000a_changed their schemas in version 3.0 of the Data Guidelines released December 14, _x000a_2022, to no longer include Transmission Unplanned Outage, Distribution Unplanned _x000a_Outage, Distribution Vegetation Caused Unplanned Outage, and Risk Event Asset Log_x000a_feature classes, but rather consolidated these previous outage feature classes into a _x000a_single Unplanned Outage feature class1. PG&amp;E adopts and reports out against the _x000a_required Data Guidelines as required to by Energy Safety. Please note, we have _x000a_included the requested cause data in the referenced attachment."/>
    <s v="Joseph Mitchell"/>
    <x v="28"/>
    <d v="2025-04-25T00:00:00"/>
    <x v="11"/>
    <s v="https://www.pge.com/assets/pge/docs/outages-and-safety/outage-preparedness-and-support/2026-2028-MGRA_001.zip"/>
    <n v="0"/>
    <s v="No"/>
    <s v="N/A"/>
    <s v="GIS"/>
    <s v="N/A"/>
    <s v="N/A"/>
    <s v="MGRA"/>
    <s v="001"/>
    <n v="4"/>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8"/>
    <x v="3"/>
    <s v="001"/>
    <x v="34"/>
    <n v="5"/>
    <x v="0"/>
    <s v="MGRA_001_Q5"/>
    <s v="Under Initiatives, please provide Grid Hardening data, including Hardening Log,_x000a_Hardening Point, and Hardening Line data. Inspection data is not requested at this_x000a_time."/>
    <s v="In response to this request, PG&amp;E is providing non-confidential data for the Grid _x000a_Hardening Point and Grid Hardening Line feature classes, as delivered in our 2024_x000a_OEIS GIS Data Guidelines Submissions. Please see “WMP-Discovery2026-_x000a_2028_DR_MGRA_001-Q001Atch01.zip”. The Office of Energy Infrastructure and Safety _x000a_changed their schema for version 3.0 of the Data Guidelines (released December 14, _x000a_2022) which removed the Grid Hardening Log feature class.1 PG&amp;E adopts and reports _x000a_out against the required Data Guidelines as required to by Energy Safety. "/>
    <s v="Joseph Mitchell"/>
    <x v="28"/>
    <d v="2025-04-25T00:00:00"/>
    <x v="11"/>
    <s v="https://www.pge.com/assets/pge/docs/outages-and-safety/outage-preparedness-and-support/2026-2028-MGRA_001.zip"/>
    <n v="0"/>
    <s v="No"/>
    <s v="N/A"/>
    <s v="GIS"/>
    <s v="N/A"/>
    <s v="N/A"/>
    <s v="MGRA"/>
    <s v="001"/>
    <n v="5"/>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9"/>
    <x v="3"/>
    <s v="001"/>
    <x v="34"/>
    <n v="6"/>
    <x v="0"/>
    <s v="MGRA_001_Q6"/>
    <s v="Under Other Required Data, please provide Red Flag Warning Day polygon data_x000a_including dates and duration."/>
    <s v="In response to this request, PG&amp;E is providing the Red Flag Warning Day polygon _x000a_feature class, as delivered in our 2024 OEIS GIS Data Guidelines Submissions. Please _x000a_see “WMP-Discovery2026-2028_DR_MGRA_001-Q001Atch01.zip”. Please see _x000a_RedFlagWarningIssueDateTime field for the dates and the start time. Please note, _x000a_duration is not a field included in Energy Safety’s schema found in the Data Guidelines. "/>
    <s v="Joseph Mitchell"/>
    <x v="28"/>
    <d v="2025-04-25T00:00:00"/>
    <x v="11"/>
    <s v="https://www.pge.com/assets/pge/docs/outages-and-safety/outage-preparedness-and-support/2026-2028-MGRA_001.zip"/>
    <n v="0"/>
    <s v="No"/>
    <s v="N/A"/>
    <s v="GIS"/>
    <s v="N/A"/>
    <s v="N/A"/>
    <s v="MGRA"/>
    <s v="001"/>
    <n v="6"/>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0"/>
    <x v="3"/>
    <s v="001"/>
    <x v="34"/>
    <n v="7"/>
    <x v="0"/>
    <s v="MGRA_001_Q7"/>
    <s v="Please provide a layer indicating calculated circuit-level risk using the_x000a_methodology presented in the WMP._x000a_a. If independent probability and consequence layers exist, please provide these_x000a_independently as well."/>
    <s v="The method described in our WMP to aggregate model results is conducted to produce _x000a_a circuit segment level risk value, but it is not used to produce a circuit level risk value. _x000a_However, the geospatial representation of circuit segments that would be provided in _x000a_response to this data request involves the identification of critical energy infrastructure _x000a_information (CEII), which we are required by law to maintain as confidential and cannot _x000a_produce without the requesting party agreeing to protect the information through a non_x0002_disclosure agreement._x000a_In an effort to reach a middle ground on this issue, in previous years, in response to this _x000a_request, we provided the requesting party with risk information at the circuit segment _x000a_level in Excel format that does not include geospatial information. Please see _x000a_attachment “WMP-Discovery2026-2028_DR_MGRA_001-Q007Atch01.xlsx” for that _x000a_same information as it relates to our current WMP."/>
    <s v="Joseph Mitchell"/>
    <x v="28"/>
    <d v="2025-04-25T00:00:00"/>
    <x v="11"/>
    <s v="https://www.pge.com/assets/pge/docs/outages-and-safety/outage-preparedness-and-support/2026-2028-MGRA_001.zip"/>
    <n v="1"/>
    <s v="No"/>
    <s v="N/A"/>
    <s v="GIS"/>
    <s v="N/A"/>
    <s v="N/A"/>
    <s v="MGRA"/>
    <s v="001"/>
    <n v="7"/>
    <n v="1"/>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1"/>
    <x v="3"/>
    <s v="001"/>
    <x v="34"/>
    <n v="8"/>
    <x v="0"/>
    <s v="MGRA_001_Q8"/>
    <s v="If PG&amp;E maintains that providing specific data in response to the above requests_x000a_would violate confidentiality as it has asserted it please provide a justification for_x000a_each of the asserted violations. Likewise, if requested data cannot be provided for_x000a_other reasons please provide justifications. Please expedite response to this data_x000a_request to the extent required by applicable OEIS process documents."/>
    <s v="Each individual response in this request identifies information that is being excluded on _x000a_confidentiality grounds, if any, and the reason for the exclusion. CEII is defined as _x000a_follows, in accordance with the definition created by the Federal government:_x000a_CEII is specific engineering, vulnerability, or detailed design information about _x000a_proposed or existing critical infrastructure (physical or virtual) that:_x000a_1. Relates details about the production, generation, transmission, or _x000a_distribution of energy;_x000a_2. Could be useful to a person planning an attack on critical infrastructure;_x000a_3. Is exempt from mandatory disclosure under the Freedom of Information _x000a_Act; and_x000a_4. Gives strategic information beyond the location of the critical _x000a_infrastructure.1"/>
    <s v="Joseph Mitchell"/>
    <x v="28"/>
    <d v="2025-04-25T00:00:00"/>
    <x v="11"/>
    <s v="https://www.pge.com/assets/pge/docs/outages-and-safety/outage-preparedness-and-support/2026-2028-MGRA_001.zip"/>
    <n v="0"/>
    <s v="No"/>
    <s v="N/A"/>
    <s v="GIS"/>
    <s v="N/A"/>
    <s v="N/A"/>
    <s v="MGRA"/>
    <s v="001"/>
    <n v="8"/>
    <n v="0"/>
    <s v="Bri Ruezga-Gonzalez"/>
    <s v="Travis Graham"/>
    <s v="Aaron Shapiro"/>
    <s v="Ali Moazed"/>
    <s v="Aaron Shapiro"/>
    <s v="Jim Gill"/>
    <s v="Yes"/>
    <s v="Yes"/>
    <s v="Yes"/>
    <s v="Yes"/>
    <s v="Yes"/>
    <s v="Yes"/>
    <s v="Yes"/>
    <s v="Yes"/>
    <d v="2025-04-25T00:00:00"/>
    <s v="No"/>
    <s v="No"/>
    <s v="N/A"/>
    <m/>
    <s v="4/2 - email from Mona (strategy to circle back on 4/11)"/>
  </r>
  <r>
    <n v="262"/>
    <x v="2"/>
    <s v="004"/>
    <x v="16"/>
    <s v="1(s)"/>
    <x v="1"/>
    <s v="SPD_004_Q1(s)"/>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Upon review, we determined that Table 8-1, included in our prior response to subpart_x000a_(b), below, does not utilize a risk scaling function."/>
    <s v="Eddie Schmitt"/>
    <x v="12"/>
    <d v="2025-05-30T00:00:00"/>
    <x v="35"/>
    <s v="https://www.pge.com/assets/pge/docs/outages-and-safety/outage-preparedness-and-support/2026-2028-SPD_004.zip"/>
    <n v="0"/>
    <s v="No"/>
    <n v="5"/>
    <s v="Risk Methodology &amp; Assessment"/>
    <n v="5"/>
    <s v="Risk Methodology and Assessment"/>
    <s v="SPD"/>
    <s v="004"/>
    <s v="1(s)"/>
    <n v="4"/>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3"/>
    <x v="2"/>
    <s v="004"/>
    <x v="16"/>
    <s v="2(s)"/>
    <x v="1"/>
    <s v="SPD_004_Q2(s)"/>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_x000a_identified in PG&amp;E’s response to Question No. 1, below._x000a_a. The following figures are regenerated without a risk scaling function on the April_x000a_2025 vintage models1 for the 2026 Baseline:_x000a_• Figure 6-1 Projected Overall Service Territory Risk_x000a_1 April 2025 vintage models are the models that were used in the 2027 GRC Application._x000a_WMP-Discovery 2026-2028_DR_SPD_004-Q002Supp01 Page 2_x000a_b. The following tables are regenerated without a risk scaling function:_x000a_• Table 6-4 Summary of Risk Reduction for Top Risk Circuits: Please see_x000a_attachment “WMP-Discovery2026-2028_DR_SPD_004-_x000a_Q002Supp01Atch01.pdf.”"/>
    <s v="Eddie Schmitt"/>
    <x v="12"/>
    <d v="2025-05-30T00:00:00"/>
    <x v="35"/>
    <s v="https://www.pge.com/assets/pge/docs/outages-and-safety/outage-preparedness-and-support/2026-2028-SPD_004.zip"/>
    <n v="1"/>
    <s v="No"/>
    <n v="5"/>
    <s v="Risk Methodology &amp; Assessment"/>
    <n v="5"/>
    <s v="Risk Methodology and Assessment"/>
    <s v="SPD"/>
    <s v="004"/>
    <s v="2(s)"/>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4"/>
    <x v="1"/>
    <s v="015"/>
    <x v="35"/>
    <n v="1"/>
    <x v="0"/>
    <s v="OEIS_015_Q1"/>
    <s v="Q01. Regarding Idle Transmission Power Lines_x000a_With reference to PG&amp;E’s response to Question 18 in Data Request OEIS-P-WMP_2025-PG&amp;E-001:_x000a_a. PG&amp;E states that it “has three idle transmission lines totaling 2.25 miles in HFTD and HFRA” and that it “is evaluating induction mitigation options to reduce the risk of the line becoming energized through induction.”_x000a_i. Provide PG&amp;E’s latest findings or studies on whether idle transmission lines present a potential induction risk that could result in unintended energization._x000a_ii. Describe any procedures, policies, or future planned projects to mitigate the ignition risk of idle transmission lines that PG&amp;E is considering._x000a_b. PG&amp;E states that “only one of the three lines has sections that could become energized through induction.”_x000a_i. Specifically for this transmission line, provide PG&amp;E’s findings."/>
    <s v="a._x000a_i._x000a_Studies on de-energized idle transmission lines are pending and not yet complete._x000a_ii._x000a_PG&amp;E can apply segmenting, grounding or conductor removal to mitigate ignition risk. Our studies will inform the scope for how these three mitigations can be applied on de-energized idle transmission lines._x000a_b._x000a_i._x000a_We determined that the section of this line in HFRA can be mitigated through segmenting. This will mitigate induction driven risk in HFRA. The rest of the line is still under study."/>
    <s v="Nathan Poon"/>
    <x v="29"/>
    <d v="2025-06-25T00:00:00"/>
    <x v="39"/>
    <s v="https://www.pge.com/assets/pge/docs/outages-and-safety/outage-preparedness-and-support/2026-2028-OEIS_015.zip"/>
    <n v="0"/>
    <s v="No"/>
    <n v="8"/>
    <s v="Grid Design, Operations, and Maintenance"/>
    <s v="8.2.9.1"/>
    <s v="Line Removal (In the HFTD) - Transmission"/>
    <s v="OEIS"/>
    <s v="015"/>
    <n v="1"/>
    <n v="7"/>
    <s v="Kevin Laxalt-Nomura"/>
    <s v="Travis Graham"/>
    <s v="Dipo Toriola/Michelle Sakamoto/Douglass Qualls"/>
    <s v="Maria Ly/Issam El Ayadi/Andy Abranches"/>
    <s v="Nick Karkazis"/>
    <s v="Jim Gill"/>
    <s v="Yes"/>
    <s v="Yes"/>
    <s v="Yes"/>
    <s v="Yes"/>
    <s v="Yes"/>
    <s v="Yes"/>
    <s v="Yes"/>
    <s v="Yes"/>
    <d v="2025-06-25T00:00:00"/>
    <m/>
    <m/>
    <n v="0"/>
    <m/>
    <m/>
  </r>
  <r>
    <n v="265"/>
    <x v="2"/>
    <s v="004"/>
    <x v="16"/>
    <s v="4(s3)"/>
    <x v="1"/>
    <s v="SPD_004_Q4(s3)"/>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3Atch01.xlsx,” in the worksheet labeled “Primary:”_x000a_•_x000a_WDRM v4 fields_x000a_•_x000a_Tranches_x000a_•_x000a_Decision Trees_x000a_WMP-Discovery 2026-2028_DR_SPD_004-Q005Supp03 Page 2_x000a_•_x000a_Miles of Expulsion Fuse Replacement_x000a_•_x000a_Miles of Surge Arrestor Replacement_x000a_•_x000a_Miles of Aerial inspection_x000a_•_x000a_Miles of Ground Inspection_x000a_•_x000a_Miles of Non-Pole Backlog_x000a_•_x000a_Miles of DCD_x000a_•_x000a_Miles of Line Sensors_x000a_•_x000a_Miles of Pole Backlog_x000a_•_x000a_Total Expenditure of Expulsion Fuse Replacement Completed in Year_x000a_•_x000a_Total Expenditure of Surge Arrestor Replacement Completed in Year_x000a_•_x000a_Total Expenditure of Aerial Inspections Completed in Year_x000a_•_x000a_Total Expenditure of Ground Inspection Completed in Year_x000a_•_x000a_Total Expenditure of Down Conductor Detection (DCD) Completed in Year_x000a_•_x000a_Total Expenditure of Line Sensors Completed in Year_x000a_•_x000a_Present Value Cost of OH Completed in Year_x000a_•_x000a_Present Value Cost of UG Completed in Year_x000a_•_x000a_Present Value Cost of Line Removal Completed in Year_x000a_•_x000a_Present Value Cost of System Hardening Completed in Year_x000a_•_x000a_Present Value Cost of Expulsion Fuse Replacement Completed in Year_x000a_•_x000a_Present Value Cost of Surge Arrestor Replacement Completed in Year_x000a_•_x000a_Present Value Cost of Aerial Inspections Completed in Year_x000a_•_x000a_Present Value Cost of Ground Inspections Completed in Year_x000a_•_x000a_Present Value Cost of Tree Removal Completed in Year_x000a_•_x000a_Present Value Cost of DCD Completed in Year_x000a_•_x000a_Present Value Cost of Line Sensors Completed in Year_x000a_•_x000a_Present Value Cost of Pole Clearing Completed in Year_x000a_•_x000a_Risk Reduction Achieved by Expulsion Fuse Replacement Completed in Year_x000a_•_x000a_Risk Reduction Achieved by Surge Arrestor Replacement Completed in Year_x000a_•_x000a_Risk Reduction Achieved by Aerial Inspections Completed in Year_x000a_•_x000a_Risk Reduction Achieved by Ground Inspections Completed in Year_x000a_•_x000a_Risk Reduction Achieved by Non-Pole Backlog Completed in Year_x000a_•_x000a_Risk Reduction Achieved by Tree Removal Completed in Year_x000a_•_x000a_Risk Reduction Achieved by DCD Completed in Year_x000a_•_x000a_Risk Reduction Achieved by Line Sensors Completed in Year_x000a_•_x000a_Risk Reduction Achieved by Pole Clearing Completed in Year_x000a_•_x000a_Risk Reduction Achieved by Pole Backlog Completed in Year_x000a_•_x000a_Mitigation Benefit of Expulsion Fuse Replacement Completed in Year_x000a_•_x000a_Mitigation Benefit of Surge Arrestor Replacement Completed in Year_x000a_•_x000a_Mitigation Benefit of Aerial Inspections Completed in Year_x000a_•_x000a_Mitigation Benefit of Ground Inspections Completed in Year_x000a_•_x000a_Mitigation Benefit of Non-Pole Backlog Completed in Year_x000a_•_x000a_Mitigation Benefit of Tree Removal Completed in Year_x000a_•_x000a_Mitigation Benefit of DCD Completed in Year_x000a_WMP-Discovery 2026-2028_DR_SPD_004-Q005Supp03 Page 3_x000a_•_x000a_Mitigation Benefit of Line Sensors Completed in Year_x000a_•_x000a_Mitigation Benefit of Pole Clearing Completed in Year_x000a_•_x000a_Mitigation Benefit of Pole Backlog Completed in Year._x000a_Please note the following regarding the data provided:_x000a_•_x000a_With regard to the “WDRM v4” fields, please note that PG&amp;E has provided those subfields with the exception of those previously identified as not possible to produce._x000a_•_x000a_With regards to the “Tranche” fields:_x000a_o_x000a_2023 GRC Tranche: Since the list of circuit segments provided in this template are exclusively WDRM v4 circuit segments, PG&amp;E interprets the request here to be for quintile-based tranches based on WDRM v4._x000a_o_x000a_In PG&amp;E’s System Hardening Accountability Report tranches are reported at the sub-project level._x000a_•_x000a_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_x000a_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_x000a_These sub-projects were selected based on PSPS or a V2 risk rank and scoped in 2021 and 2022. The V2 geometries had to be compared to the V4 geometries to accurately assign the yes value to the corresponding V4 CPZ._x000a_2._x000a_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
    <s v="Eddie Schmitt"/>
    <x v="12"/>
    <d v="2025-06-27T00:00:00"/>
    <x v="40"/>
    <s v="https://www.pge.com/assets/pge/docs/outages-and-safety/outage-preparedness-and-support/2026-2028-SPD_004.zip"/>
    <n v="1"/>
    <s v="No"/>
    <n v="5"/>
    <s v="Risk Methodology &amp; Assessment"/>
    <s v="5.5.2"/>
    <s v="Top Risk-Contributing Circuits/Segments/Spans"/>
    <s v="SPD"/>
    <s v="004"/>
    <s v="4(s3)"/>
    <n v="5"/>
    <s v="Kevin Laxalt-Nomura"/>
    <s v="Travis Graham"/>
    <s v="Various"/>
    <s v="Various"/>
    <s v="Aaron Shapiro"/>
    <s v="Andy Abranches"/>
    <s v="Yes"/>
    <s v="Yes"/>
    <s v="Yes"/>
    <s v="Yes"/>
    <s v="Yes"/>
    <s v="Yes"/>
    <s v="Yes"/>
    <s v="Yes"/>
    <d v="2025-06-27T00:00:00"/>
    <m/>
    <m/>
    <n v="1"/>
    <s v="2nd Extension Granted 6/20"/>
    <m/>
  </r>
  <r>
    <n v="266"/>
    <x v="2"/>
    <s v="004"/>
    <x v="16"/>
    <s v="5(s3)"/>
    <x v="1"/>
    <s v="SPD_004_Q5(s3)"/>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2028_DR_SPD_004-Q005Supp03Atch01.xlsx,” in the worksheet labeled “Primary:”_x000a_• WDRM v4 fields_x000a_• Tranches_x000a_• Decision Trees_x000a__x000a_• Miles of Expulsion Fuse Replacement_x000a_• Miles of Surge Arrestor Replacement_x000a_• Miles of Aerial inspection_x000a_• Miles of Ground Inspection_x000a_• Miles of Non-Pole Backlog_x000a_• Miles of DCD_x000a_• Miles of Line Sensors_x000a_• Miles of Pole Backlog_x000a_• Total Expenditure of Expulsion Fuse Replacement Completed in Year_x000a_• Total Expenditure of Surge Arrestor Replacement Completed in Year_x000a_• Total Expenditure of Aerial Inspections Completed in Year_x000a_• Total Expenditure of Ground Inspection Completed in Year_x000a_• Total Expenditure of Down Conductor Detection (DCD) Completed in Year_x000a_• Total Expenditure of Line Sensors Completed in Year_x000a_• Present Value Cost of OH Completed in Year_x000a_• Present Value Cost of UG Completed in Year_x000a_• Present Value Cost of Line Removal Completed in Year_x000a_• Present Value Cost of System Hardening Completed in Year_x000a_• Present Value Cost of Expulsion Fuse Replacement Completed in Year_x000a_• Present Value Cost of Surge Arrestor Replacement Completed in Year_x000a_• Present Value Cost of Aerial Inspections Completed in Year_x000a_• Present Value Cost of Ground Inspections Completed in Year_x000a_• Present Value Cost of Tree Removal Completed in Year_x000a_• Present Value Cost of DCD Completed in Year_x000a_• Present Value Cost of Line Sensors Completed in Year_x000a_• Present Value Cost of Pole Clearing Completed in Year_x000a_• Risk Reduction Achieved by Expulsion Fuse Replacement Completed in Year_x000a_• Risk Reduction Achieved by Surge Arrestor Replacement Completed in Year_x000a_• Risk Reduction Achieved by Aerial Inspections Completed in Year_x000a_• Risk Reduction Achieved by Ground Inspections Completed in Year_x000a_• Risk Reduction Achieved by Non-Pole Backlog Completed in Year_x000a_• Risk Reduction Achieved by Tree Removal Completed in Year_x000a_• Risk Reduction Achieved by DCD Completed in Year_x000a_• Risk Reduction Achieved by Line Sensors Completed in Year_x000a_• Risk Reduction Achieved by Pole Clearing Completed in Year_x000a_• Risk Reduction Achieved by Pole Backlog Completed in Year_x000a_• Mitigation Benefit of Expulsion Fuse Replacement Completed in Year_x000a_• Mitigation Benefit of Surge Arrestor Replacement Completed in Year_x000a_• Mitigation Benefit of Aerial Inspections Completed in Year_x000a_• Mitigation Benefit of Ground Inspections Completed in Year_x000a_• Mitigation Benefit of Non-Pole Backlog Completed in Year_x000a_• Mitigation Benefit of Tree Removal Completed in Year_x000a_• Mitigation Benefit of DCD Completed in Year_x000a__x000a_• Mitigation Benefit of Line Sensors Completed in Year_x000a_• Mitigation Benefit of Pole Clearing Completed in Year_x000a_• Mitigation Benefit of Pole Backlog Completed in Year._x000a_Please note the following regarding the data provided:_x000a_• With regard to the “WDRM v4” fields, please note that PG&amp;E has provided those subfields with the exception of those previously identified as not possible to produce._x000a_• With regards to the “Tranche” fields:_x000a_o 2023 GRC Tranche: Since the list of circuit segments provided in this template are exclusively WDRM v4 circuit segments, PG&amp;E interprets the request here to be for quintile-based tranches based on WDRM v4._x000a_o In PG&amp;E’s System Hardening Accountability Report tranches are reported at the sub-project level._x000a_•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 These sub-projects were selected based on PSPS or a V2 risk rank and scoped in 2021 and 2022. The V2 geometries had to be compared to the V4 geometries to accurately assign the yes value to the corresponding V4 CPZ._x000a_2. 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lized for use at this time) referenced in PG&amp;E’s 2026-2028 Base WMP._x000a_•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_x000a_•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_x000a_• With regard to the “Miles of Surge Arrestor Replacements” field, please note that PG&amp;E met its target for GH-08 in 2023. Units reported in 2024 represent remaining remediation work not included in the 2023-2025 Base WMP workplan._x000a_• With regard to the “Miles of Aerial Inspections” field, please note that no aerial inspections were performed under AI-07 in 2023._x000a_•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_x000a_• Please note that all financial data is represented in thousands ($000)._x000a_• Please note that PG&amp;E has identified values in the 'Total Expenditure' fields for OH, UG, Line Removal, and System Hardening that require additional validation and possible corrections. PG&amp;E will provide the corrected values on July 2, 2025._x000a_•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_x000a_•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_x000a_• With regard to the “Total Expenditure of Aerial Inspections Completed in Year” and “Total Expenditure of Ground Inspections Completed in Year” fields, PG&amp;E utilized the following unit cost values to provide estimated total expenditure per circuit segment values:_x000a_o 2023:_x000a_▪ Ground: $129_x000a_o 2024:_x000a_▪ Ground: $77.39_x000a_▪ Aerial: $131.69_x000a_o 2024:_x000a_▪ Ground: $82_x000a_▪ Aerial: $139.04._x000a_•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_x000a_• With regard to the ‘Total Expenditure of Line Sensors Completed in Year” field, PG&amp;E derived unit cost values utilizing sensor installation locations, rather than circuits, as units to provide an estimated total expenditure per circuit segment._x000a_• With regard to the “Present Value Cost” fields, please note that PG&amp;E generated these values solely for the purpose of responding to this request._x000a_•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_x000a_• With regard to the “Risk Reduction Achieved” and “Mitigation Benefit” fields, please note that PG&amp;E’s aerial and ground inspections and sensor programs provide “eyes on risk” rather than risk reduction._x000a_• Please note that, for mitigations other than “OH,” “UG,” “Line Removal,” and “System Hardening,” PG&amp;E is unable to generate CBR values because, as previously explained, it is unable to identify actual cost per mitigation per circuit segment._x000a_We plan to provide two additional tranches to supplement this response until it is complete, as agreed upon by SPD and PG&amp;E on June 26, 2025. The additional tranches will include:_x000a_• Risk Reduction values for OH, UG, Line Removal, and System Hardening;_x000a_• Mitigation Benefit values for OH, UG, Line Removal, and System Hardening;_x000a_• CBRs for OH, UG, Line Removal, and System Hardening;_x000a_• Cost Recovery Fields;_x000a_• Unscaled values responsive to subpart (e)._x000a_"/>
    <s v="Joseph Mitchell "/>
    <x v="15"/>
    <d v="2025-06-27T00:00:00"/>
    <x v="40"/>
    <s v="https://www.pge.com/assets/pge/docs/outages-and-safety/outage-preparedness-and-support/2026-2028-SPD_004.zip"/>
    <n v="1"/>
    <s v="No"/>
    <n v="5"/>
    <s v="Risk Methodology &amp; Assessment"/>
    <n v="5.4"/>
    <s v="Summary of Risk Models"/>
    <s v="SPD"/>
    <s v="004"/>
    <s v="5(s3)"/>
    <m/>
    <s v="Kevin Laxalt-Nomura"/>
    <s v="Travis Graham"/>
    <s v="Manuj Sharma"/>
    <s v="Andrea Brown"/>
    <s v="Aaron Shapiro"/>
    <s v="Andy Abranches"/>
    <s v="Yes"/>
    <s v="Yes"/>
    <s v="Yes"/>
    <s v="Yes"/>
    <s v="Yes"/>
    <s v="Yes"/>
    <s v="Yes"/>
    <s v="Yes"/>
    <d v="2025-06-27T00:00:00"/>
    <m/>
    <m/>
    <m/>
    <m/>
    <m/>
  </r>
  <r>
    <n v="267"/>
    <x v="2"/>
    <s v="004"/>
    <x v="16"/>
    <s v="5(s4)"/>
    <x v="1"/>
    <s v="SPD_004_Q5(s4)"/>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_x000a_2028_DR_SPD_004-Q005Supp04Atch01.xlsx,” in the worksheet labeled “Primary:” _x000a_• Risk Reduction Achieved by OH in Year;_x000a_• Risk Reduction Achieved by UG in Year;_x000a_• Risk Reduction Achieved by Line Removal in Year;_x000a_WMP-Discovery 2026-2028_DR_SPD_004-Q005Supp04 Page 2_x000a_• Risk Reduction Achieved by System Hardening in Year._x000a_Additionally, please note that PG&amp;E has determined that 2025 values in the “Total _x000a_Expenditure” fields for OH, UG, Line Removal, and System Hardening were _x000a_inadvertently not represented in thousands. PG&amp;E provides amended values with this _x000a_response. All financial data is represented in thousands ($000s)."/>
    <s v="Joseph Mitchell "/>
    <x v="15"/>
    <d v="2025-07-02T00:00:00"/>
    <x v="41"/>
    <s v="https://www.pge.com/assets/pge/docs/outages-and-safety/outage-preparedness-and-support/2026-2028-SPD_004.zip"/>
    <n v="1"/>
    <s v="No"/>
    <n v="5"/>
    <s v="Risk Methodology &amp; Assessment"/>
    <n v="5.4"/>
    <s v="Summary of Risk Models"/>
    <s v="SPD"/>
    <s v="004"/>
    <s v="5(s4)"/>
    <n v="5"/>
    <s v="Kevin Laxalt-Nomura"/>
    <s v="Travis Graham"/>
    <s v="Manuj Sharma"/>
    <s v="Andrea Brown"/>
    <s v="Aaron Shapiro"/>
    <s v="Andy Abranches"/>
    <s v="Yes"/>
    <s v="Yes"/>
    <s v="Yes"/>
    <s v="Yes"/>
    <s v="Yes"/>
    <s v="Yes"/>
    <s v="Yes"/>
    <s v="Yes"/>
    <d v="2025-07-02T00:00:00"/>
    <m/>
    <m/>
    <m/>
    <m/>
    <m/>
  </r>
  <r>
    <n v="268"/>
    <x v="2"/>
    <s v="004"/>
    <x v="16"/>
    <s v="5(s5)"/>
    <x v="1"/>
    <s v="SPD_004_Q5(s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following response pertains to the information provided in “WMP-Discovery2026-_x000a_2028_DR_SPD_004-Q005Supp05Atch01.xlsx.”_x000a_For the CBRs provided in the “Primary” tab, Columns SZ – TW, please note: _x000a_1. PG&amp;E is using a single escalation factor (consisting of nominal discount and _x000a_inflation rates) for all costs in the CBR calculation for all projects from 2023 through 2028. Escalating costs to a different base year to align with each of the _x000a_different project years would require us to build a new tool for each year. Building _x000a_a new tool for each year would be burdensome given that we expect there would _x000a_be only a minor difference in the CBR using the single escalation factor _x000a_compared to using a year specific escalation factor since the CBR is mostly _x000a_influenced by risk and cost._x000a_2. Most undergrounding system hardening projects take approximately three to four_x000a_years to complete and include pre-construction, construction and project close_x0002_out activities. Pre-construction work includes scoping and surveying, design, _x000a_permitting, materials acquisition and vegetation work. Construction includes both _x000a_civil and electrical activities such as digging trenches, installing conduit, and _x000a_pulling cable through the conduit. Project close-out includes paving, restoration, _x000a_mapping and finalizing project documentation. The costs incurred for _x000a_undergrounding work do not necessarily correlate with the miles installed. For _x000a_example, no miles are installed during pre-construction even though costs are _x000a_incurred for designing, permitting and material acquisition. Therefore, the annual _x000a_CBRs we are asked to provide in this data request are not necessarily reflective _x000a_of the work that is occurring. For example, during pre-construction PG&amp;E will _x000a_incur costs to purchase materials but will not reduce risk because we won’t be _x000a_relocating primary lines underground and the CBR will reflect costs incurred with _x000a_no benefits achieved even though we are performing work that is necessary for _x000a_the undergrounding project._x000a_3. PG&amp;E is using the risk values from WDRM v4 as the basis for the CBRs provided _x000a_in this data response even though certain projects were selected and planned _x000a_based on earlier versions of the Wildfire Distribution Risk Model. There are often _x000a_changes to circuit segments from one version of the WDRM to the next. For _x000a_example, a circuit segment from WDRM v3 may be split into two circuit segments _x000a_in WDRM v4 or two circuit segments in WDRM v3 may be merged into a single _x000a_circuit segment in WDRM v4. Because of the changes to circuit segments from _x000a_one version of the risk model to another, the miles of hardening work reported _x000a_complete for each circuit segment in this list may not be reflective of the location _x000a_where the work was selected or planned. _x000a_4. Since the template provided by SPD is a list of only WDRM v4 circuit segments, _x000a_PG&amp;E is using risk values from WDRM v4 as the basis for the CBRs provided in _x000a_this data response regardless of which risk model we used to select a project. _x000a_The CBRs we are providing for projects selected using previous versions of the _x000a_risk model are likely lower than they would be if we used the risk value from the _x000a_WDRM model used to select the project._x000a_5. The lifecycle cost information used in the CBR calculations is primarily driven by _x000a_the imputed adopted values from PG&amp;E’s 2023 GRC. Because the CBR is based _x000a_solely on wildfire risk, PG&amp;E has excluded the operations and maintenance costs _x000a_for reliability programs (EPSS and PSPS) from the CBR calculation._x000a_6. Climate escalation is not considered in the supplied CBR calculations. Including _x000a_climate escalation would lead to higher CBRs for most projects._x000a_For the Cost Recovery data provided in the “Primary” tab, Columns WR-WY, please see _x000a_a few notes about the data provided in these columns:_x000a_• Column WR “2023 GRC o Represents undergrounding, overhead hardening, and line removal work _x000a_completed or forecasted to be completed between 2023 and 2026, which _x000a_is funded by the 2025 GRC Decision._x000a_• Column WS “2027 GRC”_x000a_o Represents overhead hardening and line removal work forecasted to be _x000a_completed between 2027 and 2028, and undergrounding work forecasted _x000a_to be completed in 2027._x000a_o This work is proposed to be funded in the 2027 GRC and these forecasts _x000a_are subject to change pending final 2027 GRC approval. _x000a_• Column WT “Future EUP Application”_x000a_o Represents forecast undergrounding work to be completed in 2028 as _x000a_proposed in the 2027 GRC_x000a_o The forecasts and proposed circuits are subject to change pending the _x000a_approval of the scope of EUP filing and approval timeline. _x000a_• Column WV “Which Current BA MA”’_x000a_o “D.23-11-069” is the 2023 GRC Decision, which applies to:_x000a_▪ CPZs with OH/UG/Removal miles that are completed/forecast from _x000a_2023-2026:_x000a_• The 2023 GRC decision allows PG&amp;E to recover system _x000a_hardening expenditures through the Wildfire Mitigation _x000a_Balance Account (WMBA). _x000a_• PG&amp;E’s WMBA was established following the 2020 GRC _x000a_decision (D.20-12-005), but was modified with the 2023 GRC _x000a_decision for costs in the 2023-2026 period. _x000a_▪ CPZs with UG/OH/Removal miles completed through the _x000a_Community Rebuild program. _x000a_• As directed by the 2023 GRC Decision, the BA/MA for the _x000a_Butte Rebuild projects starting in 2023 is in the Catastrophic _x000a_Event Memorandum Account (CEMA), under PG&amp;E's _x000a_Wildfire Mitigation and Catastrophic Events (WMCE) _x000a_Application. The proceeding remains open and the cost _x000a_recovery venue of this Butte Rebuild program is subject to _x000a_change. Costs beyond those covered by the WMCE _x000a_application may be proposed in a future cost application. _x000a_• Miles associated with the Dixie fire rebuild in the HFTD will _x000a_be recorded in the WMBA as directed by the 2023 GRC _x000a_decision._x000a_• Miles associated with the Dixie fire rebuild outside of the _x000a_HFTD (Greenville) may be proposed in a future cost _x000a_recovery application._x000a_• Column WX “Which Future BA MA”_x000a_o “TBD” represents circuit segments that will have worked funded through 2027 GRC Decision, EUP approval, and/or another cost recovery _x000a_application, such as WMCE. PG&amp;E will not have a decision number until _x000a_those filings are approved."/>
    <s v="Joseph Mitchell "/>
    <x v="15"/>
    <d v="2025-07-15T00:00:00"/>
    <x v="42"/>
    <s v="https://www.pge.com/assets/pge/docs/outages-and-safety/outage-preparedness-and-support/2026-2028-SPD_004.zip"/>
    <n v="1"/>
    <s v="No"/>
    <n v="5"/>
    <s v="Risk Methodology &amp; Assessment"/>
    <n v="5.4"/>
    <s v="Summary of Risk Models"/>
    <s v="SPD"/>
    <s v="004"/>
    <s v="5(s5)"/>
    <n v="5"/>
    <s v="Kevin Laxalt-Nomura"/>
    <s v="Travis Graham"/>
    <s v="Manuj Sharma"/>
    <s v="Andrea Brown"/>
    <s v="Aaron Shapiro"/>
    <s v="Andy Abranches"/>
    <s v="Yes"/>
    <s v="Yes"/>
    <s v="Yes"/>
    <s v="Yes"/>
    <s v="Yes"/>
    <s v="Yes"/>
    <s v="Yes"/>
    <s v="Yes"/>
    <d v="2025-07-15T00:00:00"/>
    <n v="0"/>
    <s v="No"/>
    <m/>
    <m/>
    <m/>
  </r>
  <r>
    <n v="269"/>
    <x v="2"/>
    <s v="008"/>
    <x v="36"/>
    <n v="1"/>
    <x v="0"/>
    <s v="SPD_008_Q1"/>
    <s v="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_x000a_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_x000a_i. If not, explain what approach was used to generate the “ICE 1.0 disaggregated” values in PG&amp;E 2027GRC Risk Values._x000a_ii. If not, explain why PG&amp;E did not use the approach recommended by the SPD evaluation report as requested in the ALJ Ruling from April 22, 2025._x000a_b. List each of the monetized value(s) of electric reliability that PG&amp;E generated using the ICE Calculator that then led to results in Columns E, F, G and H in the “PG&amp;E 2027GRC Risk Values” spreadsheet. This should be presented in $/CMI._x000a_i. Explain how PG&amp;E generated each of these values with reference to the offline ICE models used by PG&amp;E."/>
    <s v="_x000a_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_x000a__x000a_“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_x000a__x000a_ _x000a__x000a_Sector_x000a__x000a_ICE 1.0 $/CMI_x000a__x000a_Residential_x000a__x000a_0.05_x000a__x000a_Non-Residential_x000a__x000a_29.17_x000a__x000a_All_x000a__x000a_3.33*_x000a__x000a_Notes: $3.33/CMI is used in monetizing electric reliability risk in PG&amp;E’s 2027 GRC filing_x000a__x000a_ _x000a__x000a_“Total Risk Value (ICE 1.0 disaggregated)” values in Column N are the sum of “Total Safety”, “Electric Reliability (ICE 1.0 disaggregated)”, “Gas Reliability” and “Financial” values in Columns D, F, I and J._x000a__x000a_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_x000a_ _x000a__x000a_ _x000a__x000a_RAMP2024 DRSPD 002-_x000a__x000a_2027 GRC -_x000a__x000a_ _x000a__x000a_ICE 1.0_x000a__x000a_ICE 1.0_x000a__x000a_Sector_x000a__x000a_(2023$)_x000a__x000a_(2024$)_x000a__x000a_Medium and Large C&amp;I_x000a__x000a_$77.89_x000a__x000a_$80.49_x000a__x000a_Small C&amp;I_x000a__x000a_$9.99_x000a__x000a_$11.29_x000a__x000a__x000a_ _x000a__x000a_ _x000a__x000a_ _x000a__x000a_RAMP2024 DRSPD 002-_x000a__x000a_2027 GRC -_x000a__x000a_ _x000a__x000a_ICE 1.0_x000a__x000a_ICE 1.0_x000a__x000a_Sector_x000a__x000a_(2023$)_x000a__x000a_(2024$)_x000a__x000a_Residential_x000a__x000a_$0.06_x000a__x000a_$0.05_x000a__x000a_All Customers_x000a__x000a_$3.17_x000a__x000a_$3.33_x000a__x000a_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_x000a__x000a_29.17 as shown in the table below._x000a__x000a_ _x000a__x000a_ _x000a__x000a_Sector_x000a__x000a_2927 GRC - ICE 1.0_x000a__x000a_(2024$)_x000a__x000a_Non-Residential_x000a__x000a_(ML C&amp;I and Small C&amp;L Weighted Average)_x000a__x000a_ _x000a__x000a_$29.17_x000a__x000a_Residential_x000a__x000a_$0.05_x000a__x000a_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_x000a__x000a_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_x000a_See above response._x000a_Below table lists the monetized value(s) of electric reliability in $/CMI that PG&amp;E generated using the ICE Calculator that then led to results in Columns E, F, G and H in the “PG&amp;E 2027GRC Risk Values” spreadsheet. Light grey shaded blank cells indicate not applicable._x000a_ _x000a__x000a_ _x000a__x000a_ _x000a__x000a_Customer Class_x000a__x000a_ICE1.0_x000a__x000a_Aggregated (Column E)_x000a__x000a_ICE1.0_x000a__x000a_Disaggregated (Column F)_x000a__x000a_ICE2.0_x000a__x000a_Aggregated (Column G)_x000a__x000a_ICE2.0_x000a__x000a_Disaggregated (Column H)_x000a__x000a_Residential_x000a__x000a_ _x000a__x000a_0.05_x000a__x000a_ _x000a__x000a_0.08_x000a__x000a_Non-Residential_x000a__x000a_ _x000a__x000a_29.17_x000a__x000a_ _x000a__x000a_23.11_x000a__x000a_All_x000a__x000a_3.33_x000a__x000a_ _x000a__x000a_2.72_x000a__x000a_ _x000a__x000a__x000a_ _x000a__x000a_i._x000a__x000a_For ICE1.0 Aggregated (Column E), we entered our residential and small, medium/large customer counts as well as all the annually updated PG&amp;E specific input values into ICE calculator to get an overall $/CMI._x000a_ICE1.0 Disaggregated (Column F) $/CMI value of small and medium/large customers are combined to get a weighted average value for non-residential customers based on customer counts._x000a_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_x000a_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
    <s v="Edwin Schmitt"/>
    <x v="30"/>
    <d v="2025-07-03T00:00:00"/>
    <x v="43"/>
    <s v="https://www.pge.com/assets/pge/docs/outages-and-safety/outage-preparedness-and-support/2026-2028-SPD_008.zip"/>
    <n v="0"/>
    <s v="No"/>
    <m/>
    <m/>
    <m/>
    <m/>
    <s v="SPD"/>
    <s v="008"/>
    <m/>
    <m/>
    <s v="Kevin Laxalt-Nomura"/>
    <s v="Travis Graham"/>
    <s v="Yanping Chong_x000a_Santosh Lamichhane"/>
    <s v="Yumi Oum_x000a_Vince Tanguay"/>
    <m/>
    <m/>
    <s v="Yes"/>
    <s v="Yes"/>
    <s v="Yes"/>
    <s v="Yes"/>
    <s v="Yes"/>
    <s v="Yes"/>
    <s v="Yes"/>
    <s v="Yes"/>
    <d v="2025-07-03T00:00:00"/>
    <m/>
    <m/>
    <n v="1"/>
    <m/>
    <m/>
  </r>
  <r>
    <n v="270"/>
    <x v="2"/>
    <s v="008"/>
    <x v="36"/>
    <n v="2"/>
    <x v="0"/>
    <s v="SPD_008_Q2"/>
    <s v="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_x000a_a. Provide a copy of the PG&amp;E data that informed each of the offline models described in Question 2. This should be equivalent to RM-RMCBR-9 PG&amp;E Data for ICE Calculator.xlsx that was submitted with PG&amp;E’s 2024 RAMP Applicatio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Lawrence Berkeley National Laboratories (LBNL) has established that PG&amp;E is not_x000a_permitted to share offline ICE 2.0 models outside of the organization. The offline ICE 2.0_x000a_model may be requested from LBNL though it is not required to replicate the dollars per_x000a_customer-minutes-interrupted ($/CMI) values that PG&amp;E generated using ICE 2.0 as_x000a_there is an online interface available at icecalculator.com. PG&amp;E also offers to meet_x000a_directly with Safety Policy Division and walk through the offline ICE 2.0 calculator used_x000a_in support of the ALJ Compliance Filing in A.24-05-008. However, PG&amp;E’s $/CMI_x000a_values may also be generated through the online ICE 2.0 calculator using the inputs_x000a_provided in AppendixB_ICE10 to ICE20 Input Comparison.xlsx file of the Compliance_x000a_Filing._x000a__x000a_With respect to the ICE 1.0 models, 2027 GRC Exhibit (PG&amp;E-2) WP 1-04_Module_1-_x000a_Estimate_Interruption_Costs_w PGE Input 2025.xlsm was used for both aggregated_x000a_and disaggregated approach._x000a_a. The customer counts and usage per customer used in ICE 1.0 for the 2027 General_x000a_Rate Case (GRC) filing are based on recorded 2024 customer data, as provided in_x000a_the February 24, 2025, version of PG&amp;E’s 2025 Rates Forecast. With respect to the_x000a_inputs used for ICE 1.0 model, please see 2027 GRC Exhibit (PG&amp;E-2) WP 1-_x000a_05_PG&amp;E Data for ICE Calculator 2025.xlsx._x000a_For ICE 2.0, customer counts as of May 8, 2025, were sourced from PG&amp;E’s_x000a_internal live customer dataset, while usage per customer figures were drawn from_x000a_the same 2025 Rates Forecast. The percentages of manufacturing and health care_x000a_customers were derived from actual recorded consumption data spanning 2022_x000a_through 2024. Estimates for the percentage of customers with Backup Generators_x000a_(BUG) and those Working From Home (WFH) are based on PG&amp;E-specific_x000a_customer surveys developed and administered by LBNL and Resource Innovations_x000a_(LBNL’s subcontractor) for the ICE 2.0 calculator."/>
    <s v="Edwin Schmitt"/>
    <x v="30"/>
    <d v="2025-07-03T00:00:00"/>
    <x v="43"/>
    <s v="https://www.pge.com/assets/pge/docs/outages-and-safety/outage-preparedness-and-support/2026-2028-SPD_008.zip"/>
    <n v="0"/>
    <s v="No"/>
    <m/>
    <m/>
    <m/>
    <m/>
    <m/>
    <m/>
    <m/>
    <n v="1"/>
    <s v="Kevin Laxalt-Nomura"/>
    <s v="Travis Graham"/>
    <s v="Santosh Lamichhane"/>
    <s v="Vince Tanguay"/>
    <m/>
    <m/>
    <s v="Yes"/>
    <s v="Yes"/>
    <s v="Yes"/>
    <s v="Yes"/>
    <s v="Yes"/>
    <s v="Yes"/>
    <s v="Yes"/>
    <s v="Yes"/>
    <d v="2025-07-03T00:00:00"/>
    <m/>
    <m/>
    <m/>
    <m/>
    <m/>
  </r>
  <r>
    <n v="271"/>
    <x v="2"/>
    <s v="008"/>
    <x v="36"/>
    <n v="3"/>
    <x v="0"/>
    <s v="SPD_008_Q3"/>
    <s v="Recreate the “Tranche-Outcome_Analysis” spreadsheet from RM-RMCBR-14 PG&amp;E 2024 RAMP Risk Values_ICECalcAdj_by_Event (add DUNGD).xlsx for each of the four approaches to electric reliability presented in the “PG&amp;E 2027GRC Risk Values” spreadsheet:_x000a_a. ICE 1.0 aggregated (Column E)_x000a_b. ICE 1.0 disaggregated (Column F)_x000a_c. ICE 2.0 aggregated (Column G)_x000a_d. ICE 2.0 disaggregated (Column H)"/>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For the 2027 General Rate Case (GRC) filing, PG&amp;E utilized an overall aggregated_x000a_dollar-per-Customer Minute Interruption ($/CMI) value calculated using ICE 1.0, which_x000a_was the most recent version of ICE calculator available at the time of analysis for the_x000a_2027 GRC filing. On June 20, to comply with the ALJ ruling, PG&amp;E provided analysis_x000a_results with disaggregated approach, utilizing the locational difference on composition of_x000a_customers by sector (i.e., residential vs non-residential) by which $/CMI values are_x000a_different per ICE 2.0 Calculator._x000a_PG&amp;E notes that the previous analysis in the RM-RMCBR-14 PG&amp;E 2024 RAMP Risk_x000a_Values_ICECalcAdj_by_Event (add DUNGD).xlsx referred in this DR was performed as_x000a_a response to the DR (SPD-PGE-2024RAMP_DR_002) by 1) deriving blended $/CMI by_x000a_four geographic tier (HFTD Tier 2, HFTD Tier 3, Non-HFTD EPSS Capable, Non-HFTD_x000a_Non-EPSS Capable) based on the mix of customers and $/CMI by customer sector, and_x000a_then 2) taking the sum of the four blended $/CMI, weighted by the allocation factor of a_x000a_tranche-outcome CMI to the geographic tier._x000a__x000a_The attachment WMP-Discovery2026-2028_DR_SPD_008-Q003Atch01.xlsx includes_x000a_the requested analysis in the “Tranche-Outcome_Analysis” spreadsheet for each of the_x000a_four approaches to electric reliability whose results were also presented in “PG&amp;E_x000a_2027GRC Risk Values” attachment in the June 20 filing. The attachment WMPDiscovery2026-_x000a_2028_DR_SPD_008-Q003Atch01.xlsx includes the requested analysis_x000a_in the “Tranche-Outcome_Analysis” spreadsheet for each of the four approaches to_x000a_electric reliability whose results are presented in “PG&amp;E 2027GRC Risk Values”_x000a_attachment in the June 20 filing._x000a_Specifically,_x000a_a. ICE 1.0 aggregated is in Column F of “Tranche-Outcome_Analysis (ICE1)” tab_x000a_b. ICE 1.0 disaggregated is in Column J of “Tranche-Outcome_Analysis (ICE1)” tab_x000a_c. ICE 2.0 aggregated is in Column F of “Tranche-Outcome_Analysis (ICE2)” tab_x000a_d. ICE 2.0 disaggregated is in Column J of “Tranche-Outcome_Analysis (ICE2)” tab_x000a_The calculation demonstrates the disaggregated approach used in the analysis_x000a_presented in the June 20 filing. This represents a more granular segmentation than the_x000a_four geographic tier analysis from the previous DR, SPD-PGE-2024RAMP_DR_002._x000a_Specifically, it removes the intermediate step of arbitrarily setting the $/CMI at the_x000a_geographic tier level and directly utilizes the mix of customers at the tranche level at_x000a_which the analysis is performed."/>
    <s v="Edwin Schmitt"/>
    <x v="30"/>
    <d v="2025-07-03T00:00:00"/>
    <x v="43"/>
    <s v="https://www.pge.com/assets/pge/docs/outages-and-safety/outage-preparedness-and-support/2026-2028-SPD_008.zip"/>
    <n v="1"/>
    <s v="No"/>
    <m/>
    <m/>
    <m/>
    <m/>
    <m/>
    <m/>
    <m/>
    <m/>
    <s v="Kevin Laxalt-Nomura"/>
    <s v="Travis Graham"/>
    <s v="Santosh Lamichhane"/>
    <s v="Vince Tanguay"/>
    <m/>
    <m/>
    <s v="Yes"/>
    <s v="Yes"/>
    <s v="Yes"/>
    <s v="Yes"/>
    <s v="Yes"/>
    <s v="Yes"/>
    <s v="Yes"/>
    <s v="Yes"/>
    <d v="2025-07-03T00:00:00"/>
    <m/>
    <m/>
    <m/>
    <m/>
    <m/>
  </r>
  <r>
    <n v="272"/>
    <x v="2"/>
    <s v="008"/>
    <x v="36"/>
    <n v="4"/>
    <x v="0"/>
    <s v="SPD_008_Q4"/>
    <s v="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_x000a_a. Confirm that by “aggregated electric reliability value” PG&amp;E is referring to the “ICE 1.0 aggregated” values that were submitted with both the WMP and the initially 2027 GRC Application._x000a_b. Is PG&amp;E considering using the ICE 2.0 calculator in a future WMP update? Explain._x000a_c. Is PG&amp;E considering using the ICE 2.0 calculator in a future EUP submission to Energy Safety? Explain._x000a_d. If the answer to 4a. is yes and either 4b. or 4c. is yes, explain why PG&amp;E stands by its “aggregated electric reliability value” using ICE 1.0 in its 2027 GRC filing._x000a_i. Is PG&amp;E concerned that standing behind one value in the 2027 GRC filing but standing behind another value in a future WMP update or future EUP submission would generate confusion? Explai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a. Yes, “aggregated electric reliability value” refers to the “ICE 1.0 aggregated” values_x000a_that were submitted with both the WMP and the initially 2027 GRC Application._x000a_b. PG&amp;E is inclined to use the ICE 2.0 or more recent ICE calculator in updates to the_x000a_WMP filing to benefit from the significant improvement in data and analysis_x000a__x000a_employed by ICE 2.0 compared with ICE 1.0 calculator, and to comply with the_x000a_Risk-Based Decision-Making Framework Rulemaking (R.20-07-013) (RDF OIR)1._x000a_c. PG&amp;E intends to incorporate a disaggregated ICE 2.0 methodology for the_x000a_forthcoming EUP filing. As indicated in EUP_SPD-PGE-SB884-018_DRCPUC__x000a_D001_REM.pdf and EUP_SPD-PGE-SB884-017.pdf, PG&amp;E is in the final_x000a_stages of developing its Wildfire Benefit Cost Analysis (WBCA) too l— where this_x000a_methodology will be implemented—and can share more information in July._x000a_d. Since the initial inception and first RAMP filings, PG&amp;E, in partnership with the_x000a_CPUC, the other IOUs, and Intervening Parties, has endeavored to constantly drive_x000a_improvement in the Risk Framework. PG&amp;E’s 2027 GRC filing is based on_x000a_available analysis and data that could be reasonably included. Electric reliability_x000a_analysis is therefore based on ICE 1.0, and not ICE 2.0 that only became available_x000a_a few weeks prior to the filing deadline. Models, data, and risk analysis are always_x000a_subject to changes based on newly available information, and the GRC cannot be_x000a_constantly updated. For example, further updates to ICE 2.0 are expected in 2025._x000a_ICE 2.0 currently does not consider PG&amp;E (and other CA IOU) customer survey_x000a_data. Thus, when LBNL releases updates to ICE 2.0, the values will be different_x000a_from the results produced now. Regarding the disaggregated approach ordered by_x000a_the ruling, as explained in PG&amp;E’s June 20 compliance filing, that approach_x000a_requires further consideration in the Rulemaking proceeding. The disaggregated_x000a_approach raises numerous issues, including the potential consequence of treating_x000a_customers differently based on economic status, location, and other factors. For_x000a_example, another method of performing the analysis assigns decreased priority for_x000a_reliability improvements for customers who experience impactful outages such as_x000a_PSPS and EPSS, and a lower value of outages to low income customers implying_x000a_that reliability is less important for them. Such issues should be evaluated by the_x000a_Commission before directing use of the disaggregated approach. Thus, PG&amp;E_x000a_affirms that it continues to stand by its 2027 GRC filing which is based on ICE 1.0_x000a_and a systemwide reliability approach._x000a_i. PG&amp;E cannot speculate as to whether the disaggregated approach required_x000a_by the April 22, 2025 ALJ Ruling, and submitted on June 20, 2025 will cause_x000a_“confusion” relative to the presentation of electric reliability in the 2027 GRC or_x000a_future WMP and EUP submissions."/>
    <s v="Edwin Schmitt"/>
    <x v="31"/>
    <d v="2025-07-03T00:00:00"/>
    <x v="43"/>
    <s v="https://www.pge.com/assets/pge/docs/outages-and-safety/outage-preparedness-and-support/2026-2028-SPD_008.zip"/>
    <n v="0"/>
    <s v="No"/>
    <m/>
    <m/>
    <m/>
    <m/>
    <m/>
    <m/>
    <m/>
    <m/>
    <s v="Kevin Laxalt-Nomura"/>
    <s v="Travis Graham"/>
    <s v="Yanping Chong_x000a_Santosh Lamichhane_x000a_James Ash Jr."/>
    <s v="Yumi Oum_x000a_Vince Tanguay_x000a_Justin Sadler"/>
    <m/>
    <m/>
    <s v="Yes"/>
    <s v="Yes"/>
    <s v="Yes"/>
    <s v="Yes"/>
    <s v="Yes"/>
    <s v="Yes"/>
    <s v="Yes"/>
    <s v="Yes"/>
    <d v="2025-07-03T00:00:00"/>
    <m/>
    <m/>
    <m/>
    <m/>
    <m/>
  </r>
  <r>
    <n v="273"/>
    <x v="2"/>
    <s v="009"/>
    <x v="37"/>
    <n v="1"/>
    <x v="0"/>
    <s v="SPD_009_Q1"/>
    <s v="In PG&amp;E’s third supplemental response to Question 5 of SPD-PGE-WMP2026-004, PG&amp;E stated the following:_x000a_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a. Explain why circuit segments that include units of a mitigation presented in the 2026-2028 Base WMP are not included in the requested list of circuit segments._x000a_b. Provide an updated version of WMP-Discovery2026-2028_DR_SPD_004-Q005Supp03Atch01.xlsx or any subsequent version of this dataset that includes all of the circuit segments referenced in Question 1a."/>
    <s v="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_x000a_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b._x000a_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_x000a_Table 1: 2026-2028 Base WMP Circuit Segments not in WDRM v4 Circuit Segment In WDRM v2 In WDRM v3 In WDRM v4_x000a_CURTIS 170356972_x000a_Yes_x000a_Yes_x000a_No_x000a_MARIPOSA 210135244_x000a_Yes_x000a_No_x000a_No_x000a_UPPER LAKE 11011276_x000a_Yes_x000a_Yes_x000a_No_x000a_DUNBAR 1103534_x000a_Yes_x000a_No_x000a_No_x000a_PARADISE 110636042_x000a_Yes_x000a_Yes_x000a_No_x000a_PARADISE 110443008_x000a_Yes_x000a_No_x000a_No_x000a_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_x000a_The notes regarding this data in Supplemental 01 response to Question 5 of SPD-PGE-WMP2026-004 (May 30, 2025) are applicable to the data provided in this attachment."/>
    <s v="Edwin Schmitt"/>
    <x v="32"/>
    <d v="2025-07-10T00:00:00"/>
    <x v="44"/>
    <s v="https://www.pge.com/assets/pge/docs/outages-and-safety/outage-preparedness-and-support/2026-2028-SPD_009.zip"/>
    <n v="1"/>
    <s v="No"/>
    <m/>
    <s v="Risk Methodology &amp; Assessment"/>
    <n v="5.4"/>
    <s v="Summary of Risk Models"/>
    <s v="SPD"/>
    <s v="009"/>
    <n v="1"/>
    <n v="2"/>
    <s v="Marc Zimmerman"/>
    <s v="Travis Graham"/>
    <s v="Manuj Sharma"/>
    <s v="Andrea Brown"/>
    <s v="Aaron Shapiro"/>
    <s v="Andy Abranches"/>
    <s v="Yes"/>
    <s v="Yes"/>
    <s v="Yes"/>
    <s v="Yes"/>
    <s v="Yes"/>
    <s v="Yes"/>
    <s v="Yes"/>
    <s v="Yes"/>
    <d v="2025-07-10T00:00:00"/>
    <m/>
    <m/>
    <m/>
    <m/>
    <m/>
  </r>
  <r>
    <n v="274"/>
    <x v="2"/>
    <s v="009"/>
    <x v="37"/>
    <n v="2"/>
    <x v="0"/>
    <s v="SPD_009_Q2"/>
    <s v="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_x000a_a. Explain why PG&amp;E has included an N/A for some circuit segments._x000a_b. Explain why PG&amp;E has included “See written response” for some circuit segments._x000a_c. Explain why PG&amp;E’s third supplemental response to Question 5 of SPD-PGE-WMP2026-004 did not inform SPD that it would fill in these fields with N/A or “See written response”._x000a_d. Explain why PG&amp;E is able to present Wildfire Risk Reduction for Undergrounding and Overhead Hardening according to WDRM v.4, v. 3 and v.2 in response to Question 1 of TURN-PG&amp;E-3, but PG&amp;E is unable to provide the “Post-Mitigated” fields from Question 5 of SPD-PGE-WMP2026-004.1_x000a_i. PG&amp;E’s original response to Question of SPD-PGE-WMP2026-004 stated that WDRM v.4 “cannot be used to quantify mitigation effectiveness”. Explain how PG&amp;E used WDRM v.4, v.3 and v.2 to calculate Wildfire Risk Reduction in response to Question 1 of TURN-PG&amp;E-3._x000a_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_x000a_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_x000a_i. If PG&amp;E has determined that it cannot provide SPD with the data for the “Post-Mitigated” fields using a preliminary version of the WBCA tool, explain why it cannot._x000a_ii. If PG&amp;E has determined that it cannot provide SPD with the data for the “Post-Mitigated” fields using a preliminary version of the WBCA tool, explain when PG&amp;E made this determination._x000a_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
    <s v="a. For these columns, “N/A” and “See written response” are meant to convey the same information and should be considered synonymous._x000a_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_x000a_b. See response to subpart a._x000a_c. PG&amp;E’s third supplemental response to Question 5 of SPD-PGE-WMP2026-004 intended to describe the values in these fields in the table on pages 11-12._x000a_d. Please see the following responses for clarification on Wildfire Risk Reduction and the “Post-Mitigated” fields:_x000a_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_x000a_ii. Calculations were completed in an internal code repository (Risk Reduction Model) and cannot be provided in excel format._x000a_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_x000a_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_x000a_ii. PG&amp;E has not determined that this analysis cannot be done, but that it is unduly burdensome. With the data currently available, PG&amp;E is able to perform individual circuit segment analysis._x000a_iii. See response to subparts ei and eii._x000a_PG&amp;E welcomes a meeting with SPD staff to discuss this issue in greater detail and to provide information in a timely manner to SPD."/>
    <s v="Edwin Schmitt"/>
    <x v="32"/>
    <d v="2025-07-10T00:00:00"/>
    <x v="44"/>
    <s v="https://www.pge.com/assets/pge/docs/outages-and-safety/outage-preparedness-and-support/2026-2028-SPD_009.zip"/>
    <m/>
    <s v="No"/>
    <m/>
    <s v="Risk Methodology &amp; Assessment"/>
    <n v="5.4"/>
    <s v="Summary of Risk Models"/>
    <s v="SPD"/>
    <s v="009"/>
    <n v="2"/>
    <n v="10"/>
    <s v="Marc Zimmerman"/>
    <s v="Travis Graham"/>
    <s v="Manuj Sharma"/>
    <s v="Andrea Brown"/>
    <s v="Aaron Shapiro"/>
    <s v="Andy Abranches"/>
    <s v="Yes"/>
    <s v="Yes"/>
    <s v="Yes"/>
    <s v="Yes"/>
    <s v="Yes"/>
    <s v="Yes"/>
    <s v="Yes"/>
    <s v="Yes"/>
    <d v="2025-07-10T00:00:00"/>
    <m/>
    <m/>
    <m/>
    <m/>
    <m/>
  </r>
  <r>
    <n v="275"/>
    <x v="2"/>
    <s v="009"/>
    <x v="37"/>
    <n v="3"/>
    <x v="0"/>
    <s v="SPD_009_Q3"/>
    <s v="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_x000a_a. Explain how PG&amp;E estimated the forecasted 2026-2028 costs for the three system hardening mitigations._x000a_b. Provide all workpapers PG&amp;E used to estimate the forecasted 2026-2028 costs for the three system hardening mitigations_x000a_c. Provide the unit cost for each of the three system hardening mitigations that PG&amp;E used to estimate this forecast._x000a_d. Provide all workpapers that PG&amp;E uses to generate a unit cost for each of the three system hardening mitigations that PG&amp;E used to estimate this forecast._x000a_i. Provide all historical datasets used to estimate the unit cost of each of the three system hardening mitigations._x000a_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_x000a_i. All formulas should be kept within the dataset so that staff can trace how PG&amp;E arrived at the final values for each cost adder or constraint."/>
    <s v="a. Forecasted capital costs are a function of forecasted miles and estimated unit costs. The forecasted miles for a given mitigation type and given year are multiplied by the estimated unit cost for that same mitigation type and year (see response to subpart b for an example)._x000a_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_x000a_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_x000a_b. Please see attachment “WMP-Discovery2026-2028_DR_SPD_009-Q003Atch01.xlsx”:_x000a_• Miles for each mitigation type is provided by year in section A (C3:I8)_x000a_• Unit cost for each mitigation type is provided by year in section B (C10:I14)_x000a_• Annual Capital Cost for each mitigation type is calculated by year in section AxB (C16:I21)_x000a_c. Please see attachment “WMP-Discovery2026-2028_DR_SPD_009-Q003Atch01.xlsx”:_x000a_• Unit cost for each mitigation type is provided by year in section B (C10:I14)_x000a_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_x000a_The 2024 unit cost for undergrounding was $3.2 million/mile and is comparable to the $3.26 million/mile WMP unit cost. The details of Undergrounding subprojects completed from 2018 to 2024 can be found on worksheet ‘Subpart C’ of the attachment._x000a_The 2024 unit cost for overhead hardening was $0.9 million/mile and is comparable to the $1.09 million/mile WMP unit cost. The details of Overhead Hardening subprojects completed from 2018 to 2024 can be found on worksheet ‘Subpart D’ of the attachment._x000a_For line removal, PG&amp;E uses estimates for line removal mileage per project and cost per remote grid informed by project costs from 2021-2024. (see PG&amp;E’s 2027 GRC Exhibit PG&amp;E-4, Chapter 7, WP 7-14 and WP 7-11, line 4)_x000a_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_x000a_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_x000a_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
    <s v="Edwin Schmitt"/>
    <x v="32"/>
    <d v="2025-07-10T00:00:00"/>
    <x v="44"/>
    <s v="https://www.pge.com/assets/pge/docs/outages-and-safety/outage-preparedness-and-support/2026-2028-SPD_009.zip"/>
    <n v="2"/>
    <s v="No"/>
    <n v="5"/>
    <s v="Risk Methodology &amp; Assessment"/>
    <s v="5.5.2"/>
    <s v="Top Risk-Contributing Circuits/Segments/Spans"/>
    <s v="SPD"/>
    <s v="009"/>
    <n v="3"/>
    <n v="7"/>
    <s v="Marc Zimmerman"/>
    <s v="Travis Graham"/>
    <s v="Various"/>
    <s v="Various"/>
    <s v="Aaron Shapiro"/>
    <s v="Andy Abranches"/>
    <s v="Yes"/>
    <s v="Yes"/>
    <s v="Yes"/>
    <s v="Yes"/>
    <s v="Yes"/>
    <s v="Yes"/>
    <s v="Yes"/>
    <s v="Yes"/>
    <d v="2025-07-10T00:00:00"/>
    <m/>
    <m/>
    <m/>
    <m/>
    <m/>
  </r>
  <r>
    <n v="276"/>
    <x v="2"/>
    <s v="009"/>
    <x v="37"/>
    <n v="4"/>
    <x v="0"/>
    <s v="SPD_009_Q4"/>
    <s v="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_x000a_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_x000a_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_x000a_b. Explain PG&amp;E’s rational for allowing the decision-tree to include result #1, which is to not implement system hardening._x000a_c. For result #4, explain what is meant by “portions of a line”._x000a_i. Explain how the “portions of a line” are determined by PG&amp;E._x000a_d. Is there another decision tree for determining whether the line removal with remote grid solution would be an economical solution?_x000a_i. If so, provide that decision tree and a narrative of how it operates._x000a_ii. If not, explain why not and explain how PG&amp;E determines that line removal with remote grid solution is an economical solution."/>
    <s v="Please see the below responses that provide an example circuit segment from each _x000a_of the five decision-tree results. _x000a_(1) Do not implement System Hardening _x000a_Example CPZ: Tassajara 21123202 (V4 rank 9) – Determined to be privately _x000a_owned line._x000a_Decision Tree Steps:_x000a_1. Confirmed CPZ is less than 1 mile, proceed with identifying scope due to _x000a_end of line._x000a_2. Confirmed that this segment is partially complete and what is remaining is _x000a_determined to be privately owned line. End scope._x000a_(2) Implement a 100% Overhead Hardening solution with EPSS_x000a_Example CPZ: Pit NO 5 11011614 (V4 rank 63) – 100% OH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ine Elimination Incentive Program (LEIP) are not _x000a_a potentially economical solution._x000a_7. Confirmed there are no idle lines or redundant circuit ties that can be _x000a_removed._x000a_8. AACE Class 5 cost estimate. UG CBR &gt;1 and not within 50% of OH + _x000a_EPSS CBR and UG NB &lt; OH NB. Proceed to review Hybrid alternative to _x000a_meet CBR and NB requirement._x000a_9. Confirmed there are areas identified with high tree strike potential._x000a_10.Confirmed there are no ingress/egress issues._x000a_11.It is confirmed there is no PSPS polygon affecting this zone._x000a_12.N/A - No UG for PSPS required._x000a_13.N/A - No UG for Ingress/Egress Required._x000a_14.AACE Class 4/5 cost estimate. Hybrid (Tree) CBR &gt;1, not within 50% of _x000a_OH + EPSS CBR and Hybrid NB &lt; OH NB. Proceed with OH + EPSS_x000a_Scope._x000a_15.There are no significant dependency or constructability limitations related _x000a_to OH scope proposed._x000a_16.AACE Class 5 cost estimate. The preferred alternative is OH + EPSS_x000a_scope._x000a_17.Engineer approved Key Sketch. _x000a_(3) Implement a 100% undergrounding solution_x000a_Example CPZ: Monte Rio 1113320 (V4 rank 79) – 100% UG_x000a_Decision Tree Steps:_x000a_1. Confirmed CPZ is not less than 1 mile_x000a_2. Confirmed that this segment does not have a current workplan or is already _x000a_hardened._x000a_3. Confirmed this segment does not have HFRA adjustment_x000a_4. Confirmed segment does have adjacent high risk and adjacent circuit _x000a_segment is large enough to warrant its own project_x000a_5. Confirmed this segment is not near HFTD border for PSPS/EPSS benefit_x000a_6. Confirmed remote grid or LEIP is not a potentially economical solution_x000a_7. Confirmed there are no idle lines or redundant circuit ties that can be _x000a_removed_x000a_8. AACE Class 5 cost estimate. UG CBR &gt; 1, UG CBR within 50% of OH + _x000a_EPSS CBR, and UG NB &gt; OH + EPSS NB (skip to 15)_x000a_9. N/A – Confirmed there are areas identified with high tree strike potential_x000a_10.N/A – Confirmed there are ingress/egress issues_x000a_11.N/A – Confirmed there is no PSPS polygon affecting this zone_x000a_12.N/A – No PSPS identified._x000a_13.N/A – UG for ingress/egress included in UG scope_x000a_14.N/A – UG for tree strike risk included in UG scope_x000a_15.Two locations identified by construction were adjusted to accommodate_x000a_their constructability concerns. Scope updated._x000a_16.AACE Class 4/5 cost estimate. UG CBR &gt; 1 and UG CBR is within 50% of _x000a_OH CBR and the UG NB &gt; OH NB so the preferred alternative is ALL UG _x000a_scope_x000a_17.Engineer approved Key Sketch_x000a_(4) Implement a hybrid hardening solution where portions of a line are _x000a_undergrounded and other portions are overhead hardened _x000a_Example CPZ: Oro Fino 11022236 (V4 rank 44) – Hybrid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EIP is not a potentially economical solution._x000a_7. Confirmed there are no idle lines or redundant circuit ties that can be _x000a_removed._x000a_8. AACE Class 5 cost estimate. UG CBR &lt; 1, not within 50% of OH + EPSS _x000a_CBR and UG NB &lt; OH NB. Proceed to review Hybrid alternative to meet _x000a_CBR and NB requirement._x000a_9. Confirmed there is tree strike potential._x000a_10.Confirmed there is no ingress/egress concerns._x000a_11.Confirmed there is one PSPS polygon affecting this zone._x000a_12.AACE Class 5 cost estimate. Hybrid (Tree/PSPS/PSS)1 CBR &gt;1, Hybrid _x000a_(Tree/PSPS/PSS) CBR &gt; OH + EPSS CBR and Hybrid NB &gt; OH NB. _x000a_Proceed with Hybrid alternative._x000a_13.N/A – No UG for ingress/egress required. (skip to 15)_x000a_14.N/A – Tree strike risk is addressed in Proposed Hybrid Scope._x000a_15.There is no significant dependency or constructability limitations in the areas _x000a_of impact. Construction Management team identified a shorter alternative _x000a_UG route to minimize cost._x000a_16.AACE Class 4/5 cost estimate. The preferred scope is Hybrid _x000a_(Tree/PSPS/PSS) CBR &gt;1, Hybrid (Tree/PSPS/PSS) CBR &gt; OH + EPSS _x000a_CBR and Hybrid NB &gt; OH NB. Proceed with Hybrid alternative._x000a_17.Engineer approved Key Sketch. _x000a_(5) Implement a Line Removal with Remote Grid solution _x000a_Example CPZ: Coalinga No 2 11059260 (V4 rank 121)_x000a_Note that we will continue to review 100% UG, 100% OH, or Hybrid where we_x000a_need an alternative hardening solution in the case that the remote grid project _x000a_fails to proceed due to feasibility and/or re-analysis of remote grid cost._x000a_Decision Tree Steps:_x000a_1. Confirmed CPZ is not less than 1 mile._x000a_2. Confirmed that this segment does not have a current workplan or is already _x000a_hardened._x000a_3. Confirmed that this segment does not have HFRA adjustment._x000a_4. Confirmed segment does not have adjacent high risk._x000a_5. Confirmed segment is not near the HFTD border for PSPS/EPSS benefit._x000a_6. Confirmed remote grid or LEIP would be a potentially feasible and_x000a_economical solution using AACE Class 5 cost estimate accuracy_x000a_• Remote Grid CBR &gt;1, greater than 50% of OH + EPSS CBR and RG NB _x000a_&gt; OH NB. _x000a_7. Even if remote grid or LEIP is preferred solution, proceed with steps 7 – 16_x000a_to prepare alternative solution if remote grid fails. Confirmed there are no idle _x000a_lines or redundant circuit ties that can be removed. _x000a_8. AACE Class 5 cost estimate. UG CBR &gt;1, not within 50% of OH + EPSS _x000a_CBR and UG NB &lt; OH NB. Proceed to review Hybrid (Tree/PSPS/PSS)_x000a_alternative to meet CBR and NB requirement._x000a_9. Confirmed there is no tree strike potential._x000a_10.Confirmed there is no ingress/egress concerns._x000a_11.Confirmed there is one PSPS polygon affecting this zone. _x000a_12.AACE Class 5 cost estimate. Hybrid (Tree/PSPS/PSS) CBR &gt;1, not within _x000a_50% of OH + EPSS CBR and Hybrid NB &lt; OH NB. Proceed with OH + EPSS _x000a_as alternative if Remote Grid fails._x000a_13.N/A – No ingress/egress risk identified requiring UG._x000a_14.N/A – No tree strike risk identified requiring UG._x000a_15.Confirmed there is no significant dependency or constructability limitations in _x000a_the areas of impact._x000a_16.AACE Class 4/5 cost estimate. Given results from steps 8-15, the alternative_x000a_scope if remote grid fails determined to be OH + EPSS scope._x000a_17.Engineer approved Key Sketch incorporating preferred and alternative _x000a_scopes. _x000a_b. There are multiple scenarios that are reviewed by the team during the Grid Design _x000a_team’s high-level feasibility review that can result in the decision to not implement _x000a_system hardening. These scenarios include:_x000a_• CPZ is 100% privately/customer owned lines_x000a_• CPZ is 100% included in the previous year’s workplan_x000a_• CPZ is 100% hardened_x000a_• CPZ is less than 1 mile and adjacent zones are not included in the expected _x000a_2027-2030 CPZ list._x000a_c. When the decision is made that a complete UG Primary solution does not meet the _x000a_economic criteria, PG&amp;E’s Grid Design team begins the Hybrid analysis (result #4). _x000a_This analysis results in a span-by-span analysis of each of the scenarios listed in the _x000a_decision tree:_x000a_• Are there areas identified with high tree strike potential within the circuit _x000a_segment?_x000a_• Are there ingress/egress concerns expressed by the PSS team?_x000a_• Does a PSPS polygon affect only part of the CPZ?_x000a_High-Tree Strike Potential Example_x000a_An example of a portion of a line that may be considered to have high tree strike _x000a_potential is a single span or series of spans with high tree strike risk (shown as red _x000a_lines in the figure below) where underground is the most effective solution. The _x000a_undergrounding required to mitigate the span(s) may require additional adjacent _x000a_spans to be included due to required relocation of the underground line compared to _x000a_the existing overhead alignment. There is also a field visit by the vegetation _x000a_management team to validate the high risk spans due to the potential of coincidental _x000a_vegetation work conducted to mitigate the tree fall-in risk. This is reviewed by the _x000a_Grid Design team as part of our Field Scoping Desktop meeting._x000a_Ingress/ Egress Risk Example_x000a_For ingress/egress risk, the portions of a line include those poles and spans near _x000a_enough the road or crossing the road where the ingress/egress risk was identified by _x000a_the Public Safety Specialist (PSS) and only those spans and poles would be _x000a_considered for an underground solution. Some of the overhead crossings can result _x000a_in a significant re-route which then would include the mitigation of additional areas to _x000a_support the underground in that location_x000a_PSPS Risk Example_x000a_For PSPS risk, the UG primary solution would result in reducing 100% of the risk _x000a_due to PSPS. But not all PSPS events are the same and some events only impact _x000a_portions of the segment. In these cases, we would consider implementing _x000a_underground on portions of the CPZ to mitigate the PSPS impact_x000a_d. For line removal with remote grid, there is not a separate decision tree for _x000a_determining whether the solution would be economical. Rather, PG&amp;E categorizes_x000a_line removal with remote grid as a “Hybrid” solution in the cost benefit analysis portion _x000a_of the decision tree shown in Figure PG&amp;E-8.2.1-2 in the 2026-2028 Base WMP._x000a_Since remote grids are typically suited to address only a portion of a circuit segment_x000a_(such as a location at the end of a long radial distribution line), another system _x000a_hardening method is used for any remaining portion of the circuit segment and the _x000a_overall solution is considered a hybrid hardening solution._x000a_Because the feasibility and cost of a remote grid can vary significantly due to site_x0002_specific factors, PG&amp;E performs a detailed feasibility study for the remote grid after _x000a_scoping approval. The detailed feasibility study includes onsite evaluation, preliminary _x000a_engineering designs (e.g. 10% engineering design), and a price quote from a vendor_x000a_for the installation and maintenance of the remote grid. PG&amp;E uses this updated cost _x000a_estimate at the 10% engineering design stage (which can be considered AACE Class _x000a_WMP-Discovery 2026-2028_DR_SPD_009-Q004 Page 11_x000a_3) to re-confirm that the remote grid remains economical versus the preferred _x000a_alternative as determined by the System Hardening project scoping decision tree._x000a_Note: Where a remote grid is infeasible due to site or customer factors, PG&amp;E may _x000a_achieve wildfire risk reduction by mutual agreement with a property owner to remove _x000a_PG&amp;E electric service, known as the Line Elimination Incentive Program (LEIP). The _x000a_agreement is tied to financial incentives for the property owner. The LEIP screening _x000a_process is downstream of the remote grid feasibility analysis, which PG&amp;E initiates _x000a_for sites that are prioritized as candidates for line elimination via remote grid or LEIP._x000a_Please refer to “WMP-Discovery2026-2028_DR_SPD_003-Q001CONF.pdf” sent on _x000a_April 29, 2025 for a thorough explanation of LEIP"/>
    <s v="Edwin Schmitt"/>
    <x v="32"/>
    <d v="2025-07-21T00:00:00"/>
    <x v="45"/>
    <s v="https://www.pge.com/assets/pge/docs/outages-and-safety/outage-preparedness-and-support/2026-2028-SPD_009.zip"/>
    <n v="0"/>
    <s v="No"/>
    <n v="5"/>
    <s v="Risk Methodology &amp; Assessment"/>
    <s v="5.2.2.2"/>
    <s v="Consequence of Risk Event"/>
    <s v="SPD"/>
    <s v="009"/>
    <n v="4"/>
    <n v="8"/>
    <s v="Marc Zimmerman"/>
    <s v="Travis Graham"/>
    <s v="Brad Koelling"/>
    <s v="Vincent Tanguay"/>
    <s v="Kenny Lee"/>
    <s v="Andy Abranches"/>
    <s v="Yes"/>
    <s v="Yes"/>
    <s v="Yes"/>
    <s v="Yes"/>
    <s v="Yes"/>
    <s v="Yes"/>
    <s v="Yes"/>
    <s v="Yes"/>
    <d v="2025-07-21T00:00:00"/>
    <m/>
    <m/>
    <n v="1"/>
    <s v="Extension granted 07/09/2025"/>
    <m/>
  </r>
  <r>
    <n v="277"/>
    <x v="1"/>
    <s v="016"/>
    <x v="38"/>
    <m/>
    <x v="0"/>
    <s v="OEIS_016_Q"/>
    <s v="Q01. Regarding unplanned distribution system outages from Jan 1, 2023, to Dec 31, 2024_x000a_a. Provide a list and description of each distinct cause code attributed to an unplanned distribution outage1 from Jan 1, 2023, to Dec 31, 2024._x000a_b. Provide the average number of distribution poles in PG&amp;E’s High, Severe, and Extreme plat maps (as defined in section 8.1.3 of its 2023-2025 WMP) from Jan 1, 2023, to Dec 31, 2024._x000a_c. Provide the total number of unplanned distribution outages in PG&amp;E’s High, Severe, and Extreme plat maps from Jan 1, 2023, to Dec 31, 2024._x000a_d. Provide the number of unplanned distribution outages in PG&amp;E’s High, Severe, and Extreme plat maps caused by vegetation contact from Jan 1, 2023, to Dec 31, 2024._x000a_i. As a subset, provide the number of unplanned distribution outages caused by vegetation contact during major event days._x000a_e. Provide the number of unplanned distribution outages in PG&amp;E’s High, Severe, and Extreme plat maps caused by equipment failure from Jan 1, 2023, to Dec 31, 2024._x000a_i. As a subset, provide the number of unplanned distribution outages caused by equipment failure during major event days._x000a_f. In an Excel file attachment(s), provide the data PG&amp;E used to determine the number of outages in tabular form."/>
    <s v="a. Please see attachment “WMP-Discovery2026-2028_DR_OEIS_016-_x000a_Q001Atch01.xlsx” for the requested information._x000a_b. Pursuant to our correspondence, we are working on providing the requested_x000a_information and will respond to this subpart no later than July 18, 2025._x000a_c. Pursuant to our correspondence, we are working on providing the requested_x000a_information and will respond to this subpart no later than July 18, 2025._x000a_d.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vegetation contact during major_x000a_event days._x000a_e.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equipment failure during major_x000a_event days._x000a_f. Please see attachment “WMP-Discovery2026-2028_DR_OEIS_016-_x000a_Q001Atch01.xlsx” for the requested information."/>
    <s v="Nathan Poon"/>
    <x v="33"/>
    <d v="2025-07-11T00:00:00"/>
    <x v="46"/>
    <s v="https://www.pge.com/assets/pge/docs/outages-and-safety/outage-preparedness-and-support/2026-2028-OEIS_016.zip"/>
    <n v="0"/>
    <s v="No"/>
    <n v="8"/>
    <m/>
    <s v="8.1.3"/>
    <m/>
    <s v="OEIS"/>
    <s v="016"/>
    <n v="0"/>
    <n v="8"/>
    <s v="Marc Zimmerman"/>
    <s v="Travis Graham"/>
    <s v="Jeff Murata"/>
    <s v="Jon Eric Thalman"/>
    <s v="Aaron Shapiro"/>
    <s v="Andy Abranches"/>
    <s v="Yes"/>
    <s v="Yes"/>
    <s v="Yes"/>
    <s v="Yes"/>
    <s v="Yes"/>
    <s v="Yes"/>
    <s v="Yes"/>
    <s v="Yes"/>
    <d v="2025-07-11T00:00:00"/>
    <n v="0"/>
    <s v="No"/>
    <m/>
    <m/>
    <m/>
  </r>
  <r>
    <n v="278"/>
    <x v="1"/>
    <s v="017"/>
    <x v="39"/>
    <n v="1"/>
    <x v="0"/>
    <s v="OEIS_017_Q1"/>
    <s v="a._x0009_Complete the table below regarding PG&amp;E’s pole clearing work in State Resource Areas (SRAs) located within the HFTD from 2022 to 2024:_x000a_b._x0009_Complete the table below regarding PG&amp;E’s pole clearing work in Local Resource Areas (LRAs) located within the HFTD from 2022 to 2024:_x000a_c._x0009_Complete the table below regarding PG&amp;E’s pole clearing work in Federal Responsibility Areas (FRAs) located within the HFTD from 2022 to 2024:"/>
    <s v="a. SRA within the HFTD PRC 4292 Exempt/Non-Exempt Pole Statistics._x000a_b. LRA within the HFTD PRC 4292 Exempt/Non-Exempt Pole Statistics._x000a_c. FRA within the HFTD PRC 4292 Exempt/Non-Exempt Pole Statistics._x000a_                                                                                                                                "/>
    <s v="Nathan Poon"/>
    <x v="34"/>
    <d v="2025-07-18T00:00:00"/>
    <x v="45"/>
    <s v="https://www.pge.com/assets/pge/docs/outages-and-safety/outage-preparedness-and-support/2026-2028-OEIS_017.zip"/>
    <n v="0"/>
    <s v="No"/>
    <m/>
    <m/>
    <m/>
    <m/>
    <s v="OEIS"/>
    <s v="017"/>
    <n v="1"/>
    <n v="3"/>
    <s v="Marc Zimmerman"/>
    <s v="Travis Graham"/>
    <s v="VM"/>
    <s v="VM"/>
    <s v="Kenny Lee"/>
    <s v="Andy Abranches"/>
    <s v="Yes"/>
    <s v="Yes"/>
    <s v="Yes"/>
    <s v="Yes"/>
    <s v="Yes"/>
    <s v="Yes"/>
    <s v="Yes"/>
    <s v="Yes"/>
    <d v="2025-07-18T00:00:00"/>
    <s v="No"/>
    <s v="No"/>
    <m/>
    <m/>
    <m/>
  </r>
  <r>
    <n v="279"/>
    <x v="2"/>
    <s v="010"/>
    <x v="40"/>
    <n v="1"/>
    <x v="0"/>
    <s v="SPD_010_Q1"/>
    <s v="In PG&amp;E’s fourth supplemental response to Question 5 of SPD-PGE-WMP2026-004, PG&amp;E provided SPD with WMP-Discovery2026-2028_DR_SPD_004-Q005Supp05Atch01.xlsx. On July 14 2025, SPD met with PG&amp;E to discuss various topics. PG&amp;E agreed that it could associate each CPZ with the EPSS and PSPS tranches. On July 19 2025, SPD met with PG&amp;E to discuss the WDRM v.4 model. PG&amp;E agreed that it would be able to complete the post-mitigated fields found within the WDRM v.4 topic of WMP-Discovery2026-2028_DR_SPD_004-Q005Supp05Atch01.xlsx._x000a_a. Fill in the data requested in the attached workbook titled “Decision Tree Results by Circuit Segment 2.0.xlsx”. The dataset is based on WMP-Discovery2026-2028_DR_SPD_004-Q005Supp05Atch01.xlsx._x000a_b. In the “Instruction” spreadsheet, fields have been added in the Circuit Segment Description and Tranches topics. These must be completed for this data request._x000a_c. The Post-Mitigated fields found in the WDRM v.4 topic in the “Instructions” spreadsheet should be filled out according to the method PG&amp;E discussed with SPD on July 19 2025._x000a_d. Follow the Field Descriptions in the “Instruction” spreadsheet to complete the corresponding cells in the “Primary”, “S&amp;S” and “DistTotal” spreadsheets._x000a_e. Responses in the “Primary” spreadsheet must be limited to the primary lines found on the corresponding “Circuit Segment Name” listed in Column A._x000a_f. Responses in the “S&amp;S” spreadsheet must be limited to the secondary and service lines found on the corresponding “Circuit Segment Name” listed in Column A._x000a_g. Responses in the “DistTotal” spreadsheet must include both the primary, secondary and service lines found on the corresponding “Circuit Segment Name” listed in Column A._x000a_h. PG&amp;E may complete its response to this question in tranches if it so desires. PG&amp;E must complete the first tranche by July 25 2025. The first tranche must include the added fields in the Circuit Segment Description and Tranches topics as mentioned in Question 1b. If PG&amp;E determines additional tranches are necessary to complete Question 1, it must reach out to SPD with a timeline by July 23 2025."/>
    <s v="Please see attachment “WMP-Discovery2026-2028_DR_SPD_010-Q001Atch01.xlsx” for the requested information._x000a_Please note that the fields in columns AR through AT on the “Primary” tab have been modified to show EPSS and not WLDFR tranches1. PG&amp;E believes this was a copy and paste error and has corrected it to reflect the list of fields in the “Instructions” tab. It should also be noted that the “S&amp;S” tab only applies to 2024 RAMP WLDFR HFRA/Non-HFRA and 2027 GRC HFRA/Non-HFRA tranches. Secondary and service lines are not considered separate tranches for EPSS and PSPS._x000a_For clarity, circuit segments are not a fixed location on PG&amp;E’s grid. A circuit segment is defined as a portion of a circuit that is directly protected by a protection device. As PG&amp;E regularly reconfigures its circuits, (e.g., transferring load), a circuit segment that was identified at one point of time might be either larger or smaller at a different point of time. To that end, there are 630 circuit segments that did not map to a tranche for 2024 RAMP WLDFR HFRA/Non-HFRA Tranches and 2024 RAMP EPSS HFRA/Non-HFRA Tranches. As explained in Answer 3 to SPD004 Q5 Supplemental 5, 2024, RAMP uses WDRM v3 and 2027 GRC uses WDRM v4, which could cause circuit segments to drop or change._x000a_For PSPS tranches, “No” was provided if the circuit segment that had been originally identified no longer exists (i.e., the reconfiguration of the circuit led it to be absorbed or combined into another circuit segment)._x000a_The pre-mitigated values in the WDRM V4 section of attached spreadsheet are the CoRE, LoRE, and wildfire risk from WDRM V4. These are used as the baseline distribution wildfire risk value for the 2026-2028 WMP. To determine the post-mitigated _x000a_values, the percent risk reduction was obtained by calculating the percent difference in risk from 2026 and the risk at the end of 2028, which accounts for the projected reduction in distribution wildfire risk from planned system hardening work between 2026 _x000a_and 2028. Post-mitigated risk values are one minus 2026 – 2028 percent risk reduction from system hardening multiplied by the pre-mitigated risk value. Wildfire risk mitigations do not reduce CoRE; therefore, CoRE is the same pre and post mitigation. _x000a_Post-mitigated LoRE is determined by dividing post-mitigated risk by CoRE._x000a_We are continuing to evaluate which additional information is available for the Secondary and Service Lines and will provide that information in a future submittal."/>
    <s v="Edwin Schmitt"/>
    <x v="35"/>
    <d v="2025-07-25T00:00:00"/>
    <x v="47"/>
    <s v="https://www.pge.com/assets/pge/docs/outages-and-safety/outage-preparedness-and-support/2026-2028-SPD_010.zip"/>
    <n v="0"/>
    <s v="No"/>
    <m/>
    <m/>
    <m/>
    <m/>
    <s v="SPD"/>
    <s v="010"/>
    <n v="1"/>
    <m/>
    <s v="Marc Zimmerman"/>
    <s v="Travis Graham"/>
    <s v="Chelsea Liu_x000a_Linda Wan_x000a_James Ash Jr"/>
    <s v="Andrea Brown"/>
    <s v="Aaron Shapiro"/>
    <s v="Andy Abranches"/>
    <s v="Yes"/>
    <s v="Yes"/>
    <s v="Yes"/>
    <s v="Yes"/>
    <s v="Yes"/>
    <s v="Yes"/>
    <s v="Yes"/>
    <s v="Yes"/>
    <d v="2025-07-25T00:00:00"/>
    <s v="No"/>
    <s v="No"/>
    <m/>
    <m/>
    <m/>
  </r>
  <r>
    <n v="280"/>
    <x v="2"/>
    <s v="010"/>
    <x v="40"/>
    <n v="2"/>
    <x v="0"/>
    <s v="SPD_010_Q2"/>
    <s v="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_x000a_a. Provide SPD with an update to WMP-Discovery2026-2028_DR_SPD_006-Q001Supp03Atch01.xlsx. This updated dataset must include every circuit segment listed in the Circuit Segment Name field in the Primary spreadsheet._x000a_b. PG&amp;E must provide the updated dataset by filling out Circuit Segment Change Tracker.xlsx workbook that is attached to this data request._x000a_i. If Explanation for Change v3-v4 or Explanation for Change v2-v3 lists &quot;merge&quot; or &quot;split/merge&quot;, and PG&amp;E merged more than two circuit segments to create a “new” circuit segment, then PG&amp;E should expand the number of fields in order for SPD to properly track the changes that were made across the risk models._x000a_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s v="Please see attachment “WMP-Discovery2026-2028_DR_SPD_010-Q002Atch01CONF.zip” for the requested WDRM v3 risk GIS dataset. We are in the process of transforming the WDRM v2 risk dataset into a GIS file format and will provide the dataset in a future response."/>
    <s v="Edwin Schmitt"/>
    <x v="35"/>
    <d v="2025-07-25T00:00:00"/>
    <x v="47"/>
    <s v="https://www.pge.com/assets/pge/docs/outages-and-safety/outage-preparedness-and-support/2026-2028-SPD_010.zip"/>
    <n v="1"/>
    <s v="No"/>
    <s v="N/A"/>
    <m/>
    <m/>
    <m/>
    <s v="SPD"/>
    <s v="010"/>
    <n v="2"/>
    <m/>
    <s v="Marc Zimmerman"/>
    <s v="Travis Graham"/>
    <s v="Richard Anderson"/>
    <s v="Andrea Brown"/>
    <s v="Aaron Shapiro"/>
    <s v="Andy Abranches"/>
    <s v="Yes"/>
    <s v="Yes"/>
    <s v="Yes"/>
    <s v="Yes"/>
    <s v="Yes"/>
    <s v="Yes"/>
    <s v="Yes"/>
    <s v="Yes"/>
    <d v="2025-07-31T00:00:00"/>
    <s v="Yes"/>
    <s v="Yes"/>
    <m/>
    <m/>
    <m/>
  </r>
  <r>
    <n v="281"/>
    <x v="2"/>
    <s v="011"/>
    <x v="41"/>
    <n v="1"/>
    <x v="2"/>
    <s v="SPD_011_Q1"/>
    <s v="a. Complete the attached Excel workbook ICE 2.0 Inputs.xlsx. Follow the Instructions _x000a_spreadsheet to complete the By HFTD and With EPSS spreadsheets."/>
    <s v="Please refer to the attached file, “WMP-Discovery2026-2028_DR_SPD_011-_x000a_Q001Atch01.xlsx” for the requested information. Kindly note that the values for the _x000a_following categories remain consistent across HFTD and Non-HFTD classifications, _x000a_including HFTD Tier 2 and 3, Non-HFTD with EPSS, and Non-HFTD without EPSS:_x000a_• Residential BUG;_x000a_• Residential Work From Home;_x000a_• Non-Residential Manufacturing;_x000a_• Non-Residential Health and Social;_x000a_• Non-Residential Advanced Warning;_x000a_• SAIDI; and_x000a_• SAIFI._x000a_This approach ensures that PG&amp;E utilizes system-level estimates with greater statistical _x000a_reliability, as opposed to granular segments that lack sufficient sample sizes. It also _x000a_WMP-Discovery 2026-2028_DR_SPD_011-Q001 Page 2_x000a_aligns with the methodology used in the 2027 GRC and maintains consistency with ICE _x000a_1.0"/>
    <s v="Edwin Schmitt"/>
    <x v="36"/>
    <d v="2025-08-11T00:00:00"/>
    <x v="48"/>
    <m/>
    <m/>
    <s v="No"/>
    <m/>
    <m/>
    <m/>
    <m/>
    <s v="SPD"/>
    <s v="011"/>
    <n v="1"/>
    <m/>
    <s v="Marc Zimmerman"/>
    <m/>
    <s v="Santosh Lamichhane"/>
    <s v="Daniel Kushner"/>
    <m/>
    <s v="Andy Abranches"/>
    <s v="Yes"/>
    <s v="Yes"/>
    <s v="Yes"/>
    <s v="Yes"/>
    <s v="Yes"/>
    <s v="Yes"/>
    <s v="Yes"/>
    <s v="Yes"/>
    <m/>
    <m/>
    <m/>
    <m/>
    <m/>
    <m/>
  </r>
  <r>
    <n v="282"/>
    <x v="2"/>
    <s v="011"/>
    <x v="41"/>
    <s v="2a"/>
    <x v="2"/>
    <s v="SPD_011_Q2a"/>
    <s v="Provide SPD with a dataset of actual recorded consumption data spanning 2022 through _x000a_2024 that informs the percentage of health care customers that PG&amp;E used in its ICE 2.0 _x000a_Calculation. This should be equivalent to the Manufacturing spreadsheet within WP 1-_x000a_05_PG&amp;E Data for ICE Calculator 2025."/>
    <s v="Please refer to the worksheet titled “HealthCare” in the attachment “WMP_x0002_Discovery2026-2028_DR_SPD_011-Q002Atch02.xlsx.”"/>
    <s v="Edwin Schmitt"/>
    <x v="36"/>
    <d v="2025-08-11T00:00:00"/>
    <x v="49"/>
    <m/>
    <m/>
    <s v="No"/>
    <m/>
    <m/>
    <m/>
    <m/>
    <s v="SPD"/>
    <s v="011"/>
    <s v="2a"/>
    <n v="5"/>
    <s v="Marc Zimmerman"/>
    <m/>
    <s v="Santosh Lamichhane"/>
    <s v="Daniel Kushner"/>
    <m/>
    <s v="Andy Abranches"/>
    <s v="Yes"/>
    <s v="Yes"/>
    <s v="Yes"/>
    <s v="Yes"/>
    <s v="Yes"/>
    <s v="Yes"/>
    <s v="Yes"/>
    <s v="Yes"/>
    <m/>
    <m/>
    <m/>
    <m/>
    <m/>
    <m/>
  </r>
  <r>
    <n v="283"/>
    <x v="2"/>
    <s v="011"/>
    <x v="41"/>
    <s v="2b"/>
    <x v="2"/>
    <s v="SPD_011_Q2b"/>
    <s v="Explain why for percentages of manufacturing and health care customers PG&amp;E used the _x000a_actual recorded consumption data for 2022 through 2024._x000a_i. Explain why it is reasonable to use a single year (2024 customer data) to estimate _x000a_customer counts and customer usage and a three year average for percentages of _x000a_manufacturing and health care customers._x000a_ii. Provide a side-by-side comparison of the percentages of manufacturing and health _x000a_care customers using the actual recorded consumption data for 2022 through 2024 _x000a_and just 2024."/>
    <s v="Our customer database includes a North American Industry Classification System _x000a_(NAICS) code that enables us to designate manufacturing and healthcare _x000a_customers. However, the classification labels come from a third-party data source_x000a_with reasonable uncertainties. We use a three-year average for percentages of _x000a_manufacturing and health care customers to improve the consistency and stability of _x000a_the data to avoid single year fluctuation._x000a_i. Customer count and consumption information are based on our internal _x000a_billing data. Therefore, we use the last year of recorded data. Ultimately, _x000a_2024 % consumption values compared to 2022-2024 averages has a _x000a_small deviation and an immaterial impact on the overall inputs used in the _x000a_ICE tool._x000a_ii. The manufacturing and healthcare percentages for 2022-2024 vs just _x000a_2024 don’t change significantly. Manufacturing percent would change_x000a_WMP-Discovery 2026-2028_DR_SPD_011-Q002 Page 3_x000a_from 12.4% (2022-2024) to 12.3% (2024) and healthcare percent would _x000a_change from 5.4% (2022-2024) to 5.5% (2024). Please refer to the sheet _x000a_“Comparison” in the in the attachment “WMP-Discovery2026-_x000a_2028_DR_SPD_011-Q002Atch02.xlsx.”"/>
    <s v="Edwin Schmitt"/>
    <x v="36"/>
    <d v="2025-08-11T00:00:00"/>
    <x v="49"/>
    <m/>
    <m/>
    <s v="No"/>
    <m/>
    <m/>
    <m/>
    <m/>
    <s v="SPD"/>
    <s v="011"/>
    <s v="2b"/>
    <m/>
    <s v="Marc Zimmerman"/>
    <m/>
    <s v="Santosh Lamichhane"/>
    <s v="Daniel Kushner"/>
    <m/>
    <s v="Andy Abranches"/>
    <s v="Yes"/>
    <s v="Yes"/>
    <s v="Yes"/>
    <s v="Yes"/>
    <s v="Yes"/>
    <s v="Yes"/>
    <s v="Yes"/>
    <s v="Yes"/>
    <m/>
    <m/>
    <m/>
    <m/>
    <m/>
    <m/>
  </r>
  <r>
    <n v="284"/>
    <x v="2"/>
    <s v="011"/>
    <x v="41"/>
    <s v="2c"/>
    <x v="2"/>
    <s v="SPD_011_Q2c"/>
    <s v="Confirm that the Electric Operations Unplanned Outage Data from 2016-2022 _x000a_(ilis_fnl_local), which was used to estimate Temporal Outage Distributions inputs, was _x000a_drawn from the same data source that informs the outage dataset used in WDRM v4 (see _x000a_WMP-Discovery2026-2028_DR_SPD_001-Q010Atch02.xlsx). _x000a_i. If so, explain why PG&amp;E only used the data from 2016-2022 and not the complete_x000a_dataset of outages from 2015-2024._x000a_ii. If not, provide SPD with the Electric Operations Unplanned Outage Data from _x000a_2016-2022 (ilis_fnl_local) referenced in Temporal Outage Distributions spreadsheet _x000a_of WP 1-05_PG&amp;E Data for ICE Calculator 2025.xlsx."/>
    <s v="The Electric Operations Unplanned Outage Data from 2016-2022 used in our ICE_x000a_1.0 calculations was not drawn from the same data source and includes all _x000a_unplanned outages system-wide. WMP-Discovery2026-2028_DR_SPD_001-_x000a_Q010Atch02.xlsx uses unplanned HFTD outages only to inform effectiveness _x000a_calculations for grid hardening programs._x000a_i. Not applicable. The outage dataset used in WDRM v4 (see WMP_x0002_Discovery2026-2028_DR_SPD_001-Q010Atch02.xlsx tab _x000a_“Outages_HFTD”) includes outages occurring in HFTD only. The outage _x000a_dataset used to estimate Temporal Outage Distributions includes_x000a_outages in both HFTD and non-HFTD. _x000a_ii. Please see “WMP-Discovery2026-2028_DR_SPD_011-_x000a_Q002Atch01.xlsx” for the dataset of Electric Operations Unplanned _x000a_Outage Data from 2016-2022 (ilis_fnl_local) referenced in Temporal _x000a_Outage Distributions spreadsheet of WP 1-05_PG&amp;E Data for ICE _x000a_Calculator 2025.xlsx."/>
    <s v="Edwin Schmitt"/>
    <x v="36"/>
    <d v="2025-08-11T00:00:00"/>
    <x v="49"/>
    <m/>
    <m/>
    <s v="No"/>
    <m/>
    <m/>
    <m/>
    <m/>
    <s v="SPD"/>
    <s v="011"/>
    <s v="2c"/>
    <m/>
    <s v="Marc Zimmerman"/>
    <m/>
    <s v="Estella Chu"/>
    <s v="Daniel Kushner"/>
    <m/>
    <s v="Andy Abranches"/>
    <s v="Yes"/>
    <s v="Yes"/>
    <s v="Yes"/>
    <s v="Yes"/>
    <s v="Yes"/>
    <s v="Yes"/>
    <s v="Yes"/>
    <s v="Yes"/>
    <m/>
    <m/>
    <m/>
    <m/>
    <m/>
    <m/>
  </r>
  <r>
    <n v="285"/>
    <x v="2"/>
    <s v="011"/>
    <x v="41"/>
    <s v="2d"/>
    <x v="2"/>
    <s v="SPD_011_Q2d"/>
    <s v="Explain why PG&amp;E did not include the 2024 SAIDI data in the SAIFI and SAIDI _x000a_spreadsheet in WP 1-05_PG&amp;E Data for ICE Calculator 2025.xlsx._x000a_i. Explain why PG&amp;E did not update the 2024 SAIDI data when it completed the _x000a_Compliance Filing on June 20 2025 in the GRC."/>
    <s v="To finalize risk modeling for its 2027 GRC Application, PG&amp;E updated the ICE 1.0 _x000a_Calculator using full-year SAIDI and SAIFI data from its most recent Safety and _x000a_Operational Metrics (SOMs) Report filed to the CPUC, namely PG&amp;E’s 2023 SOMs _x000a_Report that was filed at the CPUC on April 1, 2024. PG&amp;E’s 2024 SOMs Report _x000a_was not filed at the CPUC until April 1, 2025, which was too late to use for risk _x000a_modeling in PG&amp;E’s 2027 GRC Application._x000a_i. When PG&amp;E finalized the Compliance Filing on June 20, 2025 in the _x000a_GRC, it didn’t try to update the data used in the ICE 1.0 Calculator for the _x000a_May 15, 2025 GRC filing for consistency. "/>
    <s v="Edwin Schmitt"/>
    <x v="36"/>
    <d v="2025-08-11T00:00:00"/>
    <x v="49"/>
    <m/>
    <m/>
    <s v="No"/>
    <m/>
    <m/>
    <m/>
    <m/>
    <s v="SPD"/>
    <s v="011"/>
    <s v="2d"/>
    <m/>
    <s v="Marc Zimmerman"/>
    <m/>
    <s v="Sandy Allen"/>
    <s v="Yumi Oum"/>
    <m/>
    <s v="Andy Abranches"/>
    <s v="Yes"/>
    <s v="Yes"/>
    <s v="Yes"/>
    <s v="Yes"/>
    <s v="Yes"/>
    <s v="Yes"/>
    <s v="Yes"/>
    <s v="Yes"/>
    <m/>
    <m/>
    <m/>
    <m/>
    <m/>
    <m/>
  </r>
  <r>
    <n v="285"/>
    <x v="2"/>
    <s v="011"/>
    <x v="41"/>
    <s v="2e"/>
    <x v="2"/>
    <s v="SPD_011_Q2e"/>
    <s v="Explain why PG&amp;E rounds SAIFI to the nearest whole number in WP 1-05_PG&amp;E Data _x000a_for ICE Calculator 2025.xlsx to prepare the Reliability Inputs for the ICE Calculator._x000a_i. If the actual SAIFI value was 1.455, what would be the SAIFI value that PG&amp;E _x000a_would use for the ICE Calculator? Explain how this would impact the $/CMI _x000a_valuation from the ICE 2.0 Calculator."/>
    <s v="In preparing the Reliability Inputs for the ICE 1.0 Calculator, PG&amp;E set the value of _x000a_SAIFI to “1” to get a “per outage reliability value” as described in PG&amp;E’s 2024 _x000a_RAMP Report2. In PG&amp;E’s 2023 SOMS Report, annual SAIFI values over the 10-_x000a_year period from 2014 to 2023 ranged from 0.879 to 1.470 resulting in an average _x000a_SAIFI of 1.057, which rounds to a value of 1_x000a_i. PG&amp;E is unclear on what the data source for an “actual SAIFI value of _x000a_1.455” would be. However, if PG&amp;E were to update the ICE Calculator _x000a_with currently available data it would use the same method used in its _x000a_2024 RAMP Report and 2027 GRC Application. This would involve_x000a_calculating average SAIFI and SAIDI values from the annual SAIFI and _x000a_SAIDI values reported in PG&amp;E’s 2024 SOMs Report over the 10-year _x000a_period from 2015 to 2024. The resulting average SAIFI and SAIDI values _x000a_would then be used as inputs to the ICE 2.0 Calculator."/>
    <s v="Edwin Schmitt"/>
    <x v="36"/>
    <d v="2025-08-11T00:00:00"/>
    <x v="49"/>
    <m/>
    <m/>
    <s v="No"/>
    <m/>
    <m/>
    <m/>
    <m/>
    <s v="SPD"/>
    <s v="011"/>
    <s v="2e"/>
    <m/>
    <s v="Marc Zimmerman"/>
    <m/>
    <s v="Sandy Allen"/>
    <s v="Yumi Oum"/>
    <m/>
    <s v="Andy Abranches"/>
    <s v="Yes"/>
    <s v="Yes"/>
    <s v="Yes"/>
    <s v="Yes"/>
    <s v="Yes"/>
    <s v="Yes"/>
    <s v="Yes"/>
    <s v="Yes"/>
    <m/>
    <m/>
    <m/>
    <m/>
    <m/>
    <m/>
  </r>
  <r>
    <n v="285"/>
    <x v="2"/>
    <s v="011"/>
    <x v="41"/>
    <n v="3"/>
    <x v="2"/>
    <s v="SPD_011_Q3"/>
    <s v=" Provide SPD with the dataset and results of the PG&amp;E-specific customer surveys developed _x000a_and administered by LBNL and Resource Innovations (LBNL’s subcontractor) for the ICE _x000a_2.0 calculator."/>
    <s v="In response to this question, PG&amp;E is providing as attachment “WMP_x0002_Discovery2026-2028_DR_SPD_011-Q003Atch01CONF.pdf” the report titled “ICE _x000a_Calculator 2.0 Initiative. Customer Interruption Cost Survey Findings for Pacific Gas _x000a_&amp; Electric”, prepared by Resource Innovations, Inc. and Lawrence Berkeley National _x000a_Laboratory. We are working with Resource Innovations to obtain the underlying _x000a_survey responses by August 20th_x000a_."/>
    <s v="Edwin Schmitt"/>
    <x v="36"/>
    <d v="2025-08-11T00:00:00"/>
    <x v="48"/>
    <m/>
    <m/>
    <s v="No"/>
    <m/>
    <m/>
    <m/>
    <m/>
    <s v="SPD"/>
    <s v="011"/>
    <n v="3"/>
    <m/>
    <s v="Marc Zimmerman"/>
    <m/>
    <s v="Elijah DeVaughn"/>
    <s v="Daniel Kushner"/>
    <m/>
    <s v="Andy Abranches"/>
    <s v="Yes"/>
    <s v="Yes"/>
    <s v="Yes"/>
    <s v="Yes"/>
    <s v="Yes"/>
    <s v="Yes"/>
    <s v="Yes"/>
    <s v="Yes"/>
    <m/>
    <m/>
    <m/>
    <m/>
    <m/>
    <m/>
  </r>
  <r>
    <n v="285"/>
    <x v="2"/>
    <s v="011"/>
    <x v="41"/>
    <n v="4"/>
    <x v="2"/>
    <s v="SPD_011_Q4"/>
    <s v="Provide SPD with an update to WMP-Discovery2026-2028_DR_SPD_010-_x000a_Q001Atch01.xlsx, that includes the Residential and Non-Residential customer count for _x000a_each circuit segment name. These two fields must be the exact customer count; they must _x000a_not be presented as a percentage. These two variables must be added after the Nominal _x000a_Voltage field (Column D)._x000a_i. Explain which customers PG&amp;E classifies as Non-Residential. SPD understands _x000a_that “streetlights,” or something similar, is a customer class – but is unclear how _x000a_PG&amp;E is classifying streetlights (and other customer classes) into residential versus_x000a_non-residential."/>
    <s v="a. Please refer to columns “Res_CustCount” and “NonRes_CustCount” added in _x000a_column E and F of worksheet “Primary” in the attachment “WMP-Discovery2026-_x000a_2028_DR_SPD_011-Q004Atch01.xlsx_x000a_All PG&amp;E customers classified under the &quot;Residential&quot; customer class code in _x000a_our billing data are designated as Residential customers. All others are _x000a_considered Non-Residential. Premises identified as street lights or with an _x000a_industry classification of road-highway are excluded from customer counts"/>
    <s v="Edwin Schmitt"/>
    <x v="36"/>
    <d v="2025-08-11T00:00:00"/>
    <x v="48"/>
    <m/>
    <m/>
    <s v="No"/>
    <m/>
    <m/>
    <m/>
    <m/>
    <s v="SPD"/>
    <s v="011"/>
    <n v="4"/>
    <m/>
    <s v="Marc Zimmerman"/>
    <m/>
    <s v="Santosh Lamichhane"/>
    <s v="Daniel Kushner"/>
    <m/>
    <s v="Andy Abranches"/>
    <s v="Yes"/>
    <s v="Yes"/>
    <s v="Yes"/>
    <s v="Yes"/>
    <s v="Yes"/>
    <s v="Yes"/>
    <s v="Yes"/>
    <s v="Yes"/>
    <m/>
    <m/>
    <m/>
    <m/>
    <m/>
    <m/>
  </r>
  <r>
    <n v="285"/>
    <x v="2"/>
    <s v="011"/>
    <x v="41"/>
    <s v="5a"/>
    <x v="2"/>
    <s v="SPD_011_Q5a"/>
    <s v="Explain why the SPD Calculated Pre-Mitigated Ignition Risk per tranche is different than the _x000a_Unscaled Pre-Mitigated Ignition Risk provided by PG&amp;E in first supplemental response Question 5_x000a_of SPD-PGE-WMP2026-004."/>
    <s v="PG&amp;E confirms SPD’s understanding of risk being calculated as the product of _x000a_CoRE*LoRE*Circuit Miles. _x000a_a. Based on PG&amp;E’s review, it appears that the tranche mileage in the two _x000a_distribution tranche tables created by SPD are based on the &quot;2024 RAMP _x000a_WLDFR HFRA Tranche&quot; and &quot;2024 RAMP WLDFR Non-HFRA Tranche&quot; in _x000a_columns AM and AN of the “Primary” tab in PG&amp;E’s submission WMP_x0002_Discovery2026-2028_DR_SPD_010-Q001Atch01.xlsx. As footnoted in PG&amp;E’s_x000a_first supplemental response to Question 5 of SPD-PGE-WMP2026-004, the _x000a_provided EORM values are from the February 2025 vintage, which utilizes_x000a_WDRM v4. This is an update from WDRM 3, previously used in the 2024 RAMP._x000a_The transition to WDRM v4 has resulted in revised circuit segment assignments _x000a_to tranches, and thereby altering the HFRA/non-HFRA mileage allocations for _x000a_each tranche._x000a_To calculate the Pre-Mitigated Ignition Risk per tranche, as provided in PG&amp;E’s _x000a_first supplemental response to Question 5 of SPD-PGE-WMP2026-004, the _x000a_following updates are necessary:_x000a_1. Tranche Reference Update_x000a_Replace the use of “2024 RAMP WLDFR HFRA Tranche” and “2024 RAMP _x000a_WLDFR Non-HFRA Tranche” in columns AM and AN with the “2027 GRC _x000a_WLDFR HFRA Tranche” and “2027 GRC WLDFR Non-HFRA Tranche” in _x000a_columns AO and AP of the “Primary” worksheet in attachment WMP_x0002_Discovery2026-2028_DR_SPD_010-Q001Atch01.xlsx._x000a_2. Mileage Source Update_x000a_Replace the use of “Length of Circuit Segment HFRA” and “Length of Circuit _x000a_Segment Non-HFRA” values in columns H and I with the “Length of Circuit _x000a_Segment HFTD/HFRA” and “Length of Circuit Segment Non-HFTD/HFRA” _x000a_values in columns J and K of the “Primary” worksheet in the attachment “WMP_x0002_Discovery2026-2028_DR_SPD_011-Q004Atch01.xlsx”.1_x000a_For clarity, PG&amp;E’s 2026–2028 Wildfire Mitigation Plan defines HFTD and HFRA _x000a_collectively as “HFTD/HFRA”2 and uses this combined designation as a _x000a_dimension for tranche assignment.3 Accordingly, the tranche labels “HFRA” and _x000a_“Non-HFRA” in columns AM through AT of attachment WMP-Discovery2026-_x000a_2028_DR_SPD_010-Q001Atch01.xlsx are shorthand for “HFTD/HFRA” and _x000a_“Non-HFTD/HFRA,” respectively."/>
    <s v="Edwin Schmitt"/>
    <x v="36"/>
    <d v="2025-08-11T00:00:00"/>
    <x v="48"/>
    <m/>
    <m/>
    <s v="No"/>
    <m/>
    <m/>
    <m/>
    <m/>
    <s v="SPD"/>
    <s v="011"/>
    <s v="5a"/>
    <m/>
    <s v="Marc Zimmerman"/>
    <m/>
    <s v="Linda Wan"/>
    <s v="Daniel Kushner"/>
    <m/>
    <s v="Andy Abranches"/>
    <s v="Yes"/>
    <s v="Yes"/>
    <s v="Yes"/>
    <s v="Yes"/>
    <s v="Yes"/>
    <s v="Yes"/>
    <s v="Yes"/>
    <s v="Yes"/>
    <m/>
    <m/>
    <m/>
    <m/>
    <m/>
    <m/>
  </r>
  <r>
    <n v="285"/>
    <x v="2"/>
    <s v="011"/>
    <x v="41"/>
    <s v="5b"/>
    <x v="2"/>
    <s v="SPD_011_Q5b"/>
    <s v=" If any errors are discovered in the EORM tranche level values, explain if those errors impact the _x000a_tranche level values for EPSS and PSPS."/>
    <s v="An error prevented some circuit segments from being mapped to tranches in the _x000a_WEPSS model, as noted in the footnote of WMP-Discovery 2026-_x000a_2028_DR_SPD_010_Q001. This was corrected in WMP-Discovery2026-_x000a_2028_DR_SPD_010_Q001Atch01.xlsx and does not significantly affect the _x000a_overall risk profile._x000a_There are no errors in the EORM tranche level values provided on tabs “EORM _x000a_WLDFR Values,” “EORM EPSS Values,” and “EORM PSPS Values” of _x000a_attachment “WMP-Discovery2026-2028_DR_SPD_004-_x000a_Q005Supp01Atch01.xlsx”. Please note the most recent tranche exposures for _x000a_EPSS and PSPS can be found in the respective bowtie files in the GRC _x000a_workpaper filing in Exhibit PGE-2, Chapter 1"/>
    <s v="Edwin Schmitt"/>
    <x v="36"/>
    <d v="2025-08-11T00:00:00"/>
    <x v="48"/>
    <m/>
    <m/>
    <s v="No"/>
    <m/>
    <m/>
    <m/>
    <m/>
    <s v="SPD"/>
    <s v="011"/>
    <s v="5b"/>
    <m/>
    <s v="Marc Zimmerman"/>
    <m/>
    <s v="Linda Wan"/>
    <s v="Daniel Kushner"/>
    <m/>
    <s v="Andy Abranches"/>
    <s v="Yes"/>
    <s v="Yes"/>
    <s v="Yes"/>
    <s v="Yes"/>
    <s v="Yes"/>
    <s v="Yes"/>
    <s v="Yes"/>
    <s v="Yes"/>
    <m/>
    <m/>
    <m/>
    <m/>
    <m/>
    <m/>
  </r>
  <r>
    <n v="285"/>
    <x v="2"/>
    <s v="011"/>
    <x v="41"/>
    <s v="5c"/>
    <x v="2"/>
    <s v="SPD_011_Q5c"/>
    <s v="If there are any errors discovered in the EORM tranche level values, provide SPD with an update to_x000a_WMP-Discovery2026-2028_DR_SPD_010-Q001Atch01.xlsx with corrected EORM risk values for _x000a_each tranche."/>
    <s v="There are no errors that warrant an update to attachment “WMP-Discovery2026-_x000a_2028_DR_SPD_010-Q001Atch01.xlsx”"/>
    <s v="Edwin Schmitt"/>
    <x v="36"/>
    <d v="2025-08-11T00:00:00"/>
    <x v="48"/>
    <m/>
    <m/>
    <s v="No"/>
    <m/>
    <m/>
    <m/>
    <m/>
    <s v="SPD"/>
    <s v="011"/>
    <s v="5c"/>
    <m/>
    <s v="Marc Zimmerman"/>
    <m/>
    <s v="Linda Wan"/>
    <s v="Daniel Kushner"/>
    <m/>
    <s v="Andy Abranches"/>
    <s v="Yes"/>
    <s v="Yes"/>
    <s v="Yes"/>
    <s v="Yes"/>
    <s v="Yes"/>
    <s v="Yes"/>
    <s v="Yes"/>
    <s v="Yes"/>
    <m/>
    <m/>
    <m/>
    <m/>
    <m/>
    <m/>
  </r>
  <r>
    <n v="285"/>
    <x v="2"/>
    <s v="011"/>
    <x v="41"/>
    <n v="3"/>
    <x v="3"/>
    <s v="SPD_011_Q3"/>
    <s v=" Provide SPD with the dataset and results of the PG&amp;E-specific customer surveys developed _x000a_and administered by LBNL and Resource Innovations (LBNL’s subcontractor) for the ICE _x000a_2.0 calculator."/>
    <m/>
    <s v="Edwin Schmitt"/>
    <x v="37"/>
    <d v="2025-08-20T00:00:00"/>
    <x v="49"/>
    <m/>
    <m/>
    <s v="No"/>
    <m/>
    <m/>
    <m/>
    <m/>
    <s v="SPD"/>
    <s v="011"/>
    <n v="3"/>
    <m/>
    <s v="Marc Zimmerman"/>
    <m/>
    <s v="Elijah DeVaughn"/>
    <s v="Daniel Kushner"/>
    <m/>
    <s v="Andy Abranches"/>
    <s v="Yes"/>
    <s v="Yes"/>
    <s v="Yes"/>
    <s v="Yes"/>
    <s v="Yes"/>
    <s v="Yes"/>
    <s v="Yes"/>
    <s v="Yes"/>
    <m/>
    <m/>
    <m/>
    <m/>
    <m/>
    <m/>
  </r>
  <r>
    <m/>
    <x v="2"/>
    <s v="012"/>
    <x v="42"/>
    <m/>
    <x v="0"/>
    <s v="SPD_012_Q1"/>
    <s v="1. In its response to Question 2 of SPD-PGE-WMP2026-008, PG&amp;E stated that it cannot provide _x000a_SPD with the offline ICE 2.0 model it used to generate values in the Compliance Filing submitted to _x000a_A.25-05-009 on June 20 2025. PG&amp;E states in its response that the $/CMI values may also be _x000a_generated through the online ICE 2.0 calculator using the inputs provided in AppendixB_ICE10 to _x000a_ICE20 Input Comparison.xlsx file of the Compliance Filing. SPD understands that these inputs from _x000a_AppendixB_ICE10 to ICE20 Input Comparison.xlsx represent PG&amp;E’s entire service territory. In its _x000a_response to Question 1 of SPD-PGE-WMP2026-011, PG&amp;E stated the following:_x000a_“Kindly note that the values for the following categories remain consistent across HFTD and Non_x0002_HFTD classifications, including HFTD Tier 2 and 3, Non-HFTD with EPSS, and Non-HFTD _x000a_without EPSS: _x000a_• Residential BUG; _x000a_• Residential Work From Home; _x000a_• Non-Residential Manufacturing; _x000a_• Non-Residential Health and Social; _x000a_• Non-Residential Advanced Warning; _x000a_• SAIDI; and _x000a_• SAIFI. _x000a_This approach ensures that PG&amp;E utilizes system-level estimates with greater statistical reliability, as _x000a_opposed to granular segments that lack sufficient sample sizes. It also aligns with the methodology _x000a_used in the 2027 GRC and maintains consistency with ICE 1.0.” This is not what SPD was _x000a_requesting, and so SPD is sending another data request._x000a_a. Complete the attached Excel workbook ICE 2.0 Inputs.xlsx. Follow the Instructions _x000a_spreadsheet to complete the By HFTD and With EPSS spreadsheets._x000a_b. In the By HFTD spreadsheet, PG&amp;E must comply with the following requirement: the _x000a_fields in the spreadsheet must be filled out with information relevant to the HFTD or Non_x0002_HFTD, respectively._x000a_c. In the With EPSS spreadsheet, PG&amp;E must comply with the following requirement: the _x000a_spreadsheet must be filled out with information relevant to Tier 3, Tier 2, Non-HFTD with _x000a_EPSS and Non-HFTD without EPSS, respectivel"/>
    <m/>
    <m/>
    <x v="37"/>
    <m/>
    <x v="49"/>
    <m/>
    <m/>
    <m/>
    <m/>
    <m/>
    <m/>
    <m/>
    <s v="SPD"/>
    <s v="012"/>
    <m/>
    <m/>
    <s v="Marc Zimmerman"/>
    <m/>
    <s v="Elijah DeVaughn"/>
    <s v="Daniel Kushner"/>
    <m/>
    <s v="Andy Abranches"/>
    <s v="Yes"/>
    <s v="Yes"/>
    <s v="Yes"/>
    <s v="Yes"/>
    <s v="Yes"/>
    <s v="Yes"/>
    <s v="Yes"/>
    <s v="Yes"/>
    <m/>
    <m/>
    <m/>
    <m/>
    <m/>
    <m/>
  </r>
  <r>
    <m/>
    <x v="6"/>
    <m/>
    <x v="43"/>
    <m/>
    <x v="2"/>
    <m/>
    <m/>
    <m/>
    <m/>
    <x v="37"/>
    <m/>
    <x v="50"/>
    <m/>
    <m/>
    <m/>
    <m/>
    <m/>
    <m/>
    <m/>
    <m/>
    <m/>
    <m/>
    <m/>
    <m/>
    <m/>
    <m/>
    <m/>
    <m/>
    <m/>
    <m/>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1">
  <r>
    <n v="1"/>
    <s v="TURN"/>
    <s v="002"/>
    <s v="TURN_002"/>
    <n v="1"/>
    <x v="0"/>
    <s v="TURN_002_Q1"/>
    <s v="Section 5.2.1, page 57 states, “starting in January 2023, PG&amp;E_x000a_incorporated additional customers who could be impacted into the PSPS_x000a_consequence model and classified them as Potentially-Impacted_x000a_Customers (PIC).”_x000a_a. How were the PIC selected?_x000a_b. How were they initially identified?_x000a_c. What types of consequences do they have that were not included in_x000a_the 12-year customer lookback?_x000a_d. Please explain the basis for PG&amp;E’s belief that “not every_x000a_customer who could experience a PSPS event is captured in the_x000a_historical backcast.”_x000a_e. Regarding the statement on page 57 that “this enables the_x000a_calculation of roughly double the potentially-affected customers_x000a_…”, please provide the specific data on which this statement is_x000a_based."/>
    <s v="Please note that, PG&amp;E no longer accounts for Potentially Impacted Customers (PICs)_x000a_in its PSPS consequence model due to the low incremental risk values associated with _x000a_customers that were not included in our lookback. Thus, the statement on page 57 of _x000a_the 2026-2028 WMP is historical in nature._x000a_a. The selection criteria for PICs were created by using our distribution planning _x000a_models under the scenario of “what if” every distribution line in HFTD/HFRA is _x000a_required to be de-energized._x000a_b. Potentially impacted customers (i.e. all customers who would impacted by the _x000a_theoretical de-energization of every HFTD/HFRA distribution line) were identified _x000a_through our distribution planning models._x000a_WMP-Discovery 2026-2028_DR_TURN_002-Q001 Page 2_x000a_c. The inclusion of PICs results in an increased risk associated with customers in _x000a_locations where PSPS thresholds were not met in our historical lookback, but have _x000a_exposure to PSPS risk based on HFTD/HFRA location and system configuration. _x000a_This evaluation does not include the addition of new consequences._x000a_d. The meaning behind this statement is that this is a low probabilistic event, and the _x000a_intent was to assign risk exposure to customers that are not accounted for in _x000a_PG&amp;E’s traditional lookback. This is because our lookback is based on historical_x000a_weather conditions that have met PSPS thresholds to initiate a PSPS event. This is _x000a_not to say that locations in HFTD that have never met PSPS thresholds could not _x000a_see an event in the future._x000a_e. This statement is based on the idea that all customers that would be impacted by the _x000a_theoretical de-energization of every HFTD/HFRA distribution line, minus the unique _x000a_customers included in our lookback."/>
    <s v="A Mireille Fall-Fry"/>
    <d v="2025-04-07T00:00:00"/>
    <d v="2025-04-10T00:00:00"/>
    <d v="2025-04-10T00:00:00"/>
    <s v="https://www.pge.com/assets/pge/docs/outages-and-safety/outage-preparedness-and-support/2026-2028-TURN_002.zip"/>
    <n v="0"/>
    <s v="No"/>
    <n v="5"/>
    <x v="0"/>
    <s v="5.2.1"/>
    <s v="Risk and Risk Component Identification"/>
    <s v="TURN"/>
    <s v="002"/>
    <n v="1"/>
    <n v="5"/>
    <s v="Kevin Laxalt-Nomura"/>
    <s v="Travis Graham"/>
    <s v="Peter Lee"/>
    <s v="Shay Bahramirad"/>
    <s v="Aaron Shapiro"/>
    <s v="Joe Bentley"/>
    <s v="Yes"/>
    <s v="Yes"/>
    <s v="Yes"/>
    <s v="Yes"/>
    <s v="Yes"/>
    <s v="Yes"/>
    <s v="Yes"/>
    <s v="Yes"/>
    <d v="2025-04-10T00:00:00"/>
    <s v="No"/>
    <s v="No"/>
    <s v="N/A"/>
    <m/>
    <m/>
  </r>
  <r>
    <n v="2"/>
    <s v="TURN"/>
    <s v="002"/>
    <s v="TURN_002"/>
    <n v="2"/>
    <x v="0"/>
    <s v="TURN_002_Q2"/>
    <s v="Section 5.2.2.1 page 63 provides the formula for PSPS likelihood. Please_x000a_explain why 5 years was selected as the denominator?"/>
    <s v="PG&amp;E’s lookback is used to estimate PSPS consequence and includes 2018-2022 data _x000a_(5 years). This is to align with the initiation and execution of PSPS events in _x000a_2018. PG&amp;E’s enterprise risk model also includes an additional 2 years of data (2023-_x000a_2024) that was not included in the existing lookback due to meteorology polygons not _x000a_being available at the time of the analysis. To address this data gap, PG&amp;E used actual _x000a_PSPS events but determined the customer impact by de-energizing the upstream _x000a_device as would be specified using our most recent PSPS guidance and protocols."/>
    <s v="A Mireille Fall-Fry"/>
    <d v="2025-04-07T00:00:00"/>
    <d v="2025-04-10T00:00:00"/>
    <d v="2025-04-10T00:00:00"/>
    <s v="https://www.pge.com/assets/pge/docs/outages-and-safety/outage-preparedness-and-support/2026-2028-TURN_002.zip"/>
    <n v="0"/>
    <s v="No"/>
    <n v="5"/>
    <x v="0"/>
    <s v="5.2.2.1"/>
    <s v="Likelihood of Risk Event"/>
    <s v="TURN"/>
    <s v="002"/>
    <n v="2"/>
    <n v="0"/>
    <s v="Kevin Laxalt-Nomura"/>
    <s v="Travis Graham"/>
    <s v="Peter Lee"/>
    <s v="Shay Bahramirad"/>
    <s v="Aaron Shapiro"/>
    <s v="Joe Bentley"/>
    <s v="Yes"/>
    <s v="Yes"/>
    <s v="Yes"/>
    <s v="Yes"/>
    <s v="Yes"/>
    <s v="Yes"/>
    <s v="Yes"/>
    <s v="Yes"/>
    <d v="2025-04-10T00:00:00"/>
    <s v="No"/>
    <s v="No"/>
    <s v="N/A"/>
    <m/>
    <m/>
  </r>
  <r>
    <n v="3"/>
    <s v="TURN"/>
    <s v="002"/>
    <s v="TURN_002"/>
    <n v="3"/>
    <x v="0"/>
    <s v="TURN_002_Q3"/>
    <s v="Section 6.1.2, page 118 states that, instead of undergrounding, “in certain_x000a_circumstances we may choose to overhead harden a circuit segment or_x000a_portion of a circuit segment because of feasibility constraints.” Please_x000a_identify and explain each and every criterion that PG&amp;E would use to_x000a_determine that feasibility constraints have reached the point that PG&amp;E_x000a_would choose overhead hardening over undergrounding and how PG&amp;E_x000a_would decide, based on those criteria, that overhead hardening is the best_x000a_choice."/>
    <s v="PG&amp;E objects to this request as it is overbroad, vague, ambiguous, and unduly _x000a_burdensome. It is not possible to identify every single criterion that PG&amp;E could use in _x000a_evaluating the feasibility of a project. Notwithstanding and without waiving this objection, _x000a_PG&amp;E responds as follows:_x000a_The feasibility of installing underground infrastructure can vary significantly across _x000a_PG&amp;E's service area, and therefore, the specific circumstances and facts must be _x000a_evaluated for each case. Certain conditions may necessitate overhead hardening _x000a_instead of undergrounding due to feasibility constraints. These conditions may include, _x000a_but are not limited to: _x000a_• Culturally Restricted Areas: Locations where underground installation may not be _x000a_permitted due to cultural or historical considerations._x000a_• Geographical Challenges: Situations such as large water crossings where bridge _x000a_attachments are not possible or large canyon crossings where no reasonable _x000a_underground path exists._x000a_• Legal and Land Use Constraints: Inability to acquire the necessary easements or _x000a_rights to install underground infrastructure._x000a_WMP-Discovery 2026-2028_DR_TURN_002-Q003 Page 2_x000a_• Geological Conditions: Presence of hard rock or granite terrain, where _x000a_excavation costs are prohibitively high._x000a_These feasibility constraints are reviewed during the scoping process, and the _x000a_associated costs are included in mitigation scenario analyses, such as the Cost-Benefit _x000a_Ratio (CBR). This evaluation may lead to choosing a hybrid solution in some cases._x000a_In other instances, feasibility constraints become apparent later in the project lifecycle. _x000a_When this occurs, decisions regarding overhead hardening versus undergrounding are _x000a_made based on financial implications, timing considerations, risk assessment, and_x000a_constructability challenges. This ensures that the selected approach is the most feasible _x000a_and effective given the circumstances."/>
    <s v="A Mireille Fall-Fry"/>
    <d v="2025-04-07T00:00:00"/>
    <d v="2025-04-10T00:00:00"/>
    <d v="2025-04-10T00:00:00"/>
    <s v="https://www.pge.com/assets/pge/docs/outages-and-safety/outage-preparedness-and-support/2026-2028-TURN_002.zip"/>
    <n v="0"/>
    <s v="No"/>
    <n v="6"/>
    <x v="1"/>
    <s v="6.1.2"/>
    <s v="Risk-Informed Prioritization"/>
    <s v="TURN"/>
    <s v="002"/>
    <n v="3"/>
    <n v="0"/>
    <s v="Kevin Laxalt-Nomura"/>
    <s v="Travis Graham"/>
    <s v="Brad Koelling/Undergrounding Data Requests"/>
    <s v="Jim Gill"/>
    <s v="Nick Karkazis"/>
    <s v="Jim Gill"/>
    <s v="Yes"/>
    <s v="Yes"/>
    <s v="Yes"/>
    <s v="Yes"/>
    <s v="Yes"/>
    <s v="Yes"/>
    <s v="Yes"/>
    <s v="Yes"/>
    <d v="2025-04-10T00:00:00"/>
    <s v="No"/>
    <s v="No"/>
    <s v="N/A"/>
    <m/>
    <m/>
  </r>
  <r>
    <n v="4"/>
    <s v="TURN"/>
    <s v="002"/>
    <s v="TURN_002"/>
    <n v="4"/>
    <x v="0"/>
    <s v="TURN_002_Q4"/>
    <s v="Section 6.1.3.1, page 129, states, “While undergrounding is PG&amp;E’s_x000a_preferred solution for mitigating ignition risk in the highest risk areas, we_x000a_recognize that undergrounding takes longer to execute than overhead_x000a_hardening and is a more costly investment in the short term[,]” and_x000a_“Covered conductor can generally be installed more quickly and costs less_x000a_than undergrounding, but it does not protect against tree strike risk or fully_x000a_address the reliability risk[,]” and concludes that “undergrounding, where_x000a_feasible, is the best alternative where tree strike risk is high.” This_x000a_conclusion does not address the information provided in Table 6.1.3-1 on_x000a_page 128. Please explain why the cost and timing of undergrounding,_x000a_which the table provides has a 98-99% average effectiveness, is preferred_x000a_to the combination of covered conductor, EPSS, and PSPS, which the_x000a_table provides has a 97% average effectiveness."/>
    <s v="We disagree that this conclusion is not addressed. On page 128, we noted that “[t]he _x000a_combined use of covered conductor, EPSS, and PSPS introduces a high likelihood _x000a_of system outage risk and is disruptive to our customers.” As further and more fully_x000a_described in Section 6.1.3.2 (pg. 134-135) and in PG&amp;E’s 2025 WMP Update, ACI 23-_x000a_05 (pp. 56-57), PG&amp;E recognizes that overhead hardening can be installed more quickly _x000a_than an undergrounding solution; however, the initial risk reduction achieved from _x000a_quicker installation of an overhead mitigation does not compensate for the greater total, _x000a_more permanent risk reduction achieved over the lifetime of an underground solution._x000a_Undergrounding is preferred to the combination of covered conductor, EPSS, and PSPS_x000a_because it nearly eliminates wildfire risk. We expect undergrounding to also reduce_x000a_reliability risk and the need to operate and maintain overhead equipment and clearing _x000a_vegetation around the overhead facilities. PG&amp;E’s intent is to significantly reduce_x000a_reliability impacts of outage programs and to offer near permanent solutions to the _x000a_highest risk areas. "/>
    <s v="A Mireille Fall-Fry"/>
    <d v="2025-04-07T00:00:00"/>
    <d v="2025-04-10T00:00:00"/>
    <d v="2025-04-10T00:00:00"/>
    <s v="https://www.pge.com/assets/pge/docs/outages-and-safety/outage-preparedness-and-support/2026-2028-TURN_002.zip"/>
    <n v="0"/>
    <s v="No"/>
    <n v="6"/>
    <x v="1"/>
    <s v="6.1.3.1"/>
    <s v="Identifying and Evaluating Activities"/>
    <s v="TURN"/>
    <s v="002"/>
    <n v="4"/>
    <n v="0"/>
    <s v="Kevin Laxalt-Nomura"/>
    <s v="Travis Graham"/>
    <s v="Undergrounding Data Requests"/>
    <s v="Nick Noyer"/>
    <s v="Nick Karkazis"/>
    <s v="Matt Pender"/>
    <s v="Yes"/>
    <s v="Yes"/>
    <s v="Yes"/>
    <s v="Yes"/>
    <s v="Yes"/>
    <s v="Yes"/>
    <s v="Yes"/>
    <s v="Yes"/>
    <d v="2025-04-10T00:00:00"/>
    <s v="No"/>
    <s v="No"/>
    <s v="N/A"/>
    <m/>
    <m/>
  </r>
  <r>
    <n v="5"/>
    <s v="TURN"/>
    <s v="002"/>
    <s v="TURN_002"/>
    <n v="5"/>
    <x v="0"/>
    <s v="TURN_002_Q5"/>
    <s v="Regarding Table PG&amp;E-6.1.3-1 on page 128, please provide the_x000a_supporting data on which the “Blended Average Effectiveness” values for_x000a_Rows 4, 5, and 6 are based."/>
    <s v="Please refer to “WMP-Discovery2026-2028_DR_TURN_002-Q005Atch01.xlsx”_x000a_The table below is a summary of references for the supporting data for each of the _x000a_Blended Average Effectiveness values from Table PG&amp;E-6.1.3-1 in the attached Excel _x000a_sheet. _x000a_Line _x000a_No. _x000a_System Hardening _x000a_Mitigations _x000a_Blended _x000a_Average _x000a_Effectiveness_x000a_(a)_x000a_Notes_x000a_2015-2024_x000a_1 Undergrounding All (b) 99% See &quot;Effectiveness Analysis&quot; tab for _x000a_supporting data_x000a_2_x000a_Undergrounding _x000a_Primary Distribution _x000a_Lines (c )_x000a_98% See &quot;Effectiveness Analysis&quot; tab for _x000a_supporting data_x000a_3_x000a_Line Removal with _x000a_Remote Grid 98% See &quot;Effectiveness Analysis&quot; tab for _x000a_supporting data_x000a_4_x000a_Covered Conductor + _x000a_EPSS + PSPS (d) 97%_x000a_Calculated value using formula outlined in _x000a_footnote (d). See 4a. And 4b. for input _x000a_data for the calculation and the _x000a_associated data sources_x000a_4a. Covered Conductor _x000a_+ EPSS + DCD 79% See &quot;Effectiveness Analysis&quot; tab for _x000a_supporting data_x000a_WMP-Discovery 2026-2028_DR_TURN_002-Q005 Page 2_x000a_Line _x000a_No. _x000a_System Hardening _x000a_Mitigations _x000a_Blended _x000a_Average _x000a_Effectiveness_x000a_(a)_x000a_Notes_x000a_4b. PSPS Effectiveness 84% See &quot;PSPS_effectiveness_calculation&quot; _x000a_tab for supporting data_x000a_5_x000a_Covered Conductor + _x000a_EPSS + DCD 79% See &quot;Effectiveness Analysis&quot; tab for _x000a_supporting data_x000a_6 Covered Conductor 67% See &quot;Effectiveness Analysis&quot; tab for _x000a_supporting data_x000a_(a) This effectiveness evaluation is based on an assessment of each mitigation’s prevention _x000a_of an ignition from active faults of known cause on overhead assets. Company-initiated _x000a_outages, including PSPS outages, outages of unknown cause, as well as outages on existing _x000a_underground assets are not applicable to this study and are excluded from calculation results _x000a_as “N/A.”_x000a_(b) Includes distribution primary, secondary, and services line(s). _x000a_(c) Includes distribution secondary and services parallel to targeted primary line(s). _x000a_(d) The combined “Overhead with EPSS and PSPS” effectiveness differs from others in the _x000a_table as it is the result of two independent studies. The first study yields PSPS effectiveness _x000a_alone to be approximately 84% effective at mitigating wildfire risk. Subsequently, the _x000a_combined effectiveness of approximately 79% for “Overhead with EPSS” is applied on top of _x000a_the PSPS reduction, resulting in: Mitigation Effectiveness = 84% + (100% - 84%) * 79% = _x000a_97%_x000a_Within “WMP-Discovery2026-2028_DR_TURN_002-Q005Atch01.xlsx”, the following _x000a_Excel sheets are provided: _x000a_1. Effectiveness Analysis Summary: This is summary of the data and includes the _x000a_formulas for how each value was derived._x000a_2. Effectiveness Analysis Detail: Includes all supporting data for calculating Blended _x000a_Average Effectiveness Values in Line No. 1, 2, 3, 4a., 5 and 6 of the table above. _x000a_3. PSPS_effectiveness_calculation: Includes the analysis to calculate the PSPS_x000a_supporting data for the PSPS effectiveness values using the RiskScore_Attribute _x000a_tab to support the value in Line No. 4b. of the table above._x000a_4. RiskScore_Attribute: Includes additional supporting data and information on the _x000a_Risk Score data for Baseline and Baseline_wPSPS based on WLDFR bowtie_x000a_model to calculate the PSPS effectiveness value. _x000a_5. PSPS_effectiveness_validation: Includes analysis used to validate PSPS _x000a_effectiveness values provided in Line 4b. of the table above."/>
    <s v="A Mireille Fall-Fry"/>
    <d v="2025-04-07T00:00:00"/>
    <d v="2025-04-10T00:00:00"/>
    <d v="2025-04-10T00:00:00"/>
    <s v="https://www.pge.com/assets/pge/docs/outages-and-safety/outage-preparedness-and-support/2026-2028-TURN_002.zip"/>
    <n v="1"/>
    <s v="No"/>
    <n v="6"/>
    <x v="1"/>
    <s v="6.1.3-1"/>
    <s v="Activity Selection Process"/>
    <s v="TURN"/>
    <s v="002"/>
    <n v="5"/>
    <n v="0"/>
    <s v="Kevin Laxalt-Nomura"/>
    <s v="Travis Graham"/>
    <s v="Aleisha Baboolal/Paloma Wetmore"/>
    <s v="Nick Noyer"/>
    <s v="Nick Karkazis"/>
    <s v="Matt Pender"/>
    <s v="Yes"/>
    <s v="Yes"/>
    <s v="Yes"/>
    <s v="Yes"/>
    <s v="Yes"/>
    <s v="Yes"/>
    <s v="Yes"/>
    <s v="Yes"/>
    <d v="2025-04-10T00:00:00"/>
    <s v="No"/>
    <s v="No"/>
    <s v="N/A"/>
    <m/>
    <m/>
  </r>
  <r>
    <n v="6"/>
    <s v="TURN"/>
    <s v="002"/>
    <s v="TURN_002"/>
    <n v="6"/>
    <x v="0"/>
    <s v="TURN_002_Q6"/>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Please see PG&amp;E’s responses below. 1,2,3 PG&amp;E has performed and will continue to _x000a_perform a reasonably diligent search for any relevant studies or reports and will _x000a_supplement this response if any are identified. _x000a_a.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b.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1 PG&amp;E is aware of various studies produced by academic institutions and third-parties that _x000a_compare the costs and benefits of undergrounding to other mitigations. See, for example, _x000a_Dynamic Grid Management Technologies Reduce Wildfire Adaptation Costs in the Electric _x000a_Power Sector. PG&amp;E has not reviewed and does not necessarily support the information or _x000a_conclusions in these third-party and academic studies._x000a_2 Note, in the 2023 GRC PG&amp;E prepared data response GRC-2023-_x000a_PhI_DR_TURN_154_Q014Supp01 that included an analysis of long-term operations and _x000a_maintenance costs associated with its 2023 GRC undergrounding proposal. The system _x000a_hardening milage assumptions and cost assumptions used in this analysis were based on _x000a_information from the 2023 GRC and in many cases are no longer relevant. PG&amp;E is _x000a_identifying this study in order to be responsive to this data request but notes that the _x000a_information in the study is outdated and is not representative of mileage and cost _x000a_assumptions currently considered as part of our system hardening program._x000a_3 In response to Area for Continuing Improvement (ACI) PG&amp;E-25U-03, PG&amp;E, SCE and _x000a_SDG&amp;E prepared a Joint IOU Grid Hardening Working Group Report: Update for 2026-2028 _x000a_Wildfire Mitigation Plan (3/19/25) that is included with PG&amp;E’s 2026-2028 Base WMP._x000a_Certain sections of the ACI discuss system hardening costs though the report does not _x000a_include a direct comparison of the life cycle costs of undergrounding to overhead hardening._x000a_WMP-Discovery 2026-2028_DR_TURN_002-Q006 Page 3_x000a_c. As described in the 2023-2025 WMP (Revision Notice PG&amp;E-23-05), PG&amp;E is _x000a_developing a tool that we anticipate using in future regulatory filings. The tool, _x000a_referred to as the Wildfire Benefit Cost Analysis (WBCA) tool, will compare the longterm costs of undergrounding to the long-term costs for other mitigations including_x000a_overhead hardening combined with EPSS and PSPS and line removal with remote _x000a_grid and several categories of O&amp;M costs such as patrols and inspections, _x000a_emergency response, and vegetation management. The output from the tool will be _x000a_a comparison of the long-term costs and benefits for different mitigation _x000a_alternatives._x000a_d. As described in the 2023-2025 WMP (Revision Notice PG&amp;E-23-05), PG&amp;E is _x000a_developing a tool that we anticipate using in future regulatory filings. The tool, _x000a_referred to as the Wildfire Benefit Cost Analysis (WBCA) tool, will compare the _x000a_long-term costs of undergrounding to the long-term costs for other mitigations _x000a_including overhead hardening combined with EPSS and PSPS and line removal _x000a_with remote grid. The tool will consider capital installation costs and several _x000a_categories of O&amp;M costs such as patrols and inspections, emergency response, _x000a_and vegetation management. The output from the tool will be a comparison of the _x000a_long-term costs and benefits for different mitigation alternatives._x000a_e. Pursuant to agreement with TURN on April 10, 2025, we will supplement this _x000a_response on or before Monday, April 14, 2025._x000a_f. Pursuant to agreement with TURN on April 10, 2025, we will supplement this _x000a_response on or before Monday, April 14, 2025."/>
    <s v="A Mireille Fall-Fry"/>
    <d v="2025-04-07T00:00:00"/>
    <d v="2025-04-10T00:00:00"/>
    <d v="2025-04-10T00:00:00"/>
    <s v="https://www.pge.com/assets/pge/docs/outages-and-safety/outage-preparedness-and-support/2026-2028-TURN_002.zip"/>
    <n v="0"/>
    <s v="No"/>
    <n v="6"/>
    <x v="1"/>
    <s v="6.1.3.2"/>
    <s v="Activity Prioritization"/>
    <s v="TURN"/>
    <s v="002"/>
    <n v="6"/>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0T00:00:00"/>
    <s v="No"/>
    <s v="No"/>
    <n v="1"/>
    <s v="4/10 - extension for 6ef (we will supp this response on or before 4/14)"/>
    <m/>
  </r>
  <r>
    <n v="6"/>
    <s v="TURN"/>
    <s v="002"/>
    <s v="TURN_002"/>
    <s v="6(s)"/>
    <x v="1"/>
    <s v="TURN_002_Q6(s)"/>
    <s v="Section 6.1.3.2, page 134, states: “Overhead system hardening combined_x000a_with operations mitigations EPSS and PSPS has a high-risk reduction_x000a_benefit that is roughly comparable to that of undergrounding without these_x000a_operational mitigations. PG&amp;E continues to prefer undergrounding on_x000a_high-risk circuits where feasible for several reasons. Undergrounding is_x000a_permanent risk reduction that does not have the negative reliability_x000a_impacts from PSPS and EPSS. Underground facilities are less likely to be_x000a_damaged during winter storms by high winds and vegetation falling into_x000a_lines damaging the facilities or other contact with the lines from third_x000a_parties. Over time, undergrounding also has lower operations and_x000a_maintenance expenses.”_x000a_a. Please provide any studies or reports in PG&amp;E’s possession that_x000a_compare the long-term or life cycle costs of undergrounding with_x000a_the costs of overhead hardening combined with EPSS and PSPS._x000a_b. Please provide any studies or reports in PG&amp;E’s possession that_x000a_compare the long-term or life cycle costs of undergrounding with_x000a_the costs of overhead hardening combined with EPSS, PSPS, and_x000a_remote grids to reduce the reliability impacts of EPSS and PSPS._x000a_c. Please provide any studies or reports in PG&amp;E’s possession that_x000a_compare the operations and maintenance expenses of_x000a_undergrounding with overhead hardening._x000a_d. Please provide any studies or reports in PG&amp;E’s possession that_x000a_compare the operations and maintenance expenses of_x000a_undergrounding with overhead hardening, combined with EPSS_x000a_and PSPS._x000a_e. Please provide any studies or reports in PG&amp;E’s possession that_x000a_compare the reliability (e.g., SAIDI, SAIFI, CAIDI, etc.) of_x000a_undergrounded vs. overhead hardened facilities._x000a_f. Please provide any studies or reports in PG&amp;E’s possession that_x000a_compare the reliability (e.g., SAIDI, SAIFI, CAIDI, etc.) of_x000a_undergrounded vs. overhead hardened facilities – not including the_x000a_reliability impacts of PSPS and EPSS."/>
    <s v="e.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Please refer to Section 6.2.1.2 for PG&amp;E’s explanation of risk impacts of mitigation _x000a_activities including covered conductor and undergrounding. PG&amp;E is not currently _x000a_aware of any studies or reports in PG&amp;E’s possession that compare the reliability of _x000a_undergrounded and overhead hardened facilities. _x000a_Ultimately, we expect undergrounded lines to be less susceptible to outage-causing _x000a_conditions associated with exposed overhead lines such as damage and/or _x000a_vegetation contact from severe winds, animal contact, line slap or wire down. _x000a_f. PG&amp;E analyzed the reliability performance on sections of circuits where we _x000a_performed undergrounding work in 2022 and 2023 to quantify overall improvements _x000a_to service reliability and showed approximately a 90% reduction in faults that _x000a_resulted in sustained outages after undergrounding work was completed. Please _x000a_see Section 8.2.2 of our 2026-2028 WMP. Please note that this analysis did not _x000a_compare undergrounding to overhead hardening._x000a_We are not aware of any studies or reports that are in our possession that compare _x000a_the reliability of undergrounded vs. overhead hardened facilities—not including the _x000a_reliability impacts of PSPS and EPSS; however, we expect undergrounded lines to _x000a_be less susceptible to outage-causing conditions associated with exposed overhead _x000a_lines such as damage and/or vegetation contact from severe winds, animal contact, _x000a_line slap or wire down."/>
    <s v="A Mireille Fall-Fry"/>
    <d v="2025-04-07T00:00:00"/>
    <d v="2025-04-14T00:00:00"/>
    <d v="2025-04-14T00:00:00"/>
    <s v="https://www.pge.com/assets/pge/docs/outages-and-safety/outage-preparedness-and-support/2026-2028-TURN_002.zip"/>
    <n v="0"/>
    <s v="No"/>
    <n v="6"/>
    <x v="1"/>
    <s v="6.1.3.2"/>
    <s v="Activity Prioritization"/>
    <s v="TURN"/>
    <s v="002"/>
    <s v="6(s)"/>
    <n v="6"/>
    <s v="Kevin Laxalt-Nomura"/>
    <s v="Travis Graham"/>
    <s v="Peter Lee/Dave Casuncad/Hamed Habibi/Tom Huynh/Undergrounding Data Requests (Brad Koelling/Mary Richardson/Lucy Morris/Cynthia Lorie)/EPSS (Kim Khanh Vu/Eric Lamoureux)/Tommy Van"/>
    <s v="Nick Noyer/Shawn Holder/Andy Abranches/Shay Bahramirad"/>
    <s v="Kenny Lee"/>
    <s v="Matt Pender"/>
    <s v="Yes"/>
    <s v="Yes"/>
    <s v="Yes"/>
    <s v="Yes"/>
    <s v="Yes"/>
    <s v="Yes"/>
    <s v="Yes"/>
    <s v="Yes"/>
    <d v="2025-04-14T00:00:00"/>
    <s v="No"/>
    <s v="No"/>
    <s v="N/A"/>
    <s v="4/10 - this is the supp due 4/14"/>
    <m/>
  </r>
  <r>
    <n v="7"/>
    <s v="TURN"/>
    <s v="002"/>
    <s v="TURN_002"/>
    <n v="7"/>
    <x v="0"/>
    <s v="TURN_002_Q7"/>
    <s v="The microgrids discussed in 8.2.7 are said to not impact reliability because_x000a_they are not dependent on upstream lines. Do they increase reliability in_x000a_areas where they have been installed and can they be deployed in_x000a_conjunction with other hardening mitigations to minimize reliability_x000a_concerns?"/>
    <s v="Section 8.2.7 addresses three microgrid related initiatives._x000a_Remote Grids_x000a_Remote grids are not connected to the distribution system, as they place generation _x000a_assets right at the customer locations and the upstream distribution line to that location_x000a_is removed. Therefore, any reliability concerns due to outages from the upstream _x000a_distribution system are eliminated in the Remote Grid system architecture._x000a_Temporary Distribution Microgrids_x000a_These microgrids are not set to ‘automatically’ energize upon an outage condition; they _x000a_are manually operated to isolate and energize the microgrid footprint once the PSPS _x000a_event has de-energized the area, in a pre-planned, pre-staged, pre-resourced manner _x000a_due to its inherent design. While it is possible that they could be utilized during _x000a_unplanned or planned outages, it would be highly dependent upon whether the _x000a_temporary generators are pre-staged at the location, whether the location is safe to _x000a_actually energize in that outage, and whether the actual process of energizing the _x000a_microgrid (and subsequently restoring back to source), is actually beneficial from an _x000a_outage duration standpoint versus simply patrolling, repairing, and restoring the outage _x000a_condition. Since these temporary distribution microgrids utilize reciprocating engine _x000a_generating assets, the ability to ‘automatically’ energize these locations is not available._x000a_Community Microgrid Enablement Program and Microgrid Incentive Program_x000a_WMP-Discovery 2026-2028_DR_TURN_002-Q007 Page 2_x000a_These microgrids are community driven and could increase reliability in areas where _x000a_they are installed, but are dependent upon the condition and nature of the outages and _x000a_the grid design of the microgrid footprint that determine its conditions for safe _x000a_operations. Each microgrid being requested to be designed by these communities _x000a_through these funds are unique and therefore their impact on reliability is dependent _x000a_upon their design, operational capabilities, and the communities desired objectives."/>
    <s v="A Mireille Fall-Fry"/>
    <d v="2025-04-07T00:00:00"/>
    <d v="2025-04-10T00:00:00"/>
    <d v="2025-04-10T00:00:00"/>
    <s v="https://www.pge.com/assets/pge/docs/outages-and-safety/outage-preparedness-and-support/2026-2028-TURN_002.zip"/>
    <n v="0"/>
    <s v="No"/>
    <n v="8"/>
    <x v="2"/>
    <s v="8.2.7"/>
    <s v="Microgrids"/>
    <s v="TURN"/>
    <s v="002"/>
    <n v="7"/>
    <n v="0"/>
    <s v="Kevin Laxalt-Nomura"/>
    <s v="Travis Graham"/>
    <s v="Abigail Tinker/Joe Metcalf/Jeremy Donnell"/>
    <s v="Quinn Nakayama"/>
    <s v="Nick Karkazis"/>
    <s v="Quinn Nakayama"/>
    <s v="Yes"/>
    <s v="Yes"/>
    <s v="Yes"/>
    <s v="Yes"/>
    <s v="Yes"/>
    <s v="Yes"/>
    <s v="Yes"/>
    <s v="Yes"/>
    <d v="2025-04-10T00:00:00"/>
    <s v="No"/>
    <s v="No"/>
    <s v="N/A"/>
    <m/>
    <m/>
  </r>
  <r>
    <n v="8"/>
    <s v="TURN"/>
    <s v="002"/>
    <s v="TURN_002"/>
    <n v="8"/>
    <x v="0"/>
    <s v="TURN_002_Q8"/>
    <s v="Section 7, page 170, states that “during the July 2, 2024[,] PSPS event, we_x000a_were able to reduce the event duration for some customers by temporarily_x000a_re-energizing a line that serves a portion of the impacted customers[,]” and_x000a_“[w]e may offer temporary re-energization during future PSPS events_x000a_where conditions allow.” What conditions are necessary to replicate partial_x000a_or temporary re-energization during PSPS events?"/>
    <s v="As described Section 7, page 170 “PSPS Lessons Learned” and explained in PG&amp;E’s _x000a_post de-energization report for the July 2, 2024 PSPS event, two severe wind events _x000a_were forecasted to come in separate back to back waves. The first wind event meeting _x000a_PSPS criteria occurred during overnight period of July 1-2 with a brief lull in the winds _x000a_that occurred during the day of July 2. The second forecasted wave of critical fire _x000a_weather conditions meeting our PSPS criteria was forecasted to occur later in the _x000a_evening which allowed us to patrol and temporarily re-energize the portion of the_x000a_customers who were impacted by the first wave to allow customers to cool their homes _x000a_and charge their devices. On the evening of July 2, weather conditions deteriorated_x000a_rapidly meeting our PSPS criteria and requiring us to de-energize a second time as a _x000a_result of the second wave of severe weather conditions. _x000a_Please see the following link for our July 2, 2024 post de-energization report: _x000a_https://www.pge.com/assets/pge/docs/outages-and-safety/outage-preparedness-andsupport/PGE_PSPS_Post-Event_Report_20240702-amended.pdf_x000a_Generally, conditions that allow PG&amp;E to temporarily re-energize during PSPS events _x000a_are the lull in critical weather conditions. The lull period would need to have sufficient _x000a_time for our crews to patrol following the weather all-clear. Weather “All-Clears” are _x000a_called based on pre-defined, geographic areas and mapping of each weather station in _x000a_each zone to that area. _x000a_WMP-Discovery 2026-2028_DR_TURN_002-Q008 Page 2_x000a_Please note that the specific conditions that arose during the July 2, 2024 event allowed _x000a_PG&amp;E to temporarily re-energize a portion of the affected customers, but that such _x000a_temporary re-energization is condition and event-specific and not a programmatic _x000a_mitigation strategy to reduce PSPS duration"/>
    <s v="A Mireille Fall-Fry"/>
    <d v="2025-04-07T00:00:00"/>
    <d v="2025-04-10T00:00:00"/>
    <d v="2025-04-10T00:00:00"/>
    <s v="https://www.pge.com/assets/pge/docs/outages-and-safety/outage-preparedness-and-support/2026-2028-TURN_002.zip"/>
    <n v="0"/>
    <s v="No"/>
    <n v="7"/>
    <x v="3"/>
    <n v="7"/>
    <s v="Public Safety Power Shutoff"/>
    <s v="TURN"/>
    <s v="002"/>
    <n v="8"/>
    <n v="0"/>
    <s v="Kevin Laxalt-Nomura"/>
    <s v="Travis Graham"/>
    <s v="Tommy Van"/>
    <s v="Shawn Holder"/>
    <s v="Kenny Lee"/>
    <s v="Mark Quinlan"/>
    <s v="Yes"/>
    <s v="Yes"/>
    <s v="Yes"/>
    <s v="Yes"/>
    <s v="Yes"/>
    <s v="Yes"/>
    <s v="Yes"/>
    <s v="Yes"/>
    <d v="2025-04-10T00:00:00"/>
    <s v="No"/>
    <s v="No"/>
    <s v="N/A"/>
    <m/>
    <m/>
  </r>
  <r>
    <n v="9"/>
    <s v="TURN"/>
    <s v="002"/>
    <s v="TURN_002"/>
    <n v="9"/>
    <x v="0"/>
    <s v="TURN_002_Q9"/>
    <s v="Please fill in the values in the following table (all units are miles):"/>
    <s v="Please see attachment “WMP-Discovery2026-2028_DR_TURN_002-Q009Atch01.xlsx”._x000a_The following considerations and assumptions are applied to this response:_x000a_•_x000a_If a subproject spans multiple High Fire-Threat District (HFTD) tiers, the subproject is attributed to the higher tier (e.g., if a subproject falls under both Tier 2 and Tier 3, its mileage is attributed to Tier 3)._x000a_•_x000a_For data on overhead miles replaced by undergrounding:_x000a_a._x000a_For subprojects that are 100% undergrounding with available overhead removal data, the reported figures reflect the overhead miles removed._x000a_b._x000a_For hybrid subprojects (partially underground and a combination of overhead hardening and/or line removal) or cases where overhead removal data is unavailable, miles are calculated using a conversion factor: 1 mile of overhead equals 1.25 miles of undergrounding._x000a_WMP-Discovery 2026-2028_DR_TURN_002-Q009 Page 2_x000a_• Since the template does not request miles completed outside HFTDs, this_x000a_response excludes system hardening work under the Community Rebuild_x000a_program._x000a_• The original table requested both 2023 actuals and planned miles. We updated_x000a_our response to include actuals through 2024 and planned work for 2025."/>
    <s v="A Mireille Fall-Fry"/>
    <d v="2025-04-07T00:00:00"/>
    <d v="2025-04-10T00:00:00"/>
    <d v="2025-04-10T00:00:00"/>
    <s v="https://www.pge.com/assets/pge/docs/outages-and-safety/outage-preparedness-and-support/2026-2028-TURN_002.zip"/>
    <n v="1"/>
    <s v="No"/>
    <n v="8"/>
    <x v="2"/>
    <s v="8.2.2"/>
    <s v="Undergrounding of Electric Lines and/or Equipment"/>
    <s v="TURN"/>
    <s v="002"/>
    <n v="9"/>
    <n v="0"/>
    <s v="Kevin Laxalt-Nomura"/>
    <s v="Travis Graham"/>
    <s v="Undergrounding Data Requests"/>
    <s v="Nick Noyer"/>
    <s v="Nick Karkazis"/>
    <s v="Matt Pender"/>
    <s v="Yes"/>
    <s v="Yes"/>
    <s v="Yes"/>
    <s v="Yes"/>
    <s v="Yes"/>
    <s v="Yes"/>
    <s v="Yes"/>
    <s v="Yes"/>
    <d v="2025-04-10T00:00:00"/>
    <s v="No"/>
    <s v="No"/>
    <s v="N/A"/>
    <m/>
    <m/>
  </r>
  <r>
    <n v="10"/>
    <s v="TURN"/>
    <s v="002"/>
    <s v="TURN_002"/>
    <n v="10"/>
    <x v="0"/>
    <s v="TURN_002_Q10"/>
    <s v="Please provide a narrative explanation of the decision tree shown in figure_x000a_8.2.1-2, including any criteria that PG&amp;E intends to use to determine if_x000a_conditions in the decision tree are met._x000a_a. Figure 8.2.1-2 appears to indicate that UG is preferred when CBR_x000a_&gt; 1 and within 50% of the OH + EPSS CBR and UG NB &gt; OH_x000a_NB. Please explain the basis for the figure of 50%._x000a_b. It appears that the decision tree begins with UG as the default_x000a_option and only moves to alternatives when certain criteria are not_x000a_met. Why doesn’t PG&amp;E begin with the more cost-effective_x000a_hybrid approach and move to UG when absolutely necessary?_x000a_c. Please explain the tree strike scores and how they are determined?_x000a_Why is a score of 6+ significant?_x000a_d. Please identify and explain and each and every criterion that is_x000a_considered in determining “Are there Egress/Ingress concerns_x000a_expressed by PSS team? Please provide a narrative explanation of_x000a_the types of concerns and how they impact risk._x000a_e. Please provide a narrative explanation of the PSPS polygon and the_x000a_effect on CPZ._x000a_f. At any point in the decision tree, are the hybrid project CBRs_x000a_recalculated based on different permutations/combinations?"/>
    <s v="a. PG&amp;E is incorporating the Cost-Benefit Ratio (CBR) into our decision-making _x000a_framework in anticipation of this requirement as part of the 10-year Electrical _x000a_Undergrounding Plan (EUP). The Commission has stated that “the utility is not _x000a_bound to select its mitigation strategy based solely on the CBRs produced by the _x000a_Cost-Benefit Approach,” supporting the concept that CBR does not need to be the _x000a_sole determinant of risk mitigation strategies.1 This is because an over-emphasis on _x000a_CBR devalues high cost / high benefit projects. CBR does not consider the absolute _x000a_benefits and holistic value of permanent risk mitigations, and when used as the sole _x000a_criteria, results in situations where risk is permanently left on the system, including _x000a_on circuit segments where undergrounding’s benefits are greater than those of _x000a_overhead hardening._x000a_In our decision tree, CBR is used as the primary criteria for selecting mitigation _x000a_measures. However, for undergrounding (UG) projects where the benefits are more_x0002_favorable than OH hardening + EPSS, these projects will also be considered, _x000a_provided their cost-benefit ratio falls within an acceptable range relative to the CBR _x000a_of overhead hardening projects. The 50% threshold is a discretionary value intended _x000a_to ensure that CBR remains a key consideration, while also allowing for the _x000a_engineering team to weigh the full range of benefits, including mitigation of tree _x000a_strike risks, reliability risks created by operational mitigations, and ingress/egress _x000a_considerations, which are often not fully quantified in CBR or risk calculations. In _x000a_these cases, the CBR must also be greater than 1, indicating the benefits of the _x000a_mitigation outweigh its costs._x000a_b. PG&amp;E’s approach to system hardening has been, and continues to be, to begin with _x000a_the mitigation alternative that permanently reduces the greatest amount of risk, _x000a_which is undergrounding and line removal with remote grid. If these mitigations do _x000a_not meet our economic decision criteria, we consider overhead hardening where it _x000a_may be considered more effective than undergrounding._x000a_c. PG&amp;E describes what the tree strikes scores are and how they are calculated in our _x000a_2022 WMP (PG&amp;E’s Revised 2022 WMP, July 26, 2022, pages 584-585). The _x000a_scores represent the number of fall-in trees that can touch and break a hardened _x000a_overhead line. Scores greater than or equal to 6 represent a moderate or greater _x000a_tree fall-in risk._x000a_d. The PSS considers many factors when evaluating ingress and egress concerns, and_x000a_it is not possible to identify each and every criterion and how that criterion_x000a_particularly impacts risk in every situation. The specific facts and circumstances of _x000a_each 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1 Decision (D.) 22-12-027, Appendix A, Row 26.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_x000a_e. A PSPS Polygon is a geographical area identified for each PSPS event in the _x000a_lookback period that identifies which of the overhead assets will have required de_x0002_energization. Sometimes the polygon will encompass the entire CPZ, other times _x000a_just parts. For those instances where it encompasses the full zone, the underground _x000a_option is considered the PSPS mitigation. For those instances where the _x000a_underground option does not meet our decision criteria and it has events where only _x000a_parts of the CPZ is impacted, a more targeted approach to PSPS mitigation is _x000a_considered for underground inclusion._x000a_f. There are potentially three iterations of the hybrid scenario in which a new CBR may _x000a_be calculated in the decision tree: _x000a_1. The first time is when all three risks are considered (PSPS, Ingress/Egress, _x000a_Tree Fall-in). _x000a_2. If that does not meet the economic decision criteria, the underground required _x000a_for PSPS mitigation is removed and a hybrid scenario considering two risks_x000a_are considered (Ingress/Egress and Tree Fall-in). _x000a_3. If that does not meet the economic decision criteria, the final hybrid scenario _x000a_considers only the tree fall-in risk."/>
    <s v="A Mireille Fall-Fry"/>
    <d v="2025-04-07T00:00:00"/>
    <d v="2025-04-10T00:00:00"/>
    <d v="2025-04-10T00:00:00"/>
    <s v="https://www.pge.com/assets/pge/docs/outages-and-safety/outage-preparedness-and-support/2026-2028-TURN_002.zip"/>
    <n v="0"/>
    <s v="No"/>
    <n v="8"/>
    <x v="2"/>
    <s v="8.2.1-2"/>
    <s v="Covered Conductor Installation"/>
    <s v="TURN"/>
    <s v="002"/>
    <n v="10"/>
    <n v="6"/>
    <s v="Kevin Laxalt-Nomura"/>
    <s v="Travis Graham"/>
    <s v="Brad Koelling/Undergrounding Data Requests"/>
    <s v="Jim Gill"/>
    <s v="Nick Karkazis"/>
    <s v="Jim Gill"/>
    <s v="Yes"/>
    <s v="Yes"/>
    <s v="Yes"/>
    <s v="Yes"/>
    <s v="Yes"/>
    <s v="Yes"/>
    <s v="Yes"/>
    <s v="Yes"/>
    <d v="2025-04-10T00:00:00"/>
    <s v="No"/>
    <s v="No"/>
    <s v="N/A"/>
    <m/>
    <m/>
  </r>
  <r>
    <n v="11"/>
    <s v="OEIS"/>
    <s v="001"/>
    <s v="OEIS_001"/>
    <n v="1"/>
    <x v="0"/>
    <s v="OEIS_001_Q1"/>
    <s v="Regarding Vegetation Management QA and QC Units_x000a_On page 410 of its 2026-2028 WMP, PG&amp;E lists “inspections” as the “Population size/Sample Unit” for VM-08D, VM-08T, VM-22D, and VM-22T. However, in the “Sample Size” column, PG&amp;E uses a different unit, listing the number of miles (VM-08D, VM-08T, and VM-22T) and spans (VM-22D), that it will audit._x000a_a. Define what constitutes an “inspection” unit._x000a_b. Clarify whether PG&amp;E is auditing all work performed and not performed along the length of the sample spans/miles, or discrete documented “inspections” within those spans/miles._x000a_c. If PG&amp;E audits discrete inspections rather than the entire length of a span/mile, reproduce Table 9-6 “Vegetation Management QA and QC Activity” with:_x000a_i. An estimated total number of inspections it could potentially audit under the 2026, 2027, and 2028 “Population Size” columns._x000a_ii. An estimated number of inspections PG&amp;E plans to audit under the 2026, 2027, and 2028 “Sample Size” columns._x000a_d. For VM-22T units, PG&amp;E lists “miles” in “Population Size” column, “spans” in “Sample Size,” and “Inspections” in the “Population/Sample Unit.” Clarify the unit used for VM-22T."/>
    <s v="a. For VM-22 D&amp;T, an inspection unit will be the location1 of overhead electric _x000a_facilities inspected by Vegetation Management (VM) Operations. _x000a_b. For VM-08 D&amp;T, an inspection unit will consist of overhead line segments.QA/QC _x000a_work will be performed along the length of the sample spans/miles/locations. Both,_x000a_post VM inspection and/or post Tree work activities can be evaluated._x000a_c. N/A; please see response B. _x000a_i. N/A_x000a_ii. N/A_x000a_d. The population provides the total estimated volume of overhead transmission _x000a_facilities in HFTD. The sample size is the minimum volume of VM QC transmission _x000a_inspected locations to verify. As noted above, for VM-22T, an inspection unit will be _x000a_the location of overhead electric facilities inspected by Vegetation Management _x000a_(VM) Operations. See the footnote above for more detail."/>
    <s v="Nathan Poon"/>
    <d v="2025-04-08T00:00:00"/>
    <d v="2025-04-11T00:00:00"/>
    <d v="2025-04-11T00:00:00"/>
    <s v="https://www.pge.com/assets/pge/docs/outages-and-safety/outage-preparedness-and-support/2026-2028-OEIS_001.zip"/>
    <n v="0"/>
    <s v="No"/>
    <n v="9"/>
    <x v="4"/>
    <n v="9.11"/>
    <s v="Changes to QA/QC"/>
    <s v="OEIS"/>
    <s v="001"/>
    <n v="1"/>
    <n v="4"/>
    <s v="Kevin Laxalt-Nomura"/>
    <s v="Travis Graham"/>
    <s v="VMDR"/>
    <s v="Jeff Mussell"/>
    <s v="Lauren Ruby"/>
    <s v="Angela Sanford"/>
    <s v="Yes"/>
    <s v="Yes"/>
    <s v="Yes"/>
    <s v="Yes"/>
    <s v="Yes"/>
    <s v="Yes"/>
    <s v="Yes"/>
    <s v="Yes"/>
    <d v="2025-04-11T00:00:00"/>
    <s v="No"/>
    <s v="No"/>
    <s v="N/A"/>
    <m/>
    <m/>
  </r>
  <r>
    <n v="12"/>
    <s v="OEIS"/>
    <s v="001"/>
    <s v="OEIS_001"/>
    <n v="2"/>
    <x v="0"/>
    <s v="OEIS_001_Q2"/>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C and QA will perform assessments in both HFTD and non-HFTD areas._x000a_i. PG&amp;E’s QA and QC will be conducted the same in Non-HFTD as elsewhere. _x000a_ii. N/A"/>
    <s v="Nathan Poon"/>
    <d v="2025-04-08T00:00:00"/>
    <d v="2025-04-11T00:00:00"/>
    <d v="2025-04-11T00:00:00"/>
    <s v="https://www.pge.com/assets/pge/docs/outages-and-safety/outage-preparedness-and-support/2026-2028-OEIS_001.zip"/>
    <n v="0"/>
    <s v="No"/>
    <n v="9"/>
    <x v="4"/>
    <n v="9.11"/>
    <s v="Changes to QA/QC"/>
    <s v="OEIS"/>
    <s v="001"/>
    <n v="2"/>
    <n v="6"/>
    <s v="Kevin Laxalt-Nomura"/>
    <s v="Travis Graham"/>
    <s v="VMDR"/>
    <s v="Jeff Mussell"/>
    <s v="Lauren Ruby"/>
    <s v="Angela Sanford"/>
    <s v="Yes"/>
    <s v="Yes"/>
    <s v="Yes"/>
    <s v="Yes"/>
    <s v="Yes"/>
    <s v="Yes"/>
    <s v="Yes"/>
    <s v="Yes"/>
    <d v="2025-04-11T00:00:00"/>
    <s v="No"/>
    <s v="No"/>
    <s v="N/A"/>
    <m/>
    <m/>
  </r>
  <r>
    <n v="12"/>
    <s v="OEIS"/>
    <s v="001"/>
    <s v="OEIS_001"/>
    <s v="2(a)"/>
    <x v="1"/>
    <s v="OEIS_001_Q2(a)"/>
    <s v="Regarding Vegetation Management QA and QC Outside the HFTD_x000a_On page 410 of its 2026-2028 WMP, PG&amp;E specifies that 100% of QA/QC samples are from locations within the HFTD._x000a_a. Does PG&amp;E perform QA/QC in its HFRA?_x000a_i. If yes, describe its QA/QC program in its HFRA._x000a_ii. If not, why does it not extend its QA/QC program to its HFRA?_x000a_b. Does PG&amp;E perform QA/QC in non-HFTD areas?_x000a_i. If yes, describe its QA/QC program in non-HFTD areas._x000a_ii. If not, why does it not extend its QA/QC program to non-HFTD areas?"/>
    <s v="a. Yes. QC and QA will perform assessments in HFRA._x000a_i. PG&amp;E’s QA/QC will be conducted the same in HFRA as elsewhere._x000a_ii. N/A_x000a_b. Yes. QA will perform assessments systemwide, including HFTD, HFRA and non_x0002_HFTD/non-HFRA. However, QA will only count units in HFTD and HFRA areas _x000a_towards WMP targets. QC will only perform assessments in HFTD and HFRA _x000a_areas. _x000a_i. PG&amp;E’s QA and QC will be conducted the same in non-HFTD as elsewhere._x000a_ii. N/A"/>
    <s v="Nathan Poon"/>
    <d v="2025-04-08T00:00:00"/>
    <d v="2025-04-16T00:00:00"/>
    <d v="2025-04-16T00:00:00"/>
    <s v="https://www.pge.com/assets/pge/docs/outages-and-safety/outage-preparedness-and-support/2026-2028-OEIS_001.zip"/>
    <n v="0"/>
    <s v="No"/>
    <n v="9"/>
    <x v="4"/>
    <n v="9.11"/>
    <s v="Changes to QA/QC"/>
    <s v="OEIS"/>
    <s v="001"/>
    <s v="2(a)"/>
    <n v="6"/>
    <s v="Kevin Laxalt-Nomura"/>
    <s v="Travis Graham"/>
    <s v="VMDR"/>
    <s v="Jeff Mussell"/>
    <s v="Lauren Ruby"/>
    <s v="Angela Sanford"/>
    <s v="Yes"/>
    <s v="Yes"/>
    <s v="Yes"/>
    <s v="Yes"/>
    <s v="Yes"/>
    <s v="Yes"/>
    <s v="Yes"/>
    <s v="Yes"/>
    <d v="2025-04-16T00:00:00"/>
    <s v="No"/>
    <s v="No"/>
    <s v="N/A"/>
    <m/>
    <m/>
  </r>
  <r>
    <n v="12"/>
    <s v="SPD"/>
    <s v="002"/>
    <s v="SPD_002"/>
    <n v="4"/>
    <x v="0"/>
    <s v="SPD_002_Q4"/>
    <s v="Every Friday by noon, submit all of the materials requested in Questions 1-3 to Kiteworks. Each weekly response should be packaged in a single zip file and organized according to the following folder structure:_x000a_a. Party Name (i.e. Energy Safety, Cal Advocates, etc.)_x000a_b. DR Name (i.e. SPD-PGE-WMP2026-001)_x000a_i. Place the data request responses in this folder._x000a_c. Attachments_x000a_i. Place any attachments to the data request responses in this folder."/>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d v="2025-04-16T00:00:00"/>
    <d v="2025-04-18T00:00:00"/>
    <d v="2025-04-18T00:00:00"/>
    <s v="https://www.pge.com/assets/pge/docs/outages-and-safety/outage-preparedness-and-support/2026-2028-SPD_002.zip"/>
    <n v="0"/>
    <s v="No"/>
    <s v="N/A"/>
    <x v="5"/>
    <s v="N/A"/>
    <s v="N/A"/>
    <s v="SPD"/>
    <s v="002"/>
    <n v="4"/>
    <n v="5"/>
    <s v="Kevin Laxalt-Nomura"/>
    <s v="Travis Graham"/>
    <s v="N/A"/>
    <s v="N/A"/>
    <s v="N/A"/>
    <s v="Andy Abranches"/>
    <s v="Yes"/>
    <s v="Yes"/>
    <s v="Yes"/>
    <s v="Yes"/>
    <s v="Yes"/>
    <s v="Yes"/>
    <s v="Yes"/>
    <s v="Yes"/>
    <d v="2025-04-18T00:00:00"/>
    <s v="No"/>
    <s v="No"/>
    <s v="N/A"/>
    <m/>
    <m/>
  </r>
  <r>
    <n v="13"/>
    <s v="OEIS"/>
    <s v="001"/>
    <s v="OEIS_001"/>
    <n v="3"/>
    <x v="0"/>
    <s v="OEIS_001_Q3"/>
    <s v="Regarding Vegetation Management QA and QC Target Pass Rates_x000a_On page 410 of its 2026-2028 WMP, PG&amp;E sets a target pass rate for Vegetation Management Quality Assurance (VMQA) of 97%. On page 411, PG&amp;E writes that VMQA has a “99% estimated level of compliance.”_x000a_a. How does PG&amp;E use the “estimated level of compliance” in its operations?_x000a_b. Explain why the estimated level of compliance differs from the target pass rate."/>
    <s v="a. The 99% estimated level of compliance is the predicted baseline score based on _x000a_historic audit data. This estimated level of compliance is then entered into a _x000a_sampling formula along with error rate and confidence level to derive an appropriate _x000a_sample mileage. For 2025, we have been using between a 2.5% and 3.25% margin _x000a_of error to account for variability in the audit sampling (since we aren’t looking at _x000a_100% of the line mileage in a given area). After the conclusion of the audit, we _x000a_calculate the true margin of error since we’d have a collected grown-in tree _x000a_population as a denominator at that point (this is because we use line mileage as a _x000a_proxy for tree populations to get a minimum amount of mileage to review). At the _x000a_conclusion of the audit, if the actual margin of error is less than the estimated _x000a_margin of error used, the audit could be considered statistically valid. Basically, the _x000a_margin of error would account for any outlier audits where the compliance score _x000a_was well below 99%._x000a_b. Historical VMQA audit shows that system wide, scores average at or above 99% _x000a_compliance. This is used strictly to derive audit mileage sample. The actual _x000a_achieved pass rate is still a variable dependent on Operational Performance and _x000a_independent of what VMQA expected to see. Using 99% as a baseline estimated _x000a_level of compliance is consistent with the audit scores that QA has observed _x000a_historically."/>
    <s v="Nathan Poon"/>
    <d v="2025-04-08T00:00:00"/>
    <d v="2025-04-11T00:00:00"/>
    <d v="2025-04-11T00:00:00"/>
    <s v="https://www.pge.com/assets/pge/docs/outages-and-safety/outage-preparedness-and-support/2026-2028-OEIS_001.zip"/>
    <n v="0"/>
    <s v="No"/>
    <n v="9"/>
    <x v="4"/>
    <n v="9.11"/>
    <s v="Changes to QA/QC"/>
    <s v="OEIS"/>
    <s v="001"/>
    <n v="3"/>
    <n v="2"/>
    <s v="Kevin Laxalt-Nomura"/>
    <s v="Travis Graham"/>
    <s v="VMDR"/>
    <s v="Jeff Mussell"/>
    <s v="Lauren Ruby"/>
    <s v="Angela Sanford"/>
    <s v="Yes"/>
    <s v="Yes"/>
    <s v="Yes"/>
    <s v="Yes"/>
    <s v="Yes"/>
    <s v="Yes"/>
    <s v="Yes"/>
    <s v="Yes"/>
    <d v="2025-04-11T00:00:00"/>
    <s v="No"/>
    <s v="No"/>
    <s v="N/A"/>
    <m/>
    <m/>
  </r>
  <r>
    <n v="14"/>
    <s v="OEIS"/>
    <s v="001"/>
    <s v="OEIS_001"/>
    <n v="4"/>
    <x v="0"/>
    <s v="OEIS_001_Q4"/>
    <s v="Regarding Vegetation Management Field Quality Control_x000a_On page 415 of its 2026-2028 WMP, PG&amp;E states that it discontinued its Field Quality Control (FQC) because it is redundant to “ongoing knowledge checks.”_x000a_a. Describe the similarities and differences between FQC and “ongoing knowledge checks.”_x000a_b. List the redundancies between FQC and “ongoing knowledge checks.”_x000a_c. For non-redundant aspects:_x000a_i. Explain whether and how PG&amp;E accounts for these aspects in other ways (e.g., other QA/QC programs)._x000a_ii. If PG&amp;E does not account for these aspects in other ways, explain why PG&amp;E discontinued"/>
    <s v="a. Vegetation Management (VM) Knowledge Checks_x000a_i. VM operations new hire check-ins – required monthly_x000a_ii. VM construction management development of a Vegetation Management _x000a_Inspector (VMI) assessment yard with both field and desk review components_x000a_iii. Periodic field visits of VMI from their PG&amp;E leadership team or delegates_x000a_Field Quality Control (FQC) Assessments_x000a_i. Performs on-site knowledge assessments of VMI using a defined checklist _x000a_applicable to specific VM work scopes _x000a_ii. FQC scope required annual assessment of at least 90% of the eligible _x000a_population _x000a_WMP-Discovery 2026-2028_DR_OEIS_001-Q004 Page 2_x000a_iii. FQC scope included direct observation of VMI inspection work behaviors and _x000a_adherence/non-adherence to applicable guidance documentation_x000a_b. FQC performs on-site knowledge assessments of VMI using a standardized _x000a_checklist. The VMI assessment yard will perform knowledge assessments of VMI _x000a_using standardized testing methods. _x000a_FQC performs on-site field observations of VMI. The existing Vegetation Operation _x000a_Inspection (VOI) team and internal operations field leadership perform periodic field _x000a_visits with VMI._x000a_c. For non-redundant aspects:_x000a_i. FQC captures VMI adherence to applicable regulatory requirements and _x000a_internal guidance documentation and publishes the results in a reporting _x000a_space. QA/QC can be used as an analog for VMI performance by auditing the _x000a_VMI work product._x000a_ii. N/A"/>
    <s v="Nathan Poon"/>
    <d v="2025-04-08T00:00:00"/>
    <d v="2025-04-11T00:00:00"/>
    <d v="2025-04-11T00:00:00"/>
    <s v="https://www.pge.com/assets/pge/docs/outages-and-safety/outage-preparedness-and-support/2026-2028-OEIS_001.zip"/>
    <n v="0"/>
    <s v="No"/>
    <n v="9"/>
    <x v="4"/>
    <n v="9.11"/>
    <s v="Field Quality Control"/>
    <s v="OEIS"/>
    <s v="001"/>
    <n v="4"/>
    <n v="5"/>
    <s v="Kevin Laxalt-Nomura"/>
    <s v="Travis Graham"/>
    <s v="VMDR"/>
    <s v="Jeff Mussell"/>
    <s v="Lauren Ruby"/>
    <s v="Angela Sanford"/>
    <s v="Yes"/>
    <s v="Yes"/>
    <s v="Yes"/>
    <s v="Yes"/>
    <s v="Yes"/>
    <s v="Yes"/>
    <s v="Yes"/>
    <s v="Yes"/>
    <d v="2025-04-11T00:00:00"/>
    <s v="No"/>
    <s v="No"/>
    <s v="N/A"/>
    <m/>
    <m/>
  </r>
  <r>
    <n v="15"/>
    <s v="OEIS"/>
    <s v="001"/>
    <s v="OEIS_001"/>
    <n v="5"/>
    <x v="0"/>
    <s v="OEIS_001_Q5"/>
    <s v="Regarding Vegetation Management Field Reviews_x000a_On page 411 of its 2026-2028 WMP, PG&amp;E describes its Vegetation Management Quality Control (VMQC) program. PG&amp;E states that it “performs field reviews after VM Operations has completed their inspections and/or tree work to verify the applicable procedural scope has been met.”_x000a_a. Does PG&amp;E’s record keeping system distinguish between field reviews of inspections and field reviews of tree work?_x000a_i. If yes, list the sample size for distribution (VM-22D) and transmission (VM-22T) of:_x000a_A. Inspection quality control field reviews;_x000a_B. Tree work quality control field reviews._x000a_ii. Explain why PG&amp;E aggregates quality control of two activities, inspections and tree work, into one target (e.g., VM-22D in Table 9-6, page 410)."/>
    <s v="a. No; PG&amp;E’s VMQC program’s record keeping system does not distinguish between _x000a_field reviews of inspections and field reviews of tree work._x000a_i. N/A_x000a_ii. PG&amp;E aggregates quality control of two activities, inspections, and tree work, _x000a_into one target because the VMQC assessment criteria allows both VM _x000a_inspection and tree work activities to be evaluated to ensure procedural and _x000a_regulatory compliance is met for the annual routine cycle. "/>
    <s v="Nathan Poon"/>
    <d v="2025-04-08T00:00:00"/>
    <d v="2025-04-11T00:00:00"/>
    <d v="2025-04-11T00:00:00"/>
    <s v="https://www.pge.com/assets/pge/docs/outages-and-safety/outage-preparedness-and-support/2026-2028-OEIS_001.zip"/>
    <n v="0"/>
    <s v="No"/>
    <n v="9"/>
    <x v="4"/>
    <n v="9.11"/>
    <s v="QA/QC Procedures"/>
    <s v="OEIS"/>
    <s v="001"/>
    <n v="5"/>
    <n v="5"/>
    <s v="Kevin Laxalt-Nomura"/>
    <s v="Travis Graham"/>
    <s v="VMDR"/>
    <s v="Jeff Mussell"/>
    <s v="Lauren Ruby"/>
    <s v="Angela Sanford"/>
    <s v="Yes"/>
    <s v="Yes"/>
    <s v="Yes"/>
    <s v="Yes"/>
    <s v="Yes"/>
    <s v="Yes"/>
    <s v="Yes"/>
    <s v="Yes"/>
    <d v="2025-04-11T00:00:00"/>
    <s v="No"/>
    <s v="No"/>
    <s v="N/A"/>
    <m/>
    <m/>
  </r>
  <r>
    <n v="16"/>
    <s v="OEIS"/>
    <s v="001"/>
    <s v="OEIS_001"/>
    <n v="6"/>
    <x v="0"/>
    <s v="OEIS_001_Q6"/>
    <s v="Regarding Vegetation Management Work Orders_x000a_On page 417 of its 2026-2028 Base WMP, PG&amp;E lists past-due work orders in Table 9-7 and 9-8 and notes that “constrained units are excluded” from both tables._x000a_a. Provide Tables 9-7 and 9-8 including constrained work orders._x000a_b. List the number of past due work orders constrained by the followed categories:_x000a_i. Biological and Cultural_x000a_ii. Customer_x000a_iii. Encroachment Permit_x000a_iv. Environmental Permit_x000a_v. Operational_x000a_c. For Encroachment and Environmental Permit constraints, list the number of past due work orders by the permit needed to remedy the constraint."/>
    <s v="a. Please note, PG&amp;E does not consider constrained units as past due. Please see _x000a_table(s) below for a breakdown of constrained units by constrained category and_x000a_HFTD Tier/Priority level."/>
    <s v="Nathan Poon"/>
    <d v="2025-04-08T00:00:00"/>
    <d v="2025-04-11T00:00:00"/>
    <d v="2025-04-11T00:00:00"/>
    <s v="https://www.pge.com/assets/pge/docs/outages-and-safety/outage-preparedness-and-support/2026-2028-OEIS_001.zip"/>
    <n v="0"/>
    <s v="No"/>
    <n v="9"/>
    <x v="4"/>
    <n v="9.1199999999999992"/>
    <s v="Priority Assignment"/>
    <s v="OEIS"/>
    <s v="001"/>
    <n v="6"/>
    <n v="8"/>
    <s v="Kevin Laxalt-Nomura"/>
    <s v="Travis Graham"/>
    <s v="VMDR"/>
    <s v="Eva Miller or April Schneider"/>
    <s v="Lauren Ruby"/>
    <s v="Angela Sanford"/>
    <s v="Yes"/>
    <s v="Yes"/>
    <s v="Yes"/>
    <s v="Yes"/>
    <s v="Yes"/>
    <s v="Yes"/>
    <s v="Yes"/>
    <s v="Yes"/>
    <d v="2025-04-11T00:00:00"/>
    <s v="No"/>
    <s v="No"/>
    <s v="N/A"/>
    <m/>
    <m/>
  </r>
  <r>
    <n v="17"/>
    <s v="OEIS"/>
    <s v="001"/>
    <s v="OEIS_001"/>
    <n v="7"/>
    <x v="0"/>
    <s v="OEIS_001_Q7"/>
    <s v="Regarding Vegetation Management Training and Retention_x000a_On pages 422-423 in its 2026-2028 Base WMP, PG&amp;E describes “formal courses (instructor-led and web-based) and on-the-job training” in describing vegetation management personnel training._x000a_a. Describe how PG&amp;E invests in the career advancement of its vegetation management personnel._x000a_b. Describe PG&amp;E’s efforts to retain vegetation management personnel."/>
    <s v="a. PG&amp;E invests in the career advancement of its vegetation management (VM)_x000a_personnel by covering both time and cost of certifications including basic Arborist _x000a_Certification and advanced qualifications like Tree Risk Assessment Qualified _x000a_(TRAQ). PG&amp;E also helps to streamline the certification process and aid personnel _x000a_in their Arborist certification test preparation, by hosting weekly International Society _x000a_of Arboriculture (ISA) Arborist Certification study group calls. For current Arborists, _x000a_PG&amp;E collaborates with the Western Chapter ISA to schedule dedicated TRAQ _x000a_qualification training days, ensuring easy access to the course._x000a_b. PG&amp;E has unionized the Vegetation Management Inspector (VMI) and Vegetation _x000a_Operations Inspector (VOI) positions to enhance retention of VM personnel. This _x000a_initiative has resulted in increased wages and established clear career paths for _x000a_advancement."/>
    <s v="Nathan Poon"/>
    <d v="2025-04-08T00:00:00"/>
    <d v="2025-04-11T00:00:00"/>
    <d v="2025-04-11T00:00:00"/>
    <s v="https://www.pge.com/assets/pge/docs/outages-and-safety/outage-preparedness-and-support/2026-2028-OEIS_001.zip"/>
    <n v="0"/>
    <s v="No"/>
    <n v="9"/>
    <x v="4"/>
    <n v="9.1300000000000008"/>
    <s v="VM Training &amp; Retention"/>
    <s v="OEIS"/>
    <s v="001"/>
    <n v="7"/>
    <n v="2"/>
    <s v="Kevin Laxalt-Nomura"/>
    <s v="Travis Graham"/>
    <s v="VMDR"/>
    <s v="Joe Echols or Shaun Heberlein"/>
    <s v="Lauren Ruby"/>
    <s v="Angela Sanford"/>
    <s v="Yes"/>
    <s v="Yes"/>
    <s v="Yes"/>
    <s v="Yes"/>
    <s v="Yes"/>
    <s v="Yes"/>
    <s v="Yes"/>
    <s v="Yes"/>
    <d v="2025-04-11T00:00:00"/>
    <s v="No"/>
    <s v="No"/>
    <s v="N/A"/>
    <m/>
    <m/>
  </r>
  <r>
    <n v="18"/>
    <s v="OEIS"/>
    <s v="001"/>
    <s v="OEIS_001"/>
    <n v="8"/>
    <x v="0"/>
    <s v="OEIS_001_Q8"/>
    <s v="Regarding PG&amp;E-23B-18. Improving Vegetation Management Inspector Qualifications_x000a_a. On page 590 of its 2026-2028 WMP, PG&amp;E discusses how it will improve the qualifications and training of VM inspectors. PG&amp;E writes that it has “implemented a process of profiling training courses within the VM organization based on personnel role and internal employee or contractor status.”_x000a_i. Describe the “profiling” process._x000a_ii. Define &quot;profiling&quot; in the context of &quot;profiling training courses.”"/>
    <s v="a._x000a_i. With the profiling process, Vegetation Management personnel are automatically _x000a_assigned trainings based on their job titles. _x000a_This process automatically adjusts training requirements when individuals are _x000a_hired or change positions._x000a_ii. Profiling in the context of “Profiling Training Courses” is defined as linking_x000a_specific trainings to job titles."/>
    <s v="Nathan Poon"/>
    <d v="2025-04-08T00:00:00"/>
    <d v="2025-04-11T00:00:00"/>
    <d v="2025-04-11T00:00:00"/>
    <s v="https://www.pge.com/assets/pge/docs/outages-and-safety/outage-preparedness-and-support/2026-2028-OEIS_001.zip"/>
    <n v="0"/>
    <s v="No"/>
    <n v="9"/>
    <x v="4"/>
    <n v="9.1300000000000008"/>
    <s v="VM Inspector Qualifications"/>
    <s v="OEIS"/>
    <s v="001"/>
    <n v="8"/>
    <n v="3"/>
    <s v="Kevin Laxalt-Nomura"/>
    <s v="Travis Graham"/>
    <s v="VMDR"/>
    <s v="Joe Echols"/>
    <s v="Lauren Ruby"/>
    <s v="Angela Sanford"/>
    <s v="Yes"/>
    <s v="Yes"/>
    <s v="Yes"/>
    <s v="Yes"/>
    <s v="Yes"/>
    <s v="Yes"/>
    <s v="Yes"/>
    <s v="Yes"/>
    <d v="2025-04-11T00:00:00"/>
    <s v="No"/>
    <s v="No"/>
    <s v="N/A"/>
    <m/>
    <m/>
  </r>
  <r>
    <n v="19"/>
    <s v="OEIS"/>
    <s v="001"/>
    <s v="OEIS_001"/>
    <n v="9"/>
    <x v="0"/>
    <s v="OEIS_001_Q9"/>
    <s v="Regarding Distribution Routine Patrol Program_x000a_On page 363, PG&amp;E’s WMP states “PG&amp;E is in the process of evaluating which component(s) of the [Focused Tree Inspection (FTI)] and [Tree Removal Inventory (TRI)] scope will be incorporated into the Distribution Routine Patrol Program. This analysis will be based on findings from efficacy studies planned to be performed in 2025. PG&amp;E will incorporate VMOM into activities described in [Activities Based on Weather Conditions].”_x000a_a. Does PG&amp;E have specific, measurable, achievable, relevant, and time-bound (SMART) targets for evaluating which component(s) of the FTI and TRI scope will be incorporated into the Distribution Routine Patrol Program, the efficacy study, and incorporating VMOM into Activities Based on Weather Conditions?_x000a_i. If so, provide those SMART targets._x000a_ii. If not, explain why PG&amp;E does not have SMART targets for its plan to consolidate its vegetation inspection programs for distribution circuits in the HFTD._x000a_b. Provide the procedures for these efficacy studies._x000a_c. When does PG&amp;E expect to determine which components of the FTI and TRI scope will be incorporated into the Distribution Routine Patrol Program?_x000a_d. When does PG&amp;E expect its new Distribution Routine Patrol Program procedure that"/>
    <s v="On page 363, PG&amp;E’s WMP states _x000a_“PG&amp;E is in the process of evaluating which component(s) of the _x000a_[Focused Tree Inspection (FTI)] and [Tree Removal Inventory (TRI)] _x000a_scope will be incorporated into the Distribution Routine Patrol Program. _x000a_This analysis will be based on findings from efficacy studies planned to _x000a_be performed in 2025. PG&amp;E will incorporate VMOM into activities _x000a_described in [Activities Based on Weather Conditions].” _x000a_a. Does PG&amp;E have specific, measurable, achievable, relevant, and time-bound _x000a_(SMART) targets for evaluating which component(s) of the FTI and TRI scope will _x000a_be incorporated into the Distribution Routine Patrol Program, the efficacy study, and _x000a_incorporating VMOM into Activities Based on Weather Conditions? _x000a_i. If so, provide those SMART targets. _x000a_ii. If not, explain why PG&amp;E does not have SMART targets for its plan to _x000a_consolidate its vegetation inspection programs for distribution circuits in the _x000a_HFTD. _x000a_b. Provide the procedures for these efficacy studies. _x000a_c. When does PG&amp;E expect to determine which components of the FTI and TRI scope _x000a_will be incorporated into the Distribution Routine Patrol Program? _x000a_d. When does PG&amp;E expect its new Distribution Routine Patrol Program procedure _x000a_that includes components of FTI and TRI will be effective (i.e., used by personnel in _x000a_the field)?"/>
    <s v="Nathan Poon"/>
    <d v="2025-04-08T00:00:00"/>
    <d v="2025-04-11T00:00:00"/>
    <d v="2025-04-11T00:00:00"/>
    <s v="https://www.pge.com/assets/pge/docs/outages-and-safety/outage-preparedness-and-support/2026-2028-OEIS_001.zip"/>
    <n v="0"/>
    <s v="No"/>
    <n v="9"/>
    <x v="4"/>
    <s v="9.2.1"/>
    <s v="Distribution Routine Patrol Program"/>
    <s v="OEIS"/>
    <s v="001"/>
    <n v="9"/>
    <n v="6"/>
    <s v="Kevin Laxalt-Nomura"/>
    <s v="Travis Graham"/>
    <s v="VMDR"/>
    <s v="Eva Miller"/>
    <s v="Lauren Ruby"/>
    <s v="Angela Sanford"/>
    <s v="Yes"/>
    <s v="Yes"/>
    <s v="Yes"/>
    <s v="Yes"/>
    <s v="Yes"/>
    <s v="Yes"/>
    <s v="Yes"/>
    <s v="Yes"/>
    <d v="2025-04-11T00:00:00"/>
    <s v="No"/>
    <s v="No"/>
    <s v="N/A"/>
    <m/>
    <m/>
  </r>
  <r>
    <n v="20"/>
    <s v="OEIS"/>
    <s v="001"/>
    <s v="OEIS_001"/>
    <n v="10"/>
    <x v="0"/>
    <s v="OEIS_001_Q10"/>
    <s v="Regarding Pruning and Removal_x000a_On page 377, PG&amp;E’s WMP states “PG&amp;E is examining work prioritization categories beyond the P1, P2, and Routine designation.” For this examination:_x000a_a. Provide examination criteria._x000a_b. Provide descriptions of work prioritization categories under examination._x000a_c. Provide a description of the parts of the service territory these new designations will apply to including the reason these parts of the service territory would benefit from additional prioritization categories._x000a_d. Provide a schedule for and anticipated completion date of this examination._x000a_e. Provide an anticipated effective date of the new prioritization category scheme (i.e., when the prioritization scheme will be used by personnel in the field)."/>
    <s v="a. The examination criteria are based on the completion timelines associated with P1, _x000a_P2, and Routine designations. If appropriate, additional work prioritization _x000a_categories would be introduced._x000a_b. The current Work Prioritization categories are defined in Priority Tag Procedure TD_x0002_7102P-17. The current categories are under examination. Additional categories_x000a_may be considered for creation._x000a_c. The consideration for a new work prioritization category could apply to any part of _x000a_the service territory. A location of higher wildfire risk could have a higher work _x000a_prioritization designation._x000a_d. This examination is a continuous improvement activity with no anticipated _x000a_completion date at this time. We expect the examination through the end of 2025 to _x000a_inform our 2026-2028 WMP activities. _x000a_WMP-Discovery 2026-2028_DR_OEIS_001-Q010 Page 2_x000a_e. As the examination progresses, if PG&amp;E determines to include any additional work _x000a_prioritization categories, implementation of those additional categories will _x000a_subsequently need to take into consideration the management of change to be _x000a_utilized. We do not have an anticipated effective date at this time."/>
    <s v="Nathan Poon"/>
    <d v="2025-04-08T00:00:00"/>
    <d v="2025-04-11T00:00:00"/>
    <d v="2025-04-11T00:00:00"/>
    <s v="https://www.pge.com/assets/pge/docs/outages-and-safety/outage-preparedness-and-support/2026-2028-OEIS_001.zip"/>
    <n v="0"/>
    <s v="No"/>
    <n v="9"/>
    <x v="4"/>
    <n v="9.3000000000000007"/>
    <s v="Pruning &amp; Removal"/>
    <s v="OEIS"/>
    <s v="001"/>
    <n v="10"/>
    <n v="5"/>
    <s v="Kevin Laxalt-Nomura"/>
    <s v="Travis Graham"/>
    <s v="VMDR"/>
    <s v="Eva Miller"/>
    <s v="Lauren Ruby"/>
    <s v="Angela Sanford"/>
    <s v="Yes"/>
    <s v="Yes"/>
    <s v="Yes"/>
    <s v="Yes"/>
    <s v="Yes"/>
    <s v="Yes"/>
    <s v="Yes"/>
    <s v="Yes"/>
    <d v="2025-04-11T00:00:00"/>
    <s v="No"/>
    <s v="No"/>
    <s v="N/A"/>
    <m/>
    <m/>
  </r>
  <r>
    <n v="21"/>
    <s v="OEIS"/>
    <s v="001"/>
    <s v="OEIS_001"/>
    <n v="11"/>
    <x v="0"/>
    <s v="OEIS_001_Q11"/>
    <s v="Regarding Enterprise System Qualitative Targets_x000a_On pages 535-536 of its WMP, PG&amp;E provides qualitative target ES-01._x000a_a. Provide the current data quality, profiling, and monitoring practices used for VM data._x000a_b. Provide the data quality, profiling, and monitoring practices planned for use under ES-01._x000a_c. List the datasets that have been identified as critical for VM execution."/>
    <s v="a. Our current data quality, profiling, and monitoring practices occur in three phases:_x000a_• MANAGE_x000a_o Define – develop dataset inventory_x000a_o Own – identify owners for the critical dataset_x000a_o Metadata – provide the information needed to use the data_x000a_o Critical data elements – list the critical data elements to be managed._x000a_o Standards – define required data standards needed_x000a_o Profile – analyze the critical data elements_x000a_o Rules – define business rules to ensure the data meets quality _x000a_requirements_x000a_o Retain – determine retention timeline length for the dataset_x000a_• MITIGATE_x000a_o Test – build tests to measure quality data_x000a_WMP-Discovery 2026-2028_DR_OEIS_001-Q011 Page 2_x000a_o Measure – identify data that fails quality standards_x000a_o Control – identify control points in the process that need to be managed_x000a_o Cleanse – conduct actions to remove or improve poor quality data_x000a_o Monitor – ensure remediation actions complete and data maintains quality _x000a_over time_x000a_o Dispose – determine when and how to dispose of dataset records _x000a_• MAINTAIN_x000a_o Stability – ensure data maintains its quality over time_x000a_o Maturity – update the process, the controls, and the data_x000a_b. We will continue to apply the prior mentioned practices of MANAGE, MITIGATE, _x000a_MAINTAIN against remaining unmanaged critical data sets._x000a_c. There are currently 28 critical datasets for VM execution. The number and specific _x000a_datasets are subject to change as execution needs change. Please see list below:_x000a_• Account_x000a_• Asset_x000a_• AssignedResource_x000a_• Case_x000a_• CaseComment_x000a_• CaseTeamMember_x000a_• Contact_x000a_• Project_Pole_x000a_• Project_VegPoint_x000a_• ServiceAppointment_x000a_• Task_x000a_• User_x000a_• VegPoint_x000a_• VM_Alert__c_x000a_• VM_CaseHistory_x000a_• VM_Observation_Category__c_x000a_• VM_Observed_Defects__C_x000a_• VM_Pole_Parcel__C_x000a_• VM_Prescription__c_x000a_• VM_PrescriptionHistory_x000a_• VM_Project__c_x000a_• VM_Project_Span__c_x000a_• VM_Span_Parcel__C_x000a_• VM_Tree_Risk_Assessment__c_x000a_• VM_Work_Code__c_x000a_• VM_WorkOrderLineItemHistory_x000a_• WorkOrder_x000a_• WorkOrderLineItem"/>
    <s v="Nathan Poon"/>
    <d v="2025-04-08T00:00:00"/>
    <d v="2025-04-11T00:00:00"/>
    <d v="2025-04-11T00:00:00"/>
    <s v="https://www.pge.com/assets/pge/docs/outages-and-safety/outage-preparedness-and-support/2026-2028-OEIS_001.zip"/>
    <n v="0"/>
    <s v="No"/>
    <n v="12"/>
    <x v="6"/>
    <n v="12.2"/>
    <s v="Summary of Enterprise Systems"/>
    <s v="OEIS"/>
    <s v="001"/>
    <n v="11"/>
    <n v="3"/>
    <s v="Kevin Laxalt-Nomura"/>
    <s v="Travis Graham"/>
    <s v="VMDR"/>
    <s v="Phil Knight"/>
    <s v="Lauren Ruby"/>
    <s v="Angela Sanford"/>
    <s v="Yes"/>
    <s v="Yes"/>
    <s v="Yes"/>
    <s v="Yes"/>
    <s v="Yes"/>
    <s v="Yes"/>
    <s v="Yes"/>
    <s v="Yes"/>
    <d v="2025-04-11T00:00:00"/>
    <s v="No"/>
    <s v="No"/>
    <s v="N/A"/>
    <m/>
    <m/>
  </r>
  <r>
    <n v="22"/>
    <s v="OEIS"/>
    <s v="001"/>
    <s v="OEIS_001"/>
    <n v="12"/>
    <x v="0"/>
    <s v="OEIS_001_Q12"/>
    <s v="Regarding PG&amp;E-25U-08. Reinspection of Trees in Tree Removal Inventory_x000a_On page 582 of its WMP, PG&amp;E provides a response to PG&amp;E-25U-08 indicating “In late 2024, PG&amp;E began planning a pilot to re-evaluate trees listed for work within Shasta County.”_x000a_a. Provide pilot study procedure(s)._x000a_b. Provide pilot schedule._x000a_c. Provide any study results."/>
    <s v="a. There is no formalized procedure specific to this pilot. PG&amp;E followed TD-7102P_x0002_01, Distribution Inspection Procedure and attachment 6 (Tree Removal Inventory _x000a_program) process for a Level 2 inspection by a Tree Risk Assessment Qualified_x000a_(TRAQ) -certified arborist. This process was followed for all Tree Assessment _x000a_tool (TAT) Abate vegetation points with a record of “Yes” in the system of record _x000a_within Shasta County. _x000a_b. The field execution of the Pilot began in Quarter 4 of 2024 for Level 2 Inspections_x000a_performed by a TRAQ-certified arborist and the subsequent Board-Certified _x000a_Master Arborist review. _x000a_• All Level 2 field inspections by TRAQ-certified arborists were completed in _x000a_Q1 2025._x000a_• Any remaining Board-Certified Master Arborist reviews are expected to be _x000a_completed in Q2 2025. _x000a_Please note: Subsequent to the field collection of data, PG&amp;E plans to analyze _x000a_the results of the pilot and evaluate recommended next steps by Q4 2025._x000a_WMP-Discovery 2026-2028_DR_OEIS_001-Q012 Page 2_x000a_c. The study is pending completion and subsequent documentation. Documentation _x000a_will be analyzed by Q4 2025 for recommendations. The recommendations _x000a_resulting from the findings of the pilot are also dependent on continued feedback _x000a_from internal or external stakeholders."/>
    <s v="Nathan Poon"/>
    <d v="2025-04-08T00:00:00"/>
    <d v="2025-04-11T00:00:00"/>
    <d v="2025-04-11T00:00:00"/>
    <s v="https://www.pge.com/assets/pge/docs/outages-and-safety/outage-preparedness-and-support/2026-2028-OEIS_001.zip"/>
    <n v="0"/>
    <s v="No"/>
    <n v="9"/>
    <x v="4"/>
    <s v="9.2.1"/>
    <s v="Reinspection of Trees"/>
    <s v="OEIS"/>
    <s v="001"/>
    <n v="12"/>
    <n v="3"/>
    <s v="Kevin Laxalt-Nomura"/>
    <s v="Travis Graham"/>
    <s v="VMDR"/>
    <s v="Eva Miller"/>
    <s v="Lauren Ruby"/>
    <s v="Angela Sanford"/>
    <s v="Yes"/>
    <s v="Yes"/>
    <s v="Yes"/>
    <s v="Yes"/>
    <s v="Yes"/>
    <s v="Yes"/>
    <s v="Yes"/>
    <s v="Yes"/>
    <d v="2025-04-11T00:00:00"/>
    <s v="No"/>
    <s v="No"/>
    <s v="N/A"/>
    <m/>
    <m/>
  </r>
  <r>
    <n v="23"/>
    <s v="OEIS"/>
    <s v="001"/>
    <s v="OEIS_001"/>
    <n v="13"/>
    <x v="0"/>
    <s v="OEIS_001_Q13"/>
    <s v="Regarding Wood and Slash Management Tracking_x000a_Section 9.5.3 of PG&amp;E's 2026-2028 WMP states that &quot;Debris management is completed in coordination with tree work across PG&amp;E's service area…Wood management that is conducted in response to a customer request is typically completed within 90 days of tree work project completion across PG&amp;E's service area, unless affected by weather, field conditions, or other constraints&quot; (p. 381)._x000a_a. Does PG&amp;E document and track the management of slash and woody debris that is a byproduct of VM work?_x000a_i. If yes:_x000a_A. Describe the documentation and record keeping methods used._x000a_B. List the data fields that are recorded as part of the wood and slash debris management tracking process._x000a_ii. If no, explain:_x000a_A. How PG&amp;E assures wood and slash management is completed in all VM treatment areas according to the Utility Standard, TD-7116S and Utility Procedure, TD-7116P-01._x000a_B. How PG&amp;E plans to integrate wood and slash debris management tracking into internal procedures similar to tracking the completion of other VM orders."/>
    <s v="a. No, PG&amp;E does not track the management of slash and woody debris, vegetative _x000a_material less than 4 inches in diameter._x000a_i. N/A_x000a_WMP-Discovery 2026-2028_DR_OEIS_001-Q013 Page 2_x000a_ii. See below:_x000a_A. There is no language in the Utility Standard, TD-7116S or the Utility _x000a_Procedure, TD-7116P-01 requiring vegetation management (VM) crews to _x000a_track the management of slash and woody debris._x000a_PG&amp;E directs its VM crews to complete debris treatment in coordination with_x000a_the tree work. This expectation is clearly defined in our contract _x000a_specification, “Specific Conditions No. 5404 for Vegetation Management _x000a_(VM) Tree Trimming and Brush Removal.” When tree work is logged as _x000a_complete in the database by VM crews, it implies that the crews have also _x000a_completed the associated debris treatment._x000a_For reference, here is a screenshot of the contract language from Exhibit J, _x000a_Page 67 of the “Specific Conditions No. 5404 for Vegetation Management _x000a_(VM) Tree Trimming and Brush Removal.”:_x000a_B. PG&amp;E has no plans to integrate wood and slash debris management _x000a_tracking into internal procedures."/>
    <s v="Nathan Poon"/>
    <d v="2025-04-08T00:00:00"/>
    <d v="2025-04-11T00:00:00"/>
    <d v="2025-04-11T00:00:00"/>
    <s v="https://www.pge.com/assets/pge/docs/outages-and-safety/outage-preparedness-and-support/2026-2028-OEIS_001.zip"/>
    <n v="0"/>
    <s v="No"/>
    <n v="9"/>
    <x v="4"/>
    <n v="9.5"/>
    <s v="Wood &amp; Slash Management Tracking"/>
    <s v="OEIS"/>
    <s v="001"/>
    <n v="13"/>
    <n v="7"/>
    <s v="Kevin Laxalt-Nomura"/>
    <s v="Travis Graham"/>
    <s v="VMDR"/>
    <s v="Shaun Heberlein"/>
    <s v="Lauren Ruby"/>
    <s v="Angela Sanford"/>
    <s v="Yes"/>
    <s v="Yes"/>
    <s v="Yes"/>
    <s v="Yes"/>
    <s v="Yes"/>
    <s v="Yes"/>
    <s v="Yes"/>
    <s v="Yes"/>
    <d v="2025-04-11T00:00:00"/>
    <s v="No"/>
    <s v="No"/>
    <s v="N/A"/>
    <m/>
    <m/>
  </r>
  <r>
    <n v="24"/>
    <s v="OEIS"/>
    <s v="001"/>
    <s v="OEIS_001"/>
    <n v="14"/>
    <x v="0"/>
    <s v="OEIS_001_Q14"/>
    <s v="Regarding Wood and Slash Management Impacts on Wildfire Risk_x000a_PG&amp;E-23B-16, Updating Wood Management Procedure, requires an updated Wood Management Procedure that “[c]onsiders the wildfire risk related to accumulated fuels generated by PG&amp;E’s vegetation management activities.&quot; On page 586 of its WMP, PG&amp;E states that updates to Utility Standard, TD-7116S and Utility Procedure, TD-7116P-01 include “alignment to industry practices related to accumulated fuels generated by VM activities._x000a_a. Clarify what industry practices PG&amp;E is referring to._x000a_b. Explain how wildfire risk related to accumulated fuels generated by PG&amp;E’s vegetation management activities is considered in Utility Standard, TD-7116S and Utility Procedure, TD-7116P-01."/>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WMP-Discovery 2026-2028_DR_OEIS_001-Q014 Page 2_x000a_• Vegetative material located within 15 feet of the access road to a human _x000a_inhabitable structure, structure footprint, or campsite. _x000a_• Vegetative material is located within 15 feet of an outbuilding or propane_x000a_tank."/>
    <s v="Nathan Poon"/>
    <d v="2025-04-08T00:00:00"/>
    <d v="2025-04-11T00:00:00"/>
    <d v="2025-04-11T00:00:00"/>
    <s v="https://www.pge.com/assets/pge/docs/outages-and-safety/outage-preparedness-and-support/2026-2028-OEIS_001.zip"/>
    <n v="0"/>
    <s v="No"/>
    <n v="9"/>
    <x v="4"/>
    <n v="9.5"/>
    <s v="Wood &amp; Slash Management Tracking"/>
    <s v="OEIS"/>
    <s v="001"/>
    <n v="14"/>
    <n v="2"/>
    <s v="Kevin Laxalt-Nomura"/>
    <s v="Travis Graham"/>
    <s v="VMDR"/>
    <s v="Kamran Rasheed"/>
    <s v="Lauren Ruby"/>
    <s v="Angela Sanford"/>
    <s v="Yes"/>
    <s v="Yes"/>
    <s v="Yes"/>
    <s v="Yes"/>
    <s v="Yes"/>
    <s v="Yes"/>
    <s v="Yes"/>
    <s v="Yes"/>
    <d v="2025-04-11T00:00:00"/>
    <s v="No"/>
    <s v="No"/>
    <s v="N/A"/>
    <m/>
    <m/>
  </r>
  <r>
    <n v="25"/>
    <s v="OEIS"/>
    <s v="001"/>
    <s v="OEIS_001"/>
    <n v="15"/>
    <x v="0"/>
    <s v="OEIS_001_Q15"/>
    <s v="Regarding Wood and Slash Management Benchmarking_x000a_In response to PG&amp;E-23B-16, Updating Wood Management Procedure, PG&amp;E states that benchmarking meetings with SCE and SDG&amp;E to discuss wood management began in 2023 (p. 586) and benchmarking is targeted to be complete by September 30, 2028 (p. 354). These discussions with SCE and SDG&amp;E and a review of Liberty's procedure have &quot;helped shape&quot; the new Wood Management Standard and Procedure, though, &quot;absent a consistent approach across utilities, [PG&amp;E] aligned and updated our Standard and Procedure to reflect the common ground of PRC 4291&quot; (p. 586). Future benchmarking meeting topics are expected to include consideration of whether each utility's respective wood management policy meet the required progress defined in the area for continued improvement (p. 587)._x000a_a. Explain why PG&amp;E plans for the benchmarking effort spans over five years._x000a_b. Describe common and uncommon practices between PG&amp;E, SCE, and Liberty that have been identified during the benchmarking effort, explain how each uncommon practice was determined to be included or excluded from PG&amp;E's updated Utility Standard, TD-7116S and Utility Procedure, TD-7116P-01._x000a_c. Describe specific outcomes from the benchmarking effort and clarify how these outcomes relate to specific updates in the Utility Standard, TD-7116S and Utility Procedure, TD-7116P-01._x000a_d. Compare PG&amp;E's past wood management procedure (prior to benchmarking) to the updated wood management procedure and describe how the updates to the procedure meet the required progress of PG&amp;E-23B-16."/>
    <s v="a. The utility vegetation management industry is increasingly concerned about _x000a_wood remaining from line clearance activities. In response to these concerns, we _x000a_are aligning with industry practices which includes expanding wood management _x000a_offerings to all customers and land managers upon request, within a defined _x000a_scope and across all vegetation management programs. This alignment with _x000a_industry best practices is documented in our response to question 15 specifically _x000a_referencing prior and futured scheduled benchmarking activities with SDG&amp;E, _x000a_SCE and Liberty Utilities._x000a_b. In addition to expanding wood management offerings as described above, our _x000a_Wood Management Procedure aligns with defensible space requirements and _x000a_expectations outlined in the State of California Public Resources Code (PRC) _x000a_Section 4291 and California Code of Regulation (CCR) Title 14 Section 1299.03. _x000a_Our scope includes wood management within the following zones: _x000a_• 100 feet of a human inhabitable structure, structure footprint, or campsite._x000a_• Vegetative material located within 15 feet of the access road to a human _x000a_inhabitable structure, structure footprint, or campsite. _x000a_• Vegetative material is located within 15 feet of an outbuilding or propane_x000a_tank."/>
    <s v="Nathan Poon"/>
    <d v="2025-04-08T00:00:00"/>
    <d v="2025-04-11T00:00:00"/>
    <d v="2025-04-11T00:00:00"/>
    <s v="https://www.pge.com/assets/pge/docs/outages-and-safety/outage-preparedness-and-support/2026-2028-OEIS_001.zip"/>
    <n v="0"/>
    <s v="No"/>
    <n v="9"/>
    <x v="4"/>
    <n v="9.5"/>
    <s v="Wood &amp; Slash Management Tracking"/>
    <s v="OEIS"/>
    <s v="001"/>
    <n v="15"/>
    <n v="4"/>
    <s v="Kevin Laxalt-Nomura"/>
    <s v="Travis Graham"/>
    <s v="VMDR"/>
    <s v="Kamran Rasheed"/>
    <s v="Lauren Ruby"/>
    <s v="Angela Sanford"/>
    <s v="Yes"/>
    <s v="Yes"/>
    <s v="Yes"/>
    <s v="Yes"/>
    <s v="Yes"/>
    <s v="Yes"/>
    <s v="Yes"/>
    <s v="Yes"/>
    <d v="2025-04-11T00:00:00"/>
    <s v="No"/>
    <s v="No"/>
    <s v="N/A"/>
    <m/>
    <m/>
  </r>
  <r>
    <n v="26"/>
    <s v="OEIS"/>
    <s v="001"/>
    <s v="OEIS_001"/>
    <n v="16"/>
    <x v="0"/>
    <s v="OEIS_001_Q16"/>
    <s v="Regarding Integrated Vegetation Management Reassessment and Treatment Timing_x000a_In Section 9.7.3 IVM Scheduling, PG&amp;E states that, &quot;For TIVM, previously worked ROWs are reassessed every 2-5 years&quot; (p. 386). The 2026-2028 WMP does not described how the need for retreatment of Transmission ROWs is determined. In contrast, PG&amp;E’s 2023-2025 WMP provided threshold triggers for retreatment of vegetation, including &quot;incompatible vegetation exceeding 3 ft. in height and/or when incompatible vegetation is greater than 50 percent ground coverage within the ROW&quot; (p. 695)._x000a_a. Describe the rationale conducting reassessment inspection on a 2-5 year cycle and clarify what factors (e.g, species, growth rates, percent cover, height) were used to define this timeframe._x000a_b. Clarify the threshold triggers PG&amp;E will use to determine the need for retreatment of vegetation in transmission ROWs during the 2026-2028 WMP cycle."/>
    <s v="a. Historically, the rationale for a 2 to 5-year cycle of reassessment was due to it _x000a_being known that incompatible vegetation will regrow within that timeframe. _x000a_With the availability of LiDAR data, vegetation height and density conditions are _x000a_analyzed each year. This data also allows for year-over-year growth analysis by _x000a_span. The vegetation conditions are then used for work plan development using _x000a_the inputs described below._x000a_As stated in the 2026-2028 WMP, PG&amp;E schedules Transmission IVM (TIVM) _x000a_ROW maintenance based on outputs of the work plan development described in _x000a_the program overview (see 9.7.1 pp. 384). _x000a_WMP-Discovery 2026-2028_DR_OEIS_001-Q016 Page 2_x000a_b. The quantity of TIVM work varies by year and is dependent on the resources_x000a_available. PG&amp;E considers the following inputs to determine the need for _x000a_retreatment of vegetation in transmission ROWs during work plan development:_x000a_• The year in which previous ROW expansion/ROW clearing project work was _x000a_completed. Follow-up IVM maintenance is then typically targeted to occur _x000a_within 1-5 years._x000a_• How many previous years of IVM maintenance have occurred on a line and _x000a_when the last cycle of maintenance occurred. Follow-up IVM maintenance is _x000a_then typically recommended to occur within 1-3, 3-5, or 5-7 years depending _x000a_on other factors below._x000a_• Vegetation height and density (% cover of size classes at 6-12 feet, at 5-6 _x000a_feet, and at 3-4 feet)_x000a_• HFTD/HFRA Tiers and circuit mileage length_x000a_• Agency and landowner commitments"/>
    <s v="Nathan Poon"/>
    <d v="2025-04-08T00:00:00"/>
    <d v="2025-04-11T00:00:00"/>
    <d v="2025-04-11T00:00:00"/>
    <s v="https://www.pge.com/assets/pge/docs/outages-and-safety/outage-preparedness-and-support/2026-2028-OEIS_001.zip"/>
    <n v="0"/>
    <s v="No"/>
    <n v="9"/>
    <x v="4"/>
    <s v="9.7.2"/>
    <s v="Integrating VM Reassessment and Treatment Timing"/>
    <s v="OEIS"/>
    <s v="001"/>
    <n v="16"/>
    <n v="2"/>
    <s v="Kevin Laxalt-Nomura"/>
    <s v="Travis Graham"/>
    <s v="VMDR"/>
    <s v="Rigo Ortiz"/>
    <s v="Lauren Ruby"/>
    <s v="Angela Sanford"/>
    <s v="Yes"/>
    <s v="Yes"/>
    <s v="Yes"/>
    <s v="Yes"/>
    <s v="Yes"/>
    <s v="Yes"/>
    <s v="Yes"/>
    <s v="Yes"/>
    <d v="2025-04-11T00:00:00"/>
    <s v="No"/>
    <s v="No"/>
    <s v="N/A"/>
    <m/>
    <m/>
  </r>
  <r>
    <n v="27"/>
    <s v="OEIS"/>
    <s v="001"/>
    <s v="OEIS_001"/>
    <n v="17"/>
    <x v="0"/>
    <s v="OEIS_001_Q17"/>
    <s v="Regarding Covered Conductor, Line Removal and Microgrids_x000a_On page 180 of its 2026-2028 Base WMP, PG&amp;E states “[PG&amp;E’s System Hardening GH-12] initiative includes overhead hardening mitigations, specifically covered conductor installation and line removal, including remote grids.”_x000a_a. Provide separate targets for the following initiatives in the same table format as Table 8-1._x000a_i. Covered Conductor_x000a_ii. Line Removal_x000a_iii. Microgrids"/>
    <s v="PG&amp;E does not set separate targets for the initiatives that are included in GH-12. We_x000a_have provided estimates based on the 2026-2028 workplan and these estimates may _x000a_differ from the total miles completed each year. For clarity, microgrid information is not _x000a_provided because those are not part of the Overhead and Line Removal – Distribution_x000a_Initiative (GH-12) initiative. Instead, remote grid enables the removal of lines and is _x000a_included in the line removal activity. _x000a_See attachment “WMP-Discovery2026-2028_DR_OEIS_001-Q017Atch01.xlsx” with the _x000a_estimates by initiative requested in Table 8-1 format."/>
    <s v="Nathan Poon"/>
    <d v="2025-04-08T00:00:00"/>
    <d v="2025-04-11T00:00:00"/>
    <d v="2025-04-11T00:00:00"/>
    <s v="https://www.pge.com/assets/pge/docs/outages-and-safety/outage-preparedness-and-support/2026-2028-OEIS_001.zip"/>
    <n v="1"/>
    <s v="No"/>
    <n v="8"/>
    <x v="2"/>
    <s v="8.2.1/8.2.9/8.2.7"/>
    <s v="Covered Conductor, Line Removal, Microgrids"/>
    <s v="OEIS"/>
    <s v="001"/>
    <n v="17"/>
    <n v="4"/>
    <s v="Kevin Laxalt-Nomura"/>
    <s v="Travis Graham"/>
    <s v="Undergrounding Data Requests"/>
    <s v="Andrea Brown/Julie Colvin/Nick Noyer"/>
    <s v="Nick Karkazis"/>
    <s v="Jim Gill"/>
    <s v="Yes"/>
    <s v="Yes"/>
    <s v="Yes"/>
    <s v="Yes"/>
    <s v="Yes"/>
    <s v="Yes"/>
    <s v="Yes"/>
    <s v="Yes"/>
    <d v="2025-04-11T00:00:00"/>
    <s v="No"/>
    <s v="No"/>
    <s v="N/A"/>
    <m/>
    <m/>
  </r>
  <r>
    <n v="28"/>
    <s v="OEIS"/>
    <s v="001"/>
    <s v="OEIS_001"/>
    <n v="18"/>
    <x v="0"/>
    <s v="OEIS_001_Q18"/>
    <s v="Regarding idle transmission power lines_x000a_a. How many circuit miles of idle transmission lines does PG&amp;E have in the HFTD and HFRA?_x000a_i. Do any of these idle transmission lines run parallel, and in close proximity to energized transmission lines?_x000a_ii. Are any of these idle transmission lines planned for removal in 2026 to 2028?_x000a_A. If yes, provide targets for 2026, 2027, and 2028._x000a_B. If no. explain:_x000a_1. Explain why removal is not planned._x000a_2. Explain if any of these lines could become energized through induction."/>
    <s v="a. PG&amp;E has three idle transmission lines totaling 2.25 miles in HFTD and HFRA._x000a_i. One of these lines runs parallel and close to energized Distribution lines _x000a_outside of HFTD and HFRA._x000a_ii. No_x000a_A. N/A _x000a_B._x000a_1. PG&amp;E plans to remove two of the three lines in 2025. The third _x000a_line is not planned for removal at this time but is being evaluated _x000a_for the optimal induction mitigation solution._x000a_2. Only one of the three lines has sections that could become _x000a_energized through induction. These sections are outside of _x000a_HFTD and HFRA, and PG&amp;E is evaluating induction mitigation _x000a_WMP-Discovery 2026-2028_DR_OEIS_001-Q018 Page 2_x000a_options to reduce the risk of the line becoming energized _x000a_through induction."/>
    <s v="Nathan Poon"/>
    <d v="2025-04-08T00:00:00"/>
    <d v="2025-04-16T00:00:00"/>
    <d v="2025-04-16T00:00:00"/>
    <s v="https://www.pge.com/assets/pge/docs/outages-and-safety/outage-preparedness-and-support/2026-2028-OEIS_001.zip"/>
    <n v="0"/>
    <s v="No"/>
    <n v="8"/>
    <x v="2"/>
    <s v="8.2.9.1"/>
    <s v="Line Removal (In the HFTD) - Transmission"/>
    <s v="OEIS"/>
    <s v="001"/>
    <n v="18"/>
    <n v="7"/>
    <s v="Kevin Laxalt-Nomura"/>
    <s v="Travis Graham"/>
    <s v="Dipo Toriola/Michelle Sakamoto/Douglass Qualls"/>
    <s v="Maria Ly/Issam El Ayadi/Andy Abranches"/>
    <s v="Nick Karkazis"/>
    <s v="Jim Gill"/>
    <s v="Yes"/>
    <s v="Yes"/>
    <s v="Yes"/>
    <s v="Yes"/>
    <s v="Yes"/>
    <s v="Yes"/>
    <s v="Yes"/>
    <s v="Yes"/>
    <d v="2025-04-16T00:00:00"/>
    <s v="No"/>
    <s v="No"/>
    <n v="1"/>
    <s v="4/11 - extension granted until 4/16"/>
    <m/>
  </r>
  <r>
    <n v="29"/>
    <s v="OEIS"/>
    <s v="001"/>
    <s v="OEIS_001"/>
    <n v="19"/>
    <x v="0"/>
    <s v="OEIS_001_Q19"/>
    <s v="Regarding CC and Undergrounding in Fire Rebuild Areas_x000a_On page 186 of its WMP, PG&amp;E states, “PG&amp;E often refers to areas that have been impacted directly by wildfires within an HFTD as “Fire Rebuild” work. Work in areas impacted by wildfires outside of an HFTD area is referred to as “Community Rebuild” work.” Provide the targets for the “Overhead Hardening and Line Removal - Distribution (GH-12)” and “System Hardening - Undergrounding (GH-04)” activities for 2026 to 2028 which are designated as “Fire Rebuild” or “Community Rebuild.” Provide your response in the table below."/>
    <s v="PG&amp;E has not set separate targets for activities designated as “Fire Rebuild” or _x000a_“Community Rebuild.” These workstreams are emergent and we rebuild, as needed, in_x000a_response to fire incidents. Currently, 10 miles of Community Rebuild work are_x000a_forecasted in 2026 in the System Hardening - Undergrounding Initiative GH-04. We do _x000a_not have any additional forecasts for Fire or Community Rebuild. _x000a_See the table below for the requested information: _x000a_WMP-Discovery 2026-2028_DR_OEIS_001-Q019 Page 2_x000a_2026 2027 2028_x000a_“Fire _x000a_Rebuild” _x000a_“Community _x000a_Rebuild” _x000a_“Fire _x000a_Rebuild” _x000a_“Community _x000a_Rebuild” _x000a_“Fire _x000a_Rebuild” _x000a_“Community _x000a_Rebuild” _x000a_Overhead _x000a_Hardening and _x000a_Line Removal -_x000a_Distribution _x000a_(GH-12) _x000a_Targets _x000a_N/A N/A N/A N/A N/A N/A_x000a_System _x000a_Hardening -_x000a_Undergrounding _x000a_(GH-04) activity _x000a_Targets _x000a_N/A 10 miles N/A N/A N/A N/A"/>
    <s v="Nathan Poon"/>
    <d v="2025-04-08T00:00:00"/>
    <d v="2025-04-11T00:00:00"/>
    <d v="2025-04-11T00:00:00"/>
    <s v="https://www.pge.com/assets/pge/docs/outages-and-safety/outage-preparedness-and-support/2026-2028-OEIS_001.zip"/>
    <n v="0"/>
    <s v="No"/>
    <n v="8"/>
    <x v="2"/>
    <s v="8.2.1/8.2.2"/>
    <s v="CC Installation/Undergrounding"/>
    <s v="OEIS"/>
    <s v="001"/>
    <n v="19"/>
    <n v="0"/>
    <s v="Kevin Laxalt-Nomura"/>
    <s v="Travis Graham"/>
    <s v="Ryan Berry/Mahyar Kamalinafar/Merih Tekeste/Brad Koelling"/>
    <s v="Andrea Brown/Nick Noyer"/>
    <s v="Nick Karkazis"/>
    <s v="Jim Gill/Matt Pender"/>
    <s v="Yes"/>
    <s v="Yes"/>
    <s v="Yes"/>
    <s v="Yes"/>
    <s v="Yes"/>
    <s v="Yes"/>
    <s v="Yes"/>
    <s v="Yes"/>
    <d v="2025-04-11T00:00:00"/>
    <s v="No"/>
    <s v="No"/>
    <s v="N/A"/>
    <m/>
    <m/>
  </r>
  <r>
    <n v="30"/>
    <s v="OEIS"/>
    <s v="001"/>
    <s v="OEIS_001"/>
    <n v="20"/>
    <x v="0"/>
    <s v="OEIS_001_Q20"/>
    <s v="Regarding the CBR Calculation in Area for Continued Improvement PG&amp;E-25U-04_x000a_In response to Area for Continued Improvement PG&amp;E-25U-04, PG&amp;E discusses the methodology used for its CBR calculation on page 572. The discussion does not include how PG&amp;E calculated the “eyes-on-risk” achieved by a detailed aerial inspection vs. and aerial scan inspection._x000a_a. Does PG&amp;E assume that an aerial scan achieves the same eyes-on-risk as a detailed aerial inspection?_x000a_i. If yes, discuss how PG&amp;E determined an aerial scan achieves the same eyes-on-risk as a detailed aerial inspection. This discussion must include a description of differences in the process and execution of aerial scans vs. aerial detailed inspections (i.e. photograph locations, equipment required to be photographed, photograph quantity per inspection, photograph clarity requirements, reviewer inspection checklists, etc.)_x000a_ii. If no, provide the following calculations:_x000a_A. The eyes-on-risk of a detailed aerial inspection on an asset in an area of extreme consequence and extreme wildfire risk._x000a_1. The eyes on risk of an aerial scan inspection on the same asset._x000a_B. The eyes-on-risk of a detailed aerial inspection on an asset in an area of severe consequence and severe wildfire risk._x000a_1. The eyes on risk of an aerial scan inspection on the same asset._x000a_C. The eyes-on-risk of a detailed aerial inspection on an asset in an area of high consequence and high wildfire risk._x000a_1. The eyes on risk of an aerial scan inspection on the same asset."/>
    <s v="a. Yes, PG&amp;E assumes that an aerial scan achieves the same eyes-on-risk as a _x000a_detailed aerial inspection._x000a_i. The primary objective of inspections is to identify various conditions _x000a_requiring corrective actions. Some of the corrective actions must be _x000a_addressed in the short term while others have a longer time duration _x000a_depending on the observed condition and location in the HFTD, in _x000a_accordance to GO 95, Rule 18. _x000a_PG&amp;E’s eyes-on-risk metric associated with inspections is meant to _x000a_capture the ability of an activity to detect conditions that could fail in the _x000a_short-term. These are conditions that are associated with Level 1 findings _x000a_and urgent Level 2 findings, which correspond to PG&amp;E’s A, B, and X _x000a_tags. These are the tag conditions that are addressed expeditiously: _x000a_immediately for an A tag, within seven days for an X tag, and within a six_x0002_month time frame for a B tag. Since PG&amp;E’s aerial scans will identify A, B, _x000a_and X conditions, it achieves the same eyes-on-risk as a detailed ground _x000a_or aerial inspection._x000a_b. Not applicable, please see the response to subpart (a) above."/>
    <s v="Nathan Poon"/>
    <d v="2025-04-08T00:00:00"/>
    <d v="2025-04-11T00:00:00"/>
    <d v="2025-04-11T00:00:00"/>
    <s v="https://www.pge.com/assets/pge/docs/outages-and-safety/outage-preparedness-and-support/2026-2028-OEIS_001.zip"/>
    <n v="0"/>
    <s v="No"/>
    <s v="ACI PG&amp;E-25U-04"/>
    <x v="7"/>
    <s v="ACI PG&amp;E-25U-04"/>
    <s v="ACI PG&amp;E-25U-04"/>
    <s v="OEIS"/>
    <s v="001"/>
    <n v="20"/>
    <n v="9"/>
    <s v="Kevin Laxalt-Nomura"/>
    <s v="Travis Graham"/>
    <s v="Joanna Sturges"/>
    <s v="Arvind Simhadri"/>
    <s v="Aaron Shapiro"/>
    <s v="Jim Gill"/>
    <s v="Yes"/>
    <s v="Yes"/>
    <s v="Yes"/>
    <s v="Yes"/>
    <s v="Yes"/>
    <s v="Yes"/>
    <s v="Yes"/>
    <s v="Yes"/>
    <d v="2025-04-11T00:00:00"/>
    <s v="No"/>
    <s v="No"/>
    <s v="N/A"/>
    <m/>
    <m/>
  </r>
  <r>
    <n v="31"/>
    <s v="OEIS"/>
    <s v="001"/>
    <s v="OEIS_001"/>
    <n v="21"/>
    <x v="0"/>
    <s v="OEIS_001_Q21"/>
    <s v="Regarding Aerial Scan Inspections_x000a_On page 236 of its 2026-2028 Base WMP, PG&amp;E states that aerial scan inspections will be implemented to get additional eyes-on-risk in the riskiest areas. PG&amp;E states that the inspection will consist of a review of a “streamlined set of photos…tailored to enable the identification of the conditions…that post the highest wildfire risk.”_x000a_a. Provide a comprehensive list of the differences between aerial scan and aerial distribution detailed inspections (i.e. the number of photographs taken, the equipment photographed, the distance from camera to equipment being photographed, the number of photographs being reviewed, items on the reviewer’s inspection checklist, etc.). Provide documentation that supports this list of differences (job aids, inspection checklists, etc.)"/>
    <s v="The difference between the inspections is that, while the detailed inspection will identify _x000a_all compelling abnormal conditions on the structure, the scan inspection will focus on _x000a_emergency and urgent conditions, corresponding to A, B, and X tag priorities. _x000a_PG&amp;E is piloting the aerial scan inspection this year, utilizing different methodologies _x000a_and shot sheets with the goal of selecting the best methodology with which to _x000a_implement the inspection for 2026. Therefore, we cannot provide a fully detailed list of _x000a_the differences between the two programs since the aerial scans have not yet been _x000a_finalized._x000a_However, as described in PG&amp;E’s 2026-2028 WMP, the scan inspection will consist of a _x000a_review of a streamlined set of photos that have been tailored to enable identification of _x000a_the conditions on the structure and equipment that pose the highest wildfire risk, _x000a_including the mid-span conductor. While the aerial scans will be a more abbreviated _x000a_assessment, they will have the ability to assess and identify the conditions that can lead _x000a_to failure in the short-term."/>
    <s v="Nathan Poon"/>
    <d v="2025-04-08T00:00:00"/>
    <d v="2025-04-11T00:00:00"/>
    <d v="2025-04-11T00:00:00"/>
    <s v="https://www.pge.com/assets/pge/docs/outages-and-safety/outage-preparedness-and-support/2026-2028-OEIS_001.zip"/>
    <n v="0"/>
    <s v="No"/>
    <n v="8"/>
    <x v="2"/>
    <s v="8.3.8/8.3.14"/>
    <s v="Detailed Inspection Program/Aerial Inspection Program"/>
    <s v="OEIS"/>
    <s v="001"/>
    <n v="21"/>
    <n v="1"/>
    <s v="Kevin Laxalt-Nomura"/>
    <s v="Travis Graham"/>
    <s v="Joanna Sturges"/>
    <s v="Arvind Simhadri"/>
    <s v="Aaron Shapiro"/>
    <s v="Jim Gill"/>
    <s v="Yes"/>
    <s v="Yes"/>
    <s v="Yes"/>
    <s v="Yes"/>
    <s v="Yes"/>
    <s v="Yes"/>
    <s v="Yes"/>
    <s v="Yes"/>
    <d v="2025-04-11T00:00:00"/>
    <s v="No"/>
    <s v="No"/>
    <s v="N/A"/>
    <m/>
    <m/>
  </r>
  <r>
    <n v="32"/>
    <s v="OEIS"/>
    <s v="001"/>
    <s v="OEIS_001"/>
    <n v="22"/>
    <x v="0"/>
    <s v="OEIS_001_Q22"/>
    <s v="Regarding Real Time Sensors_x000a_On page 237 of its 2026-2028 Base WMP, PG&amp;E states that it is piloting real time sensors that may collect data that in the future can be used in lieu of aerial scan inspections._x000a_a. Provide a list of sensors that are being/will be piloted from 2026-2028._x000a_b. For each sensor provide the following information_x000a_i. Manufacturer_x000a_ii. Model number/series_x000a_iii. Data the sensor records/transmits (voltage, current, power quality, temperature, vibration, etc.)_x000a_iv. Current phase of pilot (planning, execution, evaluation, scaling)_x000a_v. Estimated completion date of pilot evaluation phase"/>
    <s v="PG&amp;E is still early in exploring the relationship between grid sensors’ continuous _x000a_monitoring capabilities and how they may be used to supplement electrical asset _x000a_inspections. Information on our current distribution grid sensor technologies follows _x000a_below._x000a_a. During the 2026-2028 period, we anticipate scaling deployment of Early Fault _x000a_Detection (EFD) sensors, Distribution Fault Anticipator (DFA) sensors, and _x000a_Gridscope sensors._x000a_b. Please see below for the requested information on sensor technology. As these _x000a_sensors are beyond pilot phase, we are also providing the approximate number of _x000a_sensors we have installed to date. _x000a_WMP-Discovery 2026-2028_DR_OEIS_001-Q022 Page 2_x000a_Sensor EFD DFA Gridscope_x000a_Manufacturer IND Technologies Power Solutions / _x000a_Texas A&amp;M _x000a_University_x000a_Gridware_x000a_Approximate _x000a_Number Installed_x000a_203 96 10,000_x000a_Model Number / _x000a_Series_x000a_EFD G4; _x000a_EFD.Tap_x000a_R5A1-0 Gridscope_x000a_Data the sensor _x000a_records/transmits _x000a_(voltage, current, _x000a_power quality, _x000a_temperature, _x000a_vibration, etc.)_x000a_Radio frequency _x000a_detections, _x000a_temperature_x000a_Voltage, current Vibration, _x000a_acceleration, _x000a_inclination, electric _x000a_field voltage, _x000a_infrared readings, _x000a_temperature, _x000a_barometric _x000a_pressure, _x000a_particulate matter, _x000a_humidity, audio, _x000a_images_x000a_Current phase of _x000a_pilot (planning, _x000a_execution, _x000a_evaluation, _x000a_scaling)_x000a_Scaling Scaling Scaling_x000a_Estimated _x000a_completion date _x000a_of pilot evaluation _x000a_phase_x000a_The pilot evaluation _x000a_phase is now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_x000a_The pilot evaluation _x000a_phase is now _x000a_complete. We plan _x000a_to scale _x000a_deployment of this _x000a_technology in a _x000a_manner that _x000a_supports reliability _x000a_improvements, _x000a_optimization of _x000a_inspection and _x000a_maintenance work, _x000a_and wildfire _x000a_situational _x000a_awareness."/>
    <s v="Nathan Poon"/>
    <d v="2025-04-08T00:00:00"/>
    <d v="2025-04-11T00:00:00"/>
    <d v="2025-04-11T00:00:00"/>
    <s v="https://www.pge.com/assets/pge/docs/outages-and-safety/outage-preparedness-and-support/2026-2028-OEIS_001.zip"/>
    <n v="0"/>
    <s v="No"/>
    <n v="10"/>
    <x v="8"/>
    <s v="10.4/10.31"/>
    <s v="Real-Time Sensors"/>
    <s v="OEIS"/>
    <s v="001"/>
    <n v="22"/>
    <n v="7"/>
    <s v="Kevin Laxalt-Nomura"/>
    <s v="Travis Graham"/>
    <s v="Eric Schoenman/Joanna Sturges/Ravi Nair (A)"/>
    <s v="Craig Kurtz/Andy Abranches"/>
    <s v="Aaron Shapiro"/>
    <s v="Craig Kurtz/Andy Abranches"/>
    <s v="Yes"/>
    <s v="Yes"/>
    <s v="Yes"/>
    <s v="Yes"/>
    <s v="Yes"/>
    <s v="Yes"/>
    <s v="Yes"/>
    <s v="Yes"/>
    <d v="2025-04-11T00:00:00"/>
    <s v="No"/>
    <s v="No"/>
    <s v="N/A"/>
    <m/>
    <m/>
  </r>
  <r>
    <n v="33"/>
    <s v="OEIS"/>
    <s v="001"/>
    <s v="OEIS_001"/>
    <n v="23"/>
    <x v="0"/>
    <s v="OEIS_001_Q23"/>
    <s v="Regarding Projected Risk Reduction_x000a_On page 147 of the 2026-2028 Base WMP, PG&amp;E provides Figure 6-1: Projected Overall Service Territory Risk, showing the residual risk over time with resiliency mitigations and operational mitigations._x000a_a. Provide similar versions of this figure showing the associated projected risk reduction for wildfire risk, PSPS risk, and PEDS risk over time._x000a_b. From 2025 to 2028, PG&amp;E shows a projected reduction in overall utility risk of approximately nine percent when only accounting for resiliency mitigations, but only a reduction of approximately one percent when accounting for operational mitigations and resiliency mitigations together._x000a_i. Provide the actual projected residual risk percentages broken out by year from 2025 to 2028 for both only resiliency mitigations as well as resiliency and operational mitigations._x000a_ii. Explain why there is nominal residual risk reduction when incorporating operational mitigations."/>
    <s v="a. The following figures show the projected wildfire risk reduced 2023 – 2033 with and _x000a_without operational mitigations, the projected PSPS risk reduced 2023 – 2033, and _x000a_the projected EPSS risk reduced 2023 – 2033."/>
    <s v="Nathan Poon"/>
    <d v="2025-04-08T00:00:00"/>
    <d v="2025-04-16T00:00:00"/>
    <d v="2025-04-16T00:00:00"/>
    <s v="https://www.pge.com/assets/pge/docs/outages-and-safety/outage-preparedness-and-support/2026-2028-OEIS_001.zip"/>
    <n v="0"/>
    <s v="No"/>
    <n v="6"/>
    <x v="1"/>
    <s v="6.2.1.1"/>
    <s v="Projected Overall Risk reduction"/>
    <s v="OEIS"/>
    <s v="001"/>
    <n v="23"/>
    <n v="4"/>
    <s v="Kevin Laxalt-Nomura"/>
    <s v="Travis Graham"/>
    <s v="Meagan Nolan/Derrick Davis/Greg Harrison"/>
    <s v="Andrea Brown"/>
    <s v="Aaron Shapiro"/>
    <s v="Andy Abranches"/>
    <s v="Yes"/>
    <s v="Yes"/>
    <s v="Yes"/>
    <s v="Yes"/>
    <s v="Yes"/>
    <s v="Yes"/>
    <s v="Yes"/>
    <s v="Yes"/>
    <d v="2025-04-16T00:00:00"/>
    <s v="No"/>
    <s v="No"/>
    <n v="1"/>
    <s v="4/10 - extension granted to 4/16"/>
    <m/>
  </r>
  <r>
    <n v="34"/>
    <s v="OEIS"/>
    <s v="001"/>
    <s v="OEIS_001"/>
    <n v="24"/>
    <x v="0"/>
    <s v="OEIS_001_Q24"/>
    <s v="Regarding Extreme Weather Conditions_x000a_a. On page 87 of the 2026-2028 Base WMP, relating to vegetation, PG&amp;E states that “For WFC, a set of worst weather days during historical fire seasons is used to develop fire simulations of potential ignitions given current fuel conditions.”_x000a_i. What timeframe is used for evaluating historical fire seasons?_x000a_ii. How does PG&amp;E define “worst weather days”?_x000a_iii. How many “worst weather days” are included within the set used for WFC?_x000a_iv. Does PG&amp;E use the same definition of “worst weather days” for weather and wind scenarios? If not, provide those definitions and the number of “worst weather days” within each set._x000a_b. On page 90 of the 2026-2028 Base WMP, PG&amp;E states that it “seeks to incorporate the potential impacts of more extreme conditions in future models.”_x000a_i. When does PG&amp;E anticipate completing this evaluation?_x000a_ii. Which future model is PG&amp;E planning on- first incorporating these more extreme conditions?_x000a_iii. When does PG&amp;E anticipate operationalizing this model?_x000a_iv. Is Figure PG&amp;E-5.3.2-1 (p.90) exhaustive of the various extreme risks being studied? If not, provide a list of considerations currently being studied by PG&amp;E._x000a_v. PG&amp;E’s 2023-2025 WMP included Table 6-4: Example of Extreme Event Scenarios Under Consideration (p. 193), which was not included in PG&amp;E’s 2026-2028 WMP. Provide a similar table showing the extreme event scenarios currently under consideration._x000a_c. On page 88 of the 2026-2028 Base WMP, Table-5-2: Summary of Design Scenarios, PG&amp;E lists the scenarios used for its various models. Provide a detailed description of how the design scenarios Wind Load 3, Wind Load 4, and Vegetation 3 align and/or differ with extreme weather scenarios, as discussed in Section 5.3.2 Extreme-Event/High Uncertainty Scenarios._x000a_d. On page 46 of the 2026-2028 Base WMP, PG&amp;E states that “in terms of risk modeling, this strategy entails paying special attention to tail risk—the low frequency, high consequence events” when discussing Cost-Benefit Analysis. Provide a detailed description of how the evaluation of these low frequency, high consequence events align and/or differ with extreme weather scenarios, as discussed in Section 5.3.2 Extreme-Event/High Uncertainty Scenarios._x000a_e. PG&amp;E references fragility curves, shown in Figure PG&amp;E-5.2.2.1-1, capturing Wind Load 1, 2, 3, and 4 conditions for its WTRM Planning Model._x000a_i. Provide a detailed description of how PG&amp;E is evaluating the use of fragility curves to perform similar risk analysis for its distribution-level models._x000a_ii. If PG&amp;E is not currently pursuing efforts to incorporate evaluations of impacts from conditions similar to Wind Loads 3 and 4 within its distribution-level models, explain why."/>
    <s v="a._x000a_i. The months of June through November, inclusive, constitute the Fire _x000a_season._x000a_ii. The Worst Weather Days are determined by the PG&amp;E Meteorology team _x000a_based on historical red flag warnings, PG&amp;E’s Fire Potential Index, historical _x000a_Diablo wind event days and historical catastrophic fires. The final list of days _x000a_is reviewed and curated by the meteorology team._x000a_iii. PG&amp;E includes 571 worst weather days from March 2003 to Dec 2020._x000a_iv. See response ii. _x000a_b._x000a_i. The current suite of Wildfire Risk models (Wildfire Consequence, WDRM _x000a_and WTRM) are used for long term planning wildfire mitigation strategies,_x000a_which incorporate the full range of wildfire risk scenarios through the whole _x000a_year. In parallel, PG&amp;E is evaluating potential methodologies that can _x000a_quantify the risk of urban conflagration type scenarios that are more likely to _x000a_occur under extreme weather and fuel conditions. We anticipate completing _x000a_the evaluation by Q2 2026._x000a_ii. If the methodologies to quantify urban conflagration type scenarios are _x000a_found to be useful and approved for use, they will be incorporated in v5 of _x000a_the wildfire consequence model._x000a_iii. The date of operationalization will depend on the model approval by PG&amp;E’s _x000a_internal Wildfire Risk Governance Steering Committee and consultations_x000a_with the Asset Strategy teams._x000a_WMP-Discovery 2026-2028_DR_OEIS_001-Q024 Page 3_x000a_iv. PG&amp;E is currently evaluating methodologies that quantify urban _x000a_conflagration type scenarios that become more likely in extreme conditions._x000a_v. PG&amp;E is currently evaluating methodologies that quantify urban _x000a_conflagration type scenarios that become more likely in extreme conditions. _x000a_The factors under consideration include structure density, terrain, wind _x000a_speeds, distance from wildland urban interface and PG&amp;E electrical assets._x000a_c. Please refer to pages 86 and 87 of 2026-2028 Base WMP that describes how the _x000a_various risk models incorporate the weather, wind and vegetation scenarios as _x000a_outlined in Section 5.3.1._x000a_d. PG&amp;E’s enterprise risk model pays “special attention to tail risk” by employing the _x000a_following modeling approaches:_x000a_Fitting existing consequence data to Pareto/Power-Law probability distributions. _x000a_These distributions have been established by extensive studies and considerable _x000a_vetting in Phase 3 of the CPUC’s Risk-based OIR, R.20-07-013 to adequately _x000a_capture the risk of extreme consequences1. _x000a_Applying a market-based risk-scaling function to the distributions above2. This_x000a_risk-adjustment step calibrates the loss distributions (obtained from historical _x000a_data) with available prices from the insurance and catastrophic bond markets_x000a_such that the resulting distribution of monetized losses is consistent with the _x000a_magnitude of losses implied by the transacted prices and thereby represents a _x000a_consensus view of future risk from wildfires. In its Evaluation Report on PG&amp;Es_x000a_RAMP, CPUC’s Safety Policy Division (SPD) found that PG&amp;E’s risk-scaling _x000a_approach to be valid3._x000a_As such, the enterprise model adopts a different approach to model tail risks than _x000a_relying on the construction of explicit extreme weather scenarios as _x000a_contemplated in Section 5.3.2 Extreme-Event/High Uncertainty Scenarios._x000a_e. _x000a_i. PG&amp;E is evaluating the use of fragility curves on the distribution system to_x000a_help estimate the long-term impacts of climate change on distribution _x000a_equipment._x000a_ii. The Distribution Event Probability Models are machine learning models _x000a_trained to predict system failures and ignitions during wildfire season based _x000a_on historical events. The machine learning models combine environmental _x000a_conditions, seasonal weather patterns, and distribution system attributes to _x000a_predict a likelihood of failure and ignition. The models do not require fragility _x000a_curves to produce a failure probability for the wildfire season because _x000a_localized, seasonal weather patterns are already an input to the model if the _x000a_algorithm finds them important to predict historical events."/>
    <s v="Nathan Poon"/>
    <d v="2025-04-08T00:00:00"/>
    <d v="2025-04-16T00:00:00"/>
    <d v="2025-04-16T00:00:00"/>
    <s v="https://www.pge.com/assets/pge/docs/outages-and-safety/outage-preparedness-and-support/2026-2028-OEIS_001.zip"/>
    <n v="0"/>
    <s v="No"/>
    <n v="5"/>
    <x v="0"/>
    <n v="5.3"/>
    <s v="Weather Conditions"/>
    <s v="OEIS"/>
    <s v="001"/>
    <n v="24"/>
    <n v="16"/>
    <s v="Kevin Laxalt-Nomura"/>
    <s v="Travis Graham"/>
    <s v="Meagan Nolan/Richard Anderson/Manuj Sharma/Part D (Peter Lee/Yumi Oum)"/>
    <s v="Andrea Brown"/>
    <s v="Aaron Shapiro"/>
    <s v="Andy Abranches"/>
    <s v="Yes"/>
    <s v="Yes"/>
    <s v="Yes"/>
    <s v="Yes"/>
    <s v="Yes"/>
    <s v="Yes"/>
    <s v="Yes"/>
    <s v="Yes"/>
    <d v="2025-04-16T00:00:00"/>
    <s v="No"/>
    <s v="No"/>
    <n v="1"/>
    <s v="4/10 - extension granted to 4/16"/>
    <m/>
  </r>
  <r>
    <n v="35"/>
    <s v="OEIS"/>
    <s v="001"/>
    <s v="OEIS_001"/>
    <n v="25"/>
    <x v="0"/>
    <s v="OEIS_001_Q25"/>
    <s v="Regarding Suppression and Egress Impacts_x000a_On page 56 of the 2026-2028 Base WMP, PG&amp;E provides Figure PG&amp;E-5.2.1-1: WFC v4 Components, which shows consequence value adjustment steps for suppression access and egress._x000a_a. Provide a detailed description of how the inclusion of suppression access impacts the overall WFC v4 base risk scores. Provide the percent change to the overall risk score when suppression access is incorporated, as well as a description of the impact to the ranking of highest risk circuits based on wildfire risk scores._x000a_b. Provide a detailed description of how the inclusion of egress impacts the overall WFC v4 base risk scores. Provide the percent change to the overall risk score when egress is incorporated, as well as a description of the impact to the ranking of highest risk circuits based on wildfire risk scores._x000a_c. PG&amp;E shows TDI (terrain difficulty index) listed as the impacting value under suppression access. What other values, if any, are included to quantify the impact of suppression access?_x000a_d. PG&amp;E shows AFN (access/function needs) listed as the impacting value under egress. What other values, if any, are included to quantify the impact of egress?_x000a_e. How has PG&amp;E validated and verified the impact of including suppression access and egress into its WDRM? Provide any results of such validation, including a description"/>
    <s v="a. Egress and suppression were incorporated into the WF consequence model in_x000a_response to the PG&amp;E’s 2023-2025 WMP commitment. The current approach only _x000a_generates the total WF consequence and WF risk values used by asset_x000a_WMP-Discovery 2026-2028_DR_OEIS_001-Q025 Page 2_x000a_management teams. Suppression and egress consequence\risk values are not _x000a_generated distinctly from the total consequence\risk values._x000a_b. See response (a)_x000a_c. Please refer to the Wildfire Consequence model v4 documentation, Sections 4.1 and _x000a_4.3 for details on suppression modeling._x000a_d. Please refer to the Wildfire Consequence model v4 documentation, Sections 4.2 and _x000a_4.3 for details on egress modeling._x000a_e. The overall WF Consequence model v4 with egress and suppression incorporated _x000a_was validated against historical fire outcomes."/>
    <s v="Nathan Poon"/>
    <d v="2025-04-08T00:00:00"/>
    <d v="2025-04-16T00:00:00"/>
    <d v="2025-04-16T00:00:00"/>
    <s v="https://www.pge.com/assets/pge/docs/outages-and-safety/outage-preparedness-and-support/2026-2028-OEIS_001.zip"/>
    <n v="0"/>
    <s v="No"/>
    <n v="5"/>
    <x v="0"/>
    <s v="5.2.1"/>
    <s v="Risk and Risk Component Identification"/>
    <s v="OEIS"/>
    <s v="001"/>
    <n v="25"/>
    <n v="5"/>
    <s v="Kevin Laxalt-Nomura"/>
    <s v="Travis Graham"/>
    <s v="Meagan Nolan/Richard Anderson/Manuj Sharma"/>
    <s v="Andrea Brown"/>
    <s v="Aaron Shapiro"/>
    <s v="Andy Abranches"/>
    <s v="Yes"/>
    <s v="Yes"/>
    <s v="Yes"/>
    <s v="Yes"/>
    <s v="Yes"/>
    <s v="Yes"/>
    <s v="Yes"/>
    <s v="Yes"/>
    <d v="2025-04-16T00:00:00"/>
    <s v="No"/>
    <s v="No"/>
    <n v="1"/>
    <s v="4/10 - extension granted to 4/16"/>
    <m/>
  </r>
  <r>
    <n v="36"/>
    <s v="OEIS"/>
    <s v="001"/>
    <s v="OEIS_001"/>
    <n v="26"/>
    <x v="0"/>
    <s v="OEIS_001_Q26"/>
    <s v="Regarding Community Vulnerability_x000a_In its 2023-2025 Base WMP (R8), PG&amp;E provides the following key milestone as part of its risk assessment improvement plan, in Table 6-7 on page 221: “By the end of 2023, evaluate an approach to incorporate community vulnerability attributes (AFN, Economic disadvantaged zones, Critical Facilities) into the WFC Model.”_x000a_a. What were PG&amp;E’s results of this evaluation?_x000a_b. PG&amp;E discusses inclusion of vulnerable customer populations as part of its PSPS risk components (page 57 of the 2026-2028 Base WMP) and through the critical customer weightings (Table PG&amp;E-5.2.2.2-2, page 69 of the 2026-2028 Base WMP). Describe how these relate to the evaluation discussed in the key milestone identified in the 2023-2025 Base WMP._x000a_c. PG&amp;E states that public egress impact considers vulnerability on page 67 of the 2026-2028 Base WMP. Describe how this relates to the evaluation discussed in the key milestone identified in the 2023-2025 Base WMP._x000a_d. Provide a description of how PG&amp;E integrated community vulnerability considerations into its wildfire and PSPS consequence models?_x000a_e. If PG&amp;E is still undergoing this evaluation, what is PG&amp;E’s timeline for integration into future models?"/>
    <s v="a. As a result of this evaluation, PG&amp;E incorporated census data of age as a proxy for _x000a_AFN as one measure of community vulnerability in the egress component of the WF _x000a_consequence model v4._x000a_b. The same evaluation from the 2023-2025 Base WMP for critical customer weighting _x000a_is applied to 2026-2026 Base WMP. PG&amp;E uses customer weightings in its PSPS _x000a_valuation to acknowledge certain customers are more vulnerable and are at elevated _x000a_WMP-Discovery 2026-2028_DR_OEIS_001-Q026 Page 2_x000a_risks to sustained outages. A customer type system was selected to support risk_x0002_prioritization of work for those critical customers and circuits that can be impacted by _x000a_PSPS events._x000a_c. Please refer to section 2.4.3 on Public Egress Impact Model in the Wildfire _x000a_consequence v4 model documentation how AFN was incorporated as one measure _x000a_of community vulnerability._x000a_d. Please refer to section 2.4.3 on Public Egress Impact Model in the Wildfire _x000a_consequence v4 model documentation for how AFN was incorporated as one _x000a_measure of community vulnerability in the wildfire consequence model. For PSPS _x000a_Consequence model, please refer to response b._x000a_e. PG&amp;E has incorporated AFN as one measure of community vulnerability in the _x000a_wildfire consequence model. Research and collaboration with other IOUs is ongoing _x000a_to identify other areas where community vulnerability can be quantified and _x000a_incorporated into the wildfire risk models."/>
    <s v="Nathan Poon"/>
    <d v="2025-04-08T00:00:00"/>
    <d v="2025-04-16T00:00:00"/>
    <d v="2025-04-16T00:00:00"/>
    <s v="https://www.pge.com/assets/pge/docs/outages-and-safety/outage-preparedness-and-support/2026-2028-OEIS_001.zip"/>
    <n v="0"/>
    <s v="No"/>
    <n v="11"/>
    <x v="9"/>
    <s v="11.3.2/11.3.3"/>
    <s v="Collaboration on Local/Regional Wildfire Mitigation Planning"/>
    <s v="OEIS"/>
    <s v="001"/>
    <n v="26"/>
    <n v="5"/>
    <s v="Kevin Laxalt-Nomura"/>
    <s v="Travis Graham"/>
    <s v="Meagan Nolan/Richard Anderson/Manuj Sharma"/>
    <s v="Andrea Brown"/>
    <s v="Aaron Shapiro"/>
    <s v="Andy Abranches"/>
    <s v="Yes"/>
    <s v="Yes"/>
    <s v="Yes"/>
    <s v="Yes"/>
    <s v="Yes"/>
    <s v="Yes"/>
    <s v="Yes"/>
    <s v="Yes"/>
    <d v="2025-04-16T00:00:00"/>
    <s v="No"/>
    <s v="No"/>
    <n v="1"/>
    <s v="4/10 - extension granted to 4/16"/>
    <m/>
  </r>
  <r>
    <n v="37"/>
    <s v="OEIS"/>
    <s v="001"/>
    <s v="OEIS_001"/>
    <n v="27"/>
    <x v="0"/>
    <s v="OEIS_001_Q27"/>
    <s v="Regarding Independent Review_x000a_a. Provide a copy of the E3 Review of PG&amp;E’s Wildfire Risk Model Version 4, as referenced on page 105 of the 2026-2028 Base WMP._x000a_b. Provide PG&amp;E’s plan and timeline to address the two areas for improvement listed on page 105 from that report."/>
    <s v="a. Please see “WMP-Discovery2026-2028_DR_OEIS_001-Q027Atch01.pdf” for the E3 _x000a_review of PG&amp;E’s Wildfire Risk Model Version 4. _x000a_b. PG&amp;E is currently evaluating methods to incorporate temporal inputs into the _x000a_vegetation Event Probability Models. PG&amp;E has also initiated discussions on how to_x000a_improve the probability of ignition model. PG&amp;E plans to release the enhancements _x000a_with the WDRM v5 model anticipated for release with the next WMP submission."/>
    <s v="Nathan Poon"/>
    <d v="2025-04-08T00:00:00"/>
    <d v="2025-04-16T00:00:00"/>
    <d v="2025-04-16T00:00:00"/>
    <s v="https://www.pge.com/assets/pge/docs/outages-and-safety/outage-preparedness-and-support/2026-2028-OEIS_001.zip"/>
    <n v="1"/>
    <s v="No"/>
    <n v="5"/>
    <x v="0"/>
    <s v="5.6.1/5.6.2"/>
    <s v="Independent Review"/>
    <s v="OEIS"/>
    <s v="001"/>
    <n v="27"/>
    <n v="2"/>
    <s v="Kevin Laxalt-Nomura"/>
    <s v="Travis Graham"/>
    <s v="Meagan Nolan/Richard Anderson/Manuj Sharma"/>
    <s v="Andrea Brown"/>
    <s v="Aaron Shapiro"/>
    <s v="Andy Abranches"/>
    <s v="Yes"/>
    <s v="Yes"/>
    <s v="Yes"/>
    <s v="Yes"/>
    <s v="Yes"/>
    <s v="Yes"/>
    <s v="Yes"/>
    <s v="Yes"/>
    <d v="2025-04-16T00:00:00"/>
    <s v="No"/>
    <s v="No"/>
    <n v="1"/>
    <s v="4/10 - extension granted to 4/16 (they want Part A before the 16th)"/>
    <s v="4/10 - Please send attachment in response to subpart a. with 4/11 submission - ARKN 4/10"/>
  </r>
  <r>
    <n v="38"/>
    <s v="OEIS"/>
    <s v="001"/>
    <s v="OEIS_001"/>
    <n v="28"/>
    <x v="0"/>
    <s v="OEIS_001_Q28"/>
    <s v="Regarding PG&amp;E’s Wildfire Transmission Risk Model (WTRM)_x000a_a. In Table 5-1: Risk Modeling Assumptions and Limitations, page 79 of the 2026-2028 Base WMP, PG&amp;E states that it identified 47 components divided into nine asset groups._x000a_i. Provide a list of these 47 components and associated asset groupings for each component._x000a_ii. Figure PG&amp;E-5.2-3: Wildfire Transmission Risk Analysis Framework only shows eight probability models relating to assets. How do these eight models relate to the nine asset groups?_x000a_iii. What asset types, if any, are not captured through this analysis and grouping? How is PG&amp;E working to evaluate the risk associated with these other asset types?"/>
    <s v="a._x000a_i. The table below lists the 47 components and associated asset group. _x000a_“Component” refers to the individual component whose failure could result in _x000a_an ignition, and “Group” is the component grouping for the TCM. There are 9 _x000a_component groupings: (1) conductors, (2) insulators, (3) non-steel structures_x000a_(NSS), (4) steel structures (SS), (5) foundations, (6) switches, (7) above _x000a_grade hardware (AGH), (8) below grade hardware (BGH), and (9) splices._x000a_ii. The ninth asset group that is missing from Figure 5.2-3 is the switches. A _x000a_deterministic approach was chosen for the transmission switch asset group _x000a_rather than predictive modeling through the WTRM. The deterministic model _x000a_utilizes asset data (age, manufacturer, type, location, etc.), manufacturers’ _x000a_recommendations, industry best practices and inspection results to prioritize _x000a_controls and mitigations. This approach is typically considered for _x000a_components with small populations or limited deployment, which applies to _x000a_transmission switches (approximately 2,000 installed in the system)._x000a_iii. Individual components whose failure could result in an ignition are captured in _x000a_this analysis and grouping. Risk associated with switches are evaluated as _x000a_described in the previous answer (ii)."/>
    <s v="Nathan Poon"/>
    <d v="2025-04-08T00:00:00"/>
    <d v="2025-04-16T00:00:00"/>
    <d v="2025-04-16T00:00:00"/>
    <s v="https://www.pge.com/assets/pge/docs/outages-and-safety/outage-preparedness-and-support/2026-2028-OEIS_001.zip"/>
    <n v="0"/>
    <s v="No"/>
    <n v="5"/>
    <x v="0"/>
    <s v="5.2/5.5"/>
    <s v="Risk Analysis Framework/Risk Analysis Results"/>
    <s v="OEIS"/>
    <s v="001"/>
    <n v="28"/>
    <n v="4"/>
    <s v="Kevin Laxalt-Nomura"/>
    <s v="Travis Graham"/>
    <s v="Meagan Nolan/Richard Anderson/Manuj Sharma"/>
    <s v="Andrea Brown"/>
    <s v="Aaron Shapiro"/>
    <s v="Andy Abranches"/>
    <s v="Yes"/>
    <s v="Yes"/>
    <s v="Yes"/>
    <s v="Yes"/>
    <s v="Yes"/>
    <s v="Yes"/>
    <s v="Yes"/>
    <s v="Yes"/>
    <d v="2025-04-16T00:00:00"/>
    <s v="No"/>
    <s v="No"/>
    <n v="1"/>
    <s v="4/10 - extension granted to 4/16"/>
    <m/>
  </r>
  <r>
    <n v="39"/>
    <s v="MGRA"/>
    <s v="002"/>
    <s v="MGRA_002"/>
    <n v="1"/>
    <x v="0"/>
    <s v="MGRA_002_Q1"/>
    <s v="Weather station metadata valid as of Q4 of 2024."/>
    <s v="In response to this request, PG&amp;E is providing the Weather Station Feature Class as _x000a_delivered in the 4Q 2024 OEIS GIS Data Standard Submission. Please see the file _x000a_“WMP-Discovery2026-2028_DR_MGRA_002-Q001Atch01.xlsx.”"/>
    <s v="Joseph Mitchell"/>
    <d v="2025-04-11T00:00:00"/>
    <d v="2025-04-16T00:00:00"/>
    <d v="2025-04-16T00:00:00"/>
    <s v="https://www.pge.com/assets/pge/docs/outages-and-safety/outage-preparedness-and-support/2026-2028-MGRA_002.zip"/>
    <n v="1"/>
    <s v="No"/>
    <s v="N/A"/>
    <x v="10"/>
    <s v="N/A"/>
    <s v="N/A"/>
    <s v="MGRA"/>
    <s v="002"/>
    <n v="1"/>
    <n v="0"/>
    <s v="Bri Ruezga-Gonzalez"/>
    <s v="Travis Graham"/>
    <s v="Eszter Tompos/Art Stigile-Wright/William Jolly"/>
    <s v="Melissa Boyd/Ali Moazed"/>
    <s v="Aaron Shapiro"/>
    <s v="Jim Gill"/>
    <s v="Yes"/>
    <s v="Yes"/>
    <s v="Yes"/>
    <s v="Yes"/>
    <s v="Yes"/>
    <s v="Yes"/>
    <s v="Yes"/>
    <s v="Yes"/>
    <d v="2025-04-16T00:00:00"/>
    <s v="No"/>
    <s v="No"/>
    <s v="N/A"/>
    <m/>
    <m/>
  </r>
  <r>
    <n v="39"/>
    <s v="MGRA"/>
    <s v="002"/>
    <s v="MGRA_002"/>
    <s v="1(s)"/>
    <x v="1"/>
    <s v="MGRA_002_Q1(s)"/>
    <s v="Weather station metadata valid as of Q4 of 2024."/>
    <s v="Please see “WMP-Discovery2026-2028_DR_MGRA_002-Q001Supp01Atch01.xlsx” in _x000a_which PG&amp;E has included requested lat/long information."/>
    <s v="Joseph Mitchell"/>
    <d v="2025-04-11T00:00:00"/>
    <d v="2025-04-18T00:00:00"/>
    <d v="2025-04-18T00:00:00"/>
    <s v="https://www.pge.com/assets/pge/docs/outages-and-safety/outage-preparedness-and-support/2026-2028-MGRA_002.zip"/>
    <n v="1"/>
    <s v="No"/>
    <s v="N/A"/>
    <x v="10"/>
    <s v="N/A"/>
    <s v="N/A"/>
    <s v="MGRA"/>
    <s v="002"/>
    <s v="1(s)"/>
    <n v="0"/>
    <s v="Bri Ruezga-Gonzalez"/>
    <s v="Travis Graham"/>
    <s v="Eszter Tompos/Art Stigile-Wright/William Jolly"/>
    <s v="Melissa Boyd/Ali Moazed"/>
    <s v="Aaron Shapiro"/>
    <s v="Jim Gill"/>
    <s v="Yes"/>
    <s v="Yes"/>
    <s v="Yes"/>
    <s v="Yes"/>
    <s v="Yes"/>
    <s v="Yes"/>
    <s v="Yes"/>
    <s v="Yes"/>
    <d v="2025-04-18T00:00:00"/>
    <s v="No"/>
    <s v="No"/>
    <s v="N/A"/>
    <m/>
    <m/>
  </r>
  <r>
    <n v="40"/>
    <s v="MGRA"/>
    <s v="002"/>
    <s v="MGRA_002"/>
    <n v="2"/>
    <x v="0"/>
    <s v="MGRA_002_Q2"/>
    <s v="PSPS event damage event reports obtained from post-event patrols, including cause_x000a_for all quarters of 2024."/>
    <s v="In response to this request, PG&amp;E is providing non-confidential data for the PSPS Event _x000a_Damage Feature Classes, as delivered in 2024. Please note that PG&amp;E did not have _x000a_PSPS events during each quarter nor is every table applicable for relevant damages. _x000a_For example, there were no support structure or other asset damages, so there are no _x000a_data to report in the PspsEventSuppportStructureDamageDetail or _x000a_PspsEventOtherAssetDamageDetail to report. Attached, please see the responsive files_x000a_and associated explanations for when PG&amp;E had relevant data to report each quarter_x000a_for 2024:_x000a_• “WMP-Discovery2026-2028_DR_MGRA_002-Q002Atch01.xlsx”_x000a_o PG&amp;E only provided data in this Feature Class for 4Q 2024._x000a_• “WMP-Discovery2026-2028_DR_MGRA_002-Q002Atch02.xlsx”_x000a_o PG&amp;E only provided data in this Feature Class for 4Q 2024."/>
    <s v="Joseph Mitchell"/>
    <d v="2025-04-11T00:00:00"/>
    <d v="2025-04-16T00:00:00"/>
    <d v="2025-04-16T00:00:00"/>
    <s v="https://www.pge.com/assets/pge/docs/outages-and-safety/outage-preparedness-and-support/2026-2028-MGRA_002.zip"/>
    <n v="2"/>
    <s v="No"/>
    <s v="N/A"/>
    <x v="10"/>
    <s v="N/A"/>
    <s v="N/A"/>
    <s v="MGRA"/>
    <s v="002"/>
    <n v="2"/>
    <n v="0"/>
    <s v="Bri Ruezga-Gonzalez"/>
    <s v="Travis Graham"/>
    <s v="Eszter Tompos/Art Stigile-Wright/William Jolly"/>
    <s v="Melissa Boyd/Ali Moazed"/>
    <s v="Aaron Shapiro"/>
    <s v="Jim Gill"/>
    <s v="Yes"/>
    <s v="Yes"/>
    <s v="Yes"/>
    <s v="Yes"/>
    <s v="Yes"/>
    <s v="Yes"/>
    <s v="Yes"/>
    <s v="Yes"/>
    <d v="2025-04-16T00:00:00"/>
    <s v="No"/>
    <s v="No"/>
    <s v="N/A"/>
    <m/>
    <m/>
  </r>
  <r>
    <n v="40"/>
    <s v="MGRA"/>
    <s v="002"/>
    <s v="MGRA_002"/>
    <s v="2(s)"/>
    <x v="1"/>
    <s v="MGRA_002_Q2(s)"/>
    <s v="PSPS event damage event reports obtained from post-event patrols, including cause_x000a_for all quarters of 2024."/>
    <s v="Please see the attachments listed below in which PG&amp;E has included the requested _x000a_lat/long information. Please note that a third file responsive to this question was _x000a_inadvertently omitted from our initial response and is included here._x000a_• “WMP-Discovery2026-2028_DR_MGRA_002-Q002Supp01Atch01.xlsx”_x000a_• “WMP-Discovery2026-2028_DR_MGRA_002-Q002Supp01Atch02.xlsx”_x000a_• “WMP-Discovery2026-2028_DR_MGRA_002-Q002Supp01Atch03.xlsx”"/>
    <s v="Joseph Mitchell"/>
    <d v="2025-04-11T00:00:00"/>
    <d v="2025-04-18T00:00:00"/>
    <d v="2025-04-18T00:00:00"/>
    <s v="https://www.pge.com/assets/pge/docs/outages-and-safety/outage-preparedness-and-support/2026-2028-MGRA_002.zip"/>
    <n v="3"/>
    <s v="No"/>
    <s v="N/A"/>
    <x v="10"/>
    <s v="N/A"/>
    <s v="N/A"/>
    <s v="MGRA"/>
    <s v="002"/>
    <s v="2(s)"/>
    <n v="0"/>
    <s v="Bri Ruezga-Gonzalez"/>
    <s v="Travis Graham"/>
    <s v="Eszter Tompos/Art Stigile-Wright/William Jolly"/>
    <s v="Melissa Boyd/Ali Moazed"/>
    <s v="Aaron Shapiro"/>
    <s v="Jim Gill"/>
    <s v="Yes"/>
    <s v="Yes"/>
    <s v="Yes"/>
    <s v="Yes"/>
    <s v="Yes"/>
    <s v="Yes"/>
    <s v="Yes"/>
    <s v="Yes"/>
    <d v="2025-04-18T00:00:00"/>
    <s v="No"/>
    <s v="No"/>
    <s v="N/A"/>
    <m/>
    <m/>
  </r>
  <r>
    <n v="41"/>
    <s v="MGRA"/>
    <s v="002"/>
    <s v="MGRA_002"/>
    <n v="3"/>
    <x v="0"/>
    <s v="MGRA_002_Q3"/>
    <s v="Unplanned outage data, including cause for all four quarters of 2023 and 2024._x000a_a. If possible should include whether the outage occurred on a covered conductor_x000a_segment"/>
    <s v="In response to this request, PG&amp;E is providing non-confidential data for the Unplanned _x000a_Outage Feature Class for all 8 quarters requested from 2023 and 2024, as delivered in _x000a_the OEIS GIS Data Standard Submissions for each quarter. Please see “WMP_x0002_Discovery2026-2028_DR_MGRA_002-Q003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3"/>
    <n v="1"/>
    <s v="Bri Ruezga-Gonzalez"/>
    <s v="Travis Graham"/>
    <s v="Eszter Tompos/Art Stigile-Wright/William Jolly"/>
    <s v="Melissa Boyd/Ali Moazed"/>
    <s v="Aaron Shapiro"/>
    <s v="Jim Gill"/>
    <s v="Yes"/>
    <s v="Yes"/>
    <s v="Yes"/>
    <s v="Yes"/>
    <s v="Yes"/>
    <s v="Yes"/>
    <s v="Yes"/>
    <s v="Yes"/>
    <d v="2025-04-16T00:00:00"/>
    <s v="No"/>
    <s v="No"/>
    <s v="N/A"/>
    <m/>
    <m/>
  </r>
  <r>
    <n v="41"/>
    <s v="MGRA"/>
    <s v="002"/>
    <s v="MGRA_002"/>
    <s v="3(s)"/>
    <x v="1"/>
    <s v="MGRA_002_Q3(s)"/>
    <s v="Unplanned outage data, including cause for all four quarters of 2023 and 2024._x000a_a. If possible should include whether the outage occurred on a covered conductor_x000a_segment"/>
    <s v="Please see “WMP-Discovery2026-2028_DR_MGRA_002-Q003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3(s)"/>
    <n v="1"/>
    <s v="Bri Ruezga-Gonzalez"/>
    <s v="Travis Graham"/>
    <s v="Eszter Tompos/Art Stigile-Wright/William Jolly"/>
    <s v="Melissa Boyd/Ali Moazed"/>
    <s v="Aaron Shapiro"/>
    <s v="Jim Gill"/>
    <s v="Yes"/>
    <s v="Yes"/>
    <s v="Yes"/>
    <s v="Yes"/>
    <s v="Yes"/>
    <s v="Yes"/>
    <s v="Yes"/>
    <s v="Yes"/>
    <d v="2025-04-18T00:00:00"/>
    <s v="No"/>
    <s v="No"/>
    <s v="N/A"/>
    <m/>
    <m/>
  </r>
  <r>
    <n v="42"/>
    <s v="MGRA"/>
    <s v="002"/>
    <s v="MGRA_002"/>
    <n v="4"/>
    <x v="0"/>
    <s v="MGRA_002_Q4"/>
    <s v="Wire down data for all four quarters of 2023 and 2024. Include cause and any_x000a_associated outage identifier._x000a_a. If possible should include whether the outage occurred on a covered conductor_x000a_segment"/>
    <s v="In response to this request, PG&amp;E is providing non-confidential data for the Wire Down _x000a_Feature Class, as delivered in the 8 quarters requested in 2023 and 2024. Please see _x000a_the file “WMP-Discovery2026-2028_DR_MGRA_002-Q004Atch01.xlsx”._x000a_a.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4"/>
    <n v="1"/>
    <s v="Bri Ruezga-Gonzalez"/>
    <s v="Travis Graham"/>
    <s v="Eszter Tompos/Art Stigile-Wright/William Jolly"/>
    <s v="Melissa Boyd/Ali Moazed"/>
    <s v="Aaron Shapiro"/>
    <s v="Jim Gill"/>
    <s v="Yes"/>
    <s v="Yes"/>
    <s v="Yes"/>
    <s v="Yes"/>
    <s v="Yes"/>
    <s v="Yes"/>
    <s v="Yes"/>
    <s v="Yes"/>
    <d v="2025-04-16T00:00:00"/>
    <s v="No"/>
    <s v="No"/>
    <s v="N/A"/>
    <m/>
    <m/>
  </r>
  <r>
    <n v="42"/>
    <s v="MGRA"/>
    <s v="002"/>
    <s v="MGRA_002"/>
    <s v="4(s)"/>
    <x v="1"/>
    <s v="MGRA_002_Q4(s)"/>
    <s v="Wire down data for all four quarters of 2023 and 2024. Include cause and any_x000a_associated outage identifier._x000a_a. If possible should include whether the outage occurred on a covered conductor_x000a_segment"/>
    <s v="Please see “WMP-Discovery2026-2028_DR_MGRA_002-Q004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4(s)"/>
    <n v="1"/>
    <s v="Bri Ruezga-Gonzalez"/>
    <s v="Travis Graham"/>
    <s v="Eszter Tompos/Art Stigile-Wright/William Jolly"/>
    <s v="Melissa Boyd/Ali Moazed"/>
    <s v="Aaron Shapiro"/>
    <s v="Jim Gill"/>
    <s v="Yes"/>
    <s v="Yes"/>
    <s v="Yes"/>
    <s v="Yes"/>
    <s v="Yes"/>
    <s v="Yes"/>
    <s v="Yes"/>
    <s v="Yes"/>
    <d v="2025-04-18T00:00:00"/>
    <s v="No"/>
    <s v="No"/>
    <s v="N/A"/>
    <m/>
    <m/>
  </r>
  <r>
    <n v="43"/>
    <s v="MGRA"/>
    <s v="002"/>
    <s v="MGRA_002"/>
    <n v="5"/>
    <x v="0"/>
    <s v="MGRA_002_Q5"/>
    <s v="Ignition data for all four quarters of 2023 and 2024._x000a_a. Should include cause and any associated outage identifier._x000a_b. If possible should include whether the ignition occurred on a covered conductor_x000a_segment"/>
    <s v="In response to this request, PG&amp;E is providing non-confidential data for the Ignition _x000a_Feature Class, as delivered in the 8 quarters requested in 2023 and 2024. Please see _x000a_“WMP-Discovery2026-2028_DR_MGRA_002-Q005Atch01.xlsx”._x000a_a. The provided Feature Classes include the columns SuspectedInitiatedCause and _x000a_OutageID which are responsive to this question._x000a_b. The provided Feature Classes are not structured to include data on covered _x000a_conductor segmentation, and thus PG&amp;E is presently unable to provide this _x000a_requested data. When the non-confidential GDBs are created, as requested by _x000a_MGRA in MGRA-PGE-WMP26_DataRequest1, MGRA will be able to identify line _x000a_classifications and make spatial inferences through the Primary Distribution Line _x000a_feature class."/>
    <s v="Joseph Mitchell"/>
    <d v="2025-04-11T00:00:00"/>
    <d v="2025-04-16T00:00:00"/>
    <d v="2025-04-16T00:00:00"/>
    <s v="https://www.pge.com/assets/pge/docs/outages-and-safety/outage-preparedness-and-support/2026-2028-MGRA_002.zip"/>
    <n v="1"/>
    <s v="No"/>
    <s v="N/A"/>
    <x v="10"/>
    <s v="N/A"/>
    <s v="N/A"/>
    <s v="MGRA"/>
    <s v="002"/>
    <n v="5"/>
    <n v="2"/>
    <s v="Bri Ruezga-Gonzalez"/>
    <s v="Travis Graham"/>
    <s v="Eszter Tompos/Art Stigile-Wright/William Jolly"/>
    <s v="Melissa Boyd/Ali Moazed"/>
    <s v="Aaron Shapiro"/>
    <s v="Jim Gill"/>
    <s v="Yes"/>
    <s v="Yes"/>
    <s v="Yes"/>
    <s v="Yes"/>
    <s v="Yes"/>
    <s v="Yes"/>
    <s v="Yes"/>
    <s v="Yes"/>
    <d v="2025-04-16T00:00:00"/>
    <s v="No"/>
    <s v="No"/>
    <s v="N/A"/>
    <m/>
    <m/>
  </r>
  <r>
    <n v="43"/>
    <s v="MGRA"/>
    <s v="002"/>
    <s v="MGRA_002"/>
    <s v="5(s)"/>
    <x v="1"/>
    <s v="MGRA_002_Q5(s)"/>
    <s v="Ignition data for all four quarters of 2023 and 2024._x000a_a. Should include cause and any associated outage identifier._x000a_b. If possible should include whether the ignition occurred on a covered conductor_x000a_segment"/>
    <s v="Please see “WMP-Discovery2026-2028_DR_MGRA_002-Q005Supp01Atch01.xlsx”, in _x000a_which PG&amp;E has included the requested lat/long information."/>
    <s v="Joseph Mitchell"/>
    <d v="2025-04-11T00:00:00"/>
    <d v="2025-04-18T00:00:00"/>
    <d v="2025-04-18T00:00:00"/>
    <s v="https://www.pge.com/assets/pge/docs/outages-and-safety/outage-preparedness-and-support/2026-2028-MGRA_002.zip"/>
    <n v="1"/>
    <s v="No"/>
    <s v="N/A"/>
    <x v="10"/>
    <s v="N/A"/>
    <s v="N/A"/>
    <s v="MGRA"/>
    <s v="002"/>
    <s v="5(s)"/>
    <n v="2"/>
    <s v="Bri Ruezga-Gonzalez"/>
    <s v="Travis Graham"/>
    <s v="Eszter Tompos/Art Stigile-Wright/William Jolly"/>
    <s v="Melissa Boyd/Ali Moazed"/>
    <s v="Aaron Shapiro"/>
    <s v="Jim Gill"/>
    <s v="Yes"/>
    <s v="Yes"/>
    <s v="Yes"/>
    <s v="Yes"/>
    <s v="Yes"/>
    <s v="Yes"/>
    <s v="Yes"/>
    <s v="Yes"/>
    <d v="2025-04-18T00:00:00"/>
    <s v="No"/>
    <s v="No"/>
    <s v="N/A"/>
    <m/>
    <m/>
  </r>
  <r>
    <n v="44"/>
    <s v="MGRA"/>
    <s v="003"/>
    <s v="MGRA_003"/>
    <n v="1"/>
    <x v="0"/>
    <s v="MGRA_003_Q1"/>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b. Please see “WMP-Discovery2026-2028_DR_MGRA_003-Q001Atch01.xlsx.” Please _x000a_note that the data provided reflects asset status as included in our Q4 spatial data _x000a_deliveries to the Office of Energy Safety for each of 2021-2024. Please note that _x000a_PG&amp;E has applied HFTD and HFRA filters based on current, not historical, _x000a_definitions of HFTD and HFRA. _x000a_c. Please note that the data provided is drawn from PG&amp;E’s Integrated Logging _x000a_Information System (“ILIS”). The reporting structure for ILIS does not give single _x000a_outage details for specific events, and wire down metrics may be over-reported as a _x000a_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d. Please see “WMP-Discovery2026-2028_DR_MGRA_003-Q001Atch01.xlsx.” Please _x000a_note that the data provided is drawn from PG&amp;E’s Integrated Logging Information _x000a_System (“ILIS”). The reporting structure for ILIS does not give single outage details _x000a_for specific events, and wire down metrics may be over-reported as a result. _x000a_ILIS records do not capture the type of wire, so PG&amp;E is not able to differentiate _x000a_between covered or bare conductor. In addition, ILIS does not capture HFRA _x000a_locations, so the volume reported is limited to HFTD only. As a result of these _x000a_limitations, PG&amp;E is providing the total volume of wire down events in HFTDs in Part _x000a_D for 2021, 2022, 2023 and 2024._x000a_e. Please see “WMP-Discovery2026-2028_DR_MGRA_003-Q001Atch01.xlsx.” _x000a_f. Please see “WMP-Discovery2026-2028_DR_MGRA_003-Q001Atch01.xlsx.” _x000a_g. PG&amp;E’s ignition tracking does not allow it to identify “partially covered circuit _x000a_segments,” and all ignitions have a designated origin. No ignitions were summed _x000a_into “fully covered” or “bare wire” for the purposes of this subpart._x000a_h. Please see “WMP-Discovery2026-2028_DR_MGRA_003-Q001Atch01.xlsx.” Please _x000a_note that ILIS records do not capture the type of wire, so PG&amp;E is not able to _x000a_differentiate between covered or bare conductor. In addition, ILIS does not capture _x000a_HFRA locations, so the volume reported is limited to HFTD only. As a result of these_x000a_limitations, PG&amp;E is providing the total volume of outages in HFTDs in Part H for _x000a_2021, 2022, 2023 and 2024._x000a_i. Please note that ILIS records do not capture the type of wire, so PG&amp;E is not able to _x000a_differentiate between covered or bare conductor. In addition, ILIS does not capture _x000a_HFRA locations, so the volume reported is limited to HFTD only. As a result of these _x000a_WMP-Discovery 2026-2028_DR_MGRA_003-Q001 Page 3_x000a_limitations, PG&amp;E is providing the total volume of outages in HFTDs in Part H for _x000a_2021, 2022, 2023 and 2024._x000a_j. ILIS does not allow PG&amp;E to identify “partially covered circuit segments,” and all _x000a_ignitions have a designated origin. No outages were summed into “fully covered” or _x000a_“bare wire” for the purposes of this subpart."/>
    <s v="Joseph Mitchell"/>
    <d v="2025-04-11T00:00:00"/>
    <d v="2025-04-16T00:00:00"/>
    <d v="2025-04-16T00:00:00"/>
    <s v="https://www.pge.com/assets/pge/docs/outages-and-safety/outage-preparedness-and-support/2026-2028-MGRA_003.zip"/>
    <n v="1"/>
    <s v="No"/>
    <n v="8"/>
    <x v="2"/>
    <s v="8.4.4/8.2.10"/>
    <s v="Conductor, Including Covered Conductor_x000a_Other Grid Topology Improvements to Minimize Risk of Ignitions"/>
    <s v="MGRA"/>
    <s v="003"/>
    <n v="1"/>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16T00:00:00"/>
    <s v="No"/>
    <s v="No"/>
    <s v="N/A"/>
    <m/>
    <m/>
  </r>
  <r>
    <n v="44"/>
    <s v="MGRA"/>
    <s v="003"/>
    <s v="MGRA_003"/>
    <s v="1(a)"/>
    <x v="1"/>
    <s v="MGRA_003_Q1(a)"/>
    <s v="Please provide an excel spreadsheet table that provides for 2021, 2022, 2023, and_x000a_2024:_x000a_a. Number of miles of fully covered conductor circuit segments in the_x000a_HFTD+HFRA;_x000a_b. Number of miles of fully “bare wire” conductor circuit segments in the_x000a_HFTD+HFRA;_x000a_c. Number of wires down for associated with a covered conductor circuit segment in_x000a_the HFTD+HFRA;_x000a_d. Number of wires down associated with a “bare wire” conductor circuit segments_x000a_in the HFTD+HFRA;_x000a_e. Number reportable ignitions for fully covered conductor circuit segments in the_x000a_HFTD+HFRA._x000a_f. Number reportable ignitions for fully “bare wire” conductor circuit segments in_x000a_the HFTD+HFRA;_x000a_g. For ignitions on partially covered circuit segments in the HFTD+HFRA, or_x000a_ignitions with uncertain origin, sum these into the “fully covered” or “bare wire”_x000a_groups based on the most prevalent circuit configuration in the area of ignition._x000a_h. Number of outages attributable to infrastructure on fully “bare wire” conductor_x000a_circuit segments in the HFTD+HFRA;_x000a_i. Number of outages attributable to infrastructure on fully covered conductor circuit_x000a_segments in the HFRA._x000a_j. For outages on partially covered circuit segments in the HFTD+HFRA, or outages_x000a_with uncertain locations, sum these into the “fully covered” or “bare wire” groups_x000a_based on the most prevalent circuit configuration in the area of the outage."/>
    <s v="a. Please see “WMP-Discovery2026-2028_DR_MGRA_003-Q001Atch01.xlsx” for the_x000a_requested information. Please note that the data provided reflects asset status as_x000a_included in our Q4 spatial data deliveries to the Office of Energy Safety for each year_x000a_from 2021-2024. Please note that PG&amp;E has applied HFTD and HFRA filters based_x000a_on current, not historical, definitions of HFTD and HFRA._x000a_b. Please see “WMP-Discovery2026-2028_DR_MGRA_003-Q001Atch01.xlsx” for the_x000a_requested information. Please note that the data provided reflects asset status as_x000a_included in our Q4 spatial data deliveries to the Office of Energy Infrastructure_x000a_Safety for each year from 2021-2024. Please note that PG&amp;E has applied HFTD and_x000a_HFRA filters based on current, not historical, definitions of HFTD and HFRA._x000a_c. Please note that the data provided is drawn from PG&amp;E’s Integrated Logging_x000a_Information System (“ILIS”). The reporting structure for ILIS does not give single_x000a_outage details for specific events, and wire down metrics may be over-reported as a_x000a_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d. Please see “WMP-Discovery2026-2028_DR_MGRA_003-Q001Atch01.xlsx” for the_x000a_requested information. Please note that the data provided is drawn from PG&amp;E’s_x000a_Integrated Logging Information System (“ILIS”). The reporting structure for ILIS does_x000a_not give single outage details for specific events, and wire down metrics may be_x000a_over-reported as a result._x000a_ILIS records do not capture the type of wire, so PG&amp;E is not able to differentiate_x000a_between covered or bare conductor. In addition, ILIS does not capture HFRA_x000a_locations, so the volume reported is limited to HFTD only. As a result of these_x000a_limitations, PG&amp;E is providing the total volume of wire down events in HFTDs in Part_x000a_D for 2021, 2022, 2023 and 2024._x000a_e. Please see “WMP-Discovery2026-2028_DR_MGRA_003-Q001Rev01Atch01.xlsx”_x000a_for the requested information._x000a_f. Please see “WMP-Discovery2026-2028_DR_MGRA_003-Q001Rev01Atch01.xlsx”_x000a_for the requested information._x000a_g. PG&amp;E’s ignition tracking does not identify “partially covered circuit segments” and all_x000a_ignitions have a designated origin. No ignitions were summed into “fully covered” or_x000a_“bare wire” for the purposes of this subpart._x000a_h. Please see “WMP-Discovery2026-2028_DR_MGRA_003-Q001Rev01Atch01.xlsx”_x000a_for the requested information. Please note that ILIS records do not capture the type_x000a_of wire, so PG&amp;E is not able to differentiate between covered or bare conductor. In_x000a_addition, ILIS does not capture HFRA locations, so the volume reported is limited to_x000a_HFTD only. As a result of these limitations, PG&amp;E is providing the total volume of_x000a_outages in HFTDs in Part H for 2021, 2022, 2023 and 2024._x000a_i. Please note that ILIS records do not capture the type of wire, so PG&amp;E is not able to_x000a_differentiate between covered or bare conductor. In addition, ILIS does not capture_x000a_HFRA locations, so the volume reported is limited to HFTD only. As a result of these_x000a_limitations, PG&amp;E is providing the total volume of outages in HFTDs in Part H for_x000a_2021, 2022, 2023 and 2024._x000a_j. ILIS does not allow PG&amp;E to identify “partially covered circuit segments,” and all_x000a_ignitions have a designated origin. No outages were summed into “fully covered” or_x000a_“bare wire” for the purposes of this subpart."/>
    <s v="Joseph Mitchell"/>
    <d v="2025-04-11T00:00:00"/>
    <d v="2025-04-23T00:00:00"/>
    <d v="2025-04-23T00:00:00"/>
    <s v="https://www.pge.com/assets/pge/docs/outages-and-safety/outage-preparedness-and-support/2026-2028-MGRA_003.zip"/>
    <n v="1"/>
    <s v="No"/>
    <n v="8"/>
    <x v="2"/>
    <s v="8.4.4/8.2.10"/>
    <s v="Conductor, Including Covered Conductor_x000a_Other Grid Topology Improvements to Minimize Risk of Ignitions"/>
    <s v="MGRA"/>
    <s v="003"/>
    <s v="1(a)"/>
    <n v="0"/>
    <s v="Kevin Laxalt-Nomura"/>
    <s v="Travis Graham"/>
    <s v="Eszter Tompos (Parts A-B); Tiffany Pazdan (Parts C-D); Nick Babb (Parts E-G); Habibi Hamed and Anandu De La Fuente &amp; Jeff Murata (Parts H, I, J)"/>
    <s v="Ali Moazed/Arvind Simhadri/Jon Eric Thalman/Andy Abranches"/>
    <s v="Nick Karkazis/Kenny Lee"/>
    <s v="Jim Gill/Andy Abranches"/>
    <s v="Yes"/>
    <s v="Yes"/>
    <s v="Yes"/>
    <s v="Yes"/>
    <s v="Yes"/>
    <s v="Yes"/>
    <s v="Yes"/>
    <s v="Yes"/>
    <d v="2025-04-23T00:00:00"/>
    <s v="No"/>
    <s v="No"/>
    <s v="N/A"/>
    <m/>
    <m/>
  </r>
  <r>
    <n v="45"/>
    <s v="MGRA"/>
    <s v="003"/>
    <s v="MGRA_003"/>
    <n v="2"/>
    <x v="0"/>
    <s v="MGRA_003_Q2"/>
    <s v="Some of the risk drivers in Table 3-1 (pp. 20-21) show wind as a Climatological_x000a_risk factor. Please provide a technical explanation as to why wind is a factor for the_x000a_following Risk Sub-Drivers. Also provide data supporting this association:_x000a_a. Capacitor Bank_x000a_b. Fuse_x000a_c. Lightning Arrestor_x000a_d. Transformer_x000a_e. Balloon_x000a_f. Contamination"/>
    <s v="Wind increases the failure risk of overhead electrical utility equipment through both _x000a_direct mechanical loading and indirect environmental effects. High wind speeds exert _x000a_dynamic lateral forces on pole-mounted components such as capacitor banks, fuses, _x000a_lightning arrestors, and transformers, especially those with large surface areas. Wind_x0002_driven lateral forces can induce structural oscillations, accelerate fatigue, or cause _x000a_displacement at the pole top – conditions that can accelerate structural degradation _x000a_over time. Wind loading on conductors can also introduce tension imbalances and _x000a_galloping, which can increase mechanical stress at connection points, bushings, and _x000a_supporting structures. ASCE Manual No. 74 provides guidance for evaluating wind load _x000a_impacts on transmission and distribution infrastructure._x000a_Wind also indirectly increases failure risk by driving foreign objects and vegetation into _x000a_energized equipment. Vegetation clearance and line routing standards address the fact _x000a_that high winds can cause branches or debris to contact components like fuses or _x000a_WMP-Discovery 2026-2028_DR_MGRA_003-Q002 Page 2_x000a_arrestors, initiating phase-to-ground faults or electrical arcing. Mylar (metalized) _x000a_balloons, which are highly conductive, can cause short circuits or flashovers (faults) _x000a_when blown into energized overhead electrical equipment. Additionally, because _x000a_devices like capacitor banks and transformers may have exposed energized-terminals _x000a_and bushings, they can be vulnerable to mylar balloon-induced faults. _x000a_Furthermore, wind contributes to the accumulation and activation of surface _x000a_contamination – a known driver of insulation failure in overhead systems. Contamination _x000a_refers to the buildup of debris or pollutants such as dust, salt, or industrial particulates _x000a_on equipment and insulators. Under dry conditions, these materials typically cause no _x000a_electrical or mechanical issues; however, wind combined with moisture (ex. fog or mist) _x000a_can convert these deposits into conductive films. This can result in surface tracking or _x000a_flashovers (faults), especially across insulators and bushings connected to _x000a_transformers, capacitor banks, and lightning arrestors. IEEE Std 1313.2 and IEC 60815 _x000a_provide methodologies to identify contamination and creepage distances to mitigate _x000a_such failures._x000a_While the technical explanation (above) describes well-established engineering _x000a_mechanisms, PG&amp;E does not currently have asset-specific failure data that directly _x000a_correlates wind conditions with elevated equipment failure rates or ignition rates for _x000a_capacitor banks, fuses, lightning arrestors, transformers, or balloons. However, wind is _x000a_a key component of PG&amp;E’s Fire Potential Index (FPI), which is used extensively to _x000a_inform the execution of key mitigations like PSPS and EPSS. "/>
    <s v="Joseph Mitchell"/>
    <d v="2025-04-11T00:00:00"/>
    <d v="2025-04-16T00:00:00"/>
    <d v="2025-04-16T00:00:00"/>
    <s v="https://www.pge.com/assets/pge/docs/outages-and-safety/outage-preparedness-and-support/2026-2028-MGRA_003.zip"/>
    <n v="0"/>
    <s v="No"/>
    <n v="3"/>
    <x v="11"/>
    <n v="3.4"/>
    <s v="Prioritized List of Wildfire Risks and Risk Drivers"/>
    <s v="MGRA"/>
    <s v="003"/>
    <n v="2"/>
    <n v="0"/>
    <s v="Kevin Laxalt-Nomura"/>
    <s v="Travis Graham"/>
    <s v="Nick Babb"/>
    <s v="Andy Abranches"/>
    <s v="Nick Karkazis/Kenny Lee"/>
    <s v="Andy Abranches"/>
    <s v="Yes"/>
    <s v="Yes"/>
    <s v="Yes"/>
    <s v="Yes"/>
    <s v="Yes"/>
    <s v="Yes"/>
    <s v="Yes"/>
    <s v="Yes"/>
    <d v="2025-04-16T00:00:00"/>
    <s v="No"/>
    <s v="No"/>
    <s v="N/A"/>
    <m/>
    <m/>
  </r>
  <r>
    <n v="46"/>
    <s v="MGRA"/>
    <s v="003"/>
    <s v="MGRA_003"/>
    <n v="3"/>
    <x v="0"/>
    <s v="MGRA_003_Q3"/>
    <s v="On p. 24, PG&amp;E states that “These exceptional temperatures, in turn, impact the_x000a_relative humidity of the atmosphere, increasing the occurrence of vapor pressure_x000a_deficit that is also linked to more severe fires. These conditions also pose a health_x000a_risk to vegetation, increasing the potential for branch or tree failures impacting our_x000a_assets and creating potential sources of wildfire ignition.”_x000a_a. What evidence does PG&amp;E have that demonstrates how drought conditions relate_x000a_to branch and tree failures?_x000a_b. Has PG&amp;E analyzed the relationship between drought variables and vegetation_x000a_outage rates? If so please provide the results._x000a_c. If it has not done so, is it planning to do so and what would be the timeline? If it is_x000a_not planning to do so what is the justification?"/>
    <s v="a. PG&amp;E’s statement on page 24 of its WMP references a peer-reviewed article that _x000a_offers strong scientific support for the mechanism of drought impact on tree aridity _x000a_and stress. Specifically, it details how rising temperatures and increased vapor _x000a_pressure deficit reduce vegetation moisture content and increase plant stress and _x000a_flammability. The scientific rationale for linking drought conditions to tree mortality _x000a_and failures is well established in the literature. For example, the article “Lesson _x000a_from California’s 2012-2016 Drought”1 confirms this link stating:_x000a_1 Lessons from California’s 2012–2016 Drought. Jay Lund, Josue Medellin-Azuara, John_x000a_Durand and Kathleen Stone. J. Water Resour. Plann. Manage., 2018_x000a_WMP-Discovery 2026-2028_DR_MGRA_003-Q003 Page 2_x000a_“Perhaps the greatest impact of California’s drought was the death of 1020 _x000a_million forest trees, which depend on soil moisture accumulated in the wet _x000a_season for growth during the spring and summer.”_x000a_Though not PG&amp;E-specific evidence, these peer-reviewed articles underscore how _x000a_drought conditions severely compromise tree health. _x000a_b. PG&amp;E evaluated variables related to drought as inputs to the vegetation models _x000a_released with WDRM v4, which are machine learning (ML) models trained on _x000a_historical failure &amp; outage events. Specifically, the SPEI (Standard Precipitation _x000a_Evapotranspiration Index) and CWD (Climatic Water Deficit) were evaluated. The _x000a_inputs needed to be summarized over multiple years to fit the Maximum Entropy ML_x000a_algorithm configuration requirements, which is a spatial model. The multi-year _x000a_aggregation and correlation to other weather variables caused the drought-related _x000a_variables to have little influence in the model. These features are described in more _x000a_detail in Section 3.5.2.3 in the Distribution Event Probability Models, Version 4_x000a_documentation available at Community Wildfire Safety Program._x000a_c. PG&amp;E is continuing to evaluate whether inputs related to vegetation health, like soil _x000a_moisture, can be incorporated into the vegetation models. If successful, the _x000a_enhanced vegetation models would be released with Wildfire Distribution Risk _x000a_Model (WDRM) v5."/>
    <s v="Joseph Mitchell"/>
    <d v="2025-04-11T00:00:00"/>
    <d v="2025-04-22T00:00:00"/>
    <d v="2025-04-22T00:00:00"/>
    <s v="https://www.pge.com/assets/pge/docs/outages-and-safety/outage-preparedness-and-support/2026-2028-MGRA_003.zip"/>
    <n v="0"/>
    <s v="No"/>
    <n v="9"/>
    <x v="4"/>
    <n v="9.9"/>
    <s v="Activities Based on Weather Conditions"/>
    <s v="MGRA"/>
    <s v="003"/>
    <n v="3"/>
    <n v="0"/>
    <s v="Kevin Laxalt-Nomura"/>
    <s v="Travis Graham"/>
    <s v="Eric Kuhle/Meagan Nolan/VMDR/Hamed Habibi"/>
    <s v="Andrea Brown/Nathan Bengtsson/Jon Eric Thalman"/>
    <s v="Aaron Shapiro"/>
    <s v="Andy Abranches/Angela Sanford"/>
    <s v="Yes"/>
    <s v="Yes"/>
    <s v="Yes"/>
    <s v="Yes"/>
    <s v="Yes"/>
    <s v="Yes"/>
    <s v="Yes"/>
    <s v="Yes"/>
    <d v="2025-04-22T00:00:00"/>
    <s v="No"/>
    <s v="No"/>
    <n v="1"/>
    <s v="SME request (bandwidth)"/>
    <m/>
  </r>
  <r>
    <n v="47"/>
    <s v="MGRA"/>
    <s v="003"/>
    <s v="MGRA_003"/>
    <n v="4"/>
    <x v="0"/>
    <s v="MGRA_003_Q4"/>
    <s v="Provide technical description and available documentation for the Suppression_x000a_Access model used in the WFC v4 Consequence model, along with data and_x000a_analysis used to support the Suppression Access model."/>
    <s v="Please refer to sections 2.4.2 and 4.1 in the Wildfire Consequence model version 4 _x000a_documentation for details on the Suppression model, available at Community Wildfire _x000a_Safety Program"/>
    <s v="Joseph Mitchell"/>
    <d v="2025-04-11T00:00:00"/>
    <d v="2025-04-22T00:00:00"/>
    <d v="2025-04-22T00:00:00"/>
    <s v="https://www.pge.com/assets/pge/docs/outages-and-safety/outage-preparedness-and-support/2026-2028-MGRA_003.zip"/>
    <n v="0"/>
    <s v="No"/>
    <n v="5"/>
    <x v="0"/>
    <n v="5.4"/>
    <s v="Summary of Risk Models"/>
    <s v="MGRA"/>
    <s v="003"/>
    <n v="4"/>
    <n v="0"/>
    <s v="Kevin Laxalt-Nomura"/>
    <s v="Travis Graham"/>
    <s v="Richard Anderson"/>
    <s v="Andrea Brown"/>
    <s v="Aaron Shapiro"/>
    <s v="Andy Abranches"/>
    <s v="Yes"/>
    <s v="Yes"/>
    <s v="Yes"/>
    <s v="Yes"/>
    <s v="Yes"/>
    <s v="Yes"/>
    <s v="Yes"/>
    <s v="Yes"/>
    <d v="2025-04-22T00:00:00"/>
    <s v="No"/>
    <s v="No"/>
    <n v="1"/>
    <s v="SME request (bandwidth)"/>
    <m/>
  </r>
  <r>
    <n v="48"/>
    <s v="MGRA"/>
    <s v="003"/>
    <s v="MGRA_003"/>
    <n v="5"/>
    <x v="0"/>
    <s v="MGRA_003_Q5"/>
    <s v="Provide technical description and available documentation for the Public Egress_x000a_model used in the WFC v4 Consequence model, along with data and analysis used_x000a_to support the Public Egress model."/>
    <s v="Please refer to sections 2.4.3 and 4.2 in the Wildfire Consequence model version 4 _x000a_documentation for details on the Public Egress model, available at Community Wildfire _x000a_Safety Program"/>
    <s v="Joseph Mitchell"/>
    <d v="2025-04-11T00:00:00"/>
    <d v="2025-04-22T00:00:00"/>
    <d v="2025-04-22T00:00:00"/>
    <s v="https://www.pge.com/assets/pge/docs/outages-and-safety/outage-preparedness-and-support/2026-2028-MGRA_003.zip"/>
    <n v="0"/>
    <s v="No"/>
    <n v="5"/>
    <x v="0"/>
    <n v="5.4"/>
    <s v="Summary of Risk Models"/>
    <s v="MGRA"/>
    <s v="003"/>
    <n v="5"/>
    <n v="0"/>
    <s v="Kevin Laxalt-Nomura"/>
    <s v="Travis Graham"/>
    <s v="Richard Anderson"/>
    <s v="Andrea Brown"/>
    <s v="Aaron Shapiro"/>
    <s v="Andy Abranches"/>
    <s v="Yes"/>
    <s v="Yes"/>
    <s v="Yes"/>
    <s v="Yes"/>
    <s v="Yes"/>
    <s v="Yes"/>
    <s v="Yes"/>
    <s v="Yes"/>
    <d v="2025-04-22T00:00:00"/>
    <s v="No"/>
    <s v="No"/>
    <n v="1"/>
    <s v="SME request (bandwidth)"/>
    <m/>
  </r>
  <r>
    <n v="49"/>
    <s v="MGRA"/>
    <s v="003"/>
    <s v="MGRA_003"/>
    <n v="6"/>
    <x v="0"/>
    <s v="MGRA_003_Q6"/>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d v="2025-04-11T00:00:00"/>
    <d v="2025-05-05T00:00:00"/>
    <d v="2025-05-05T00:00:00"/>
    <s v="https://www.pge.com/assets/pge/docs/outages-and-safety/outage-preparedness-and-support/2026-2028-MGRA_003.zip"/>
    <n v="1"/>
    <s v="No"/>
    <n v="5"/>
    <x v="0"/>
    <n v="5.4"/>
    <s v="Summary of Risk Models"/>
    <s v="MGRA"/>
    <s v="003"/>
    <n v="6"/>
    <n v="0"/>
    <s v="Kevin Laxalt-Nomura"/>
    <s v="Travis Graham"/>
    <s v="Richard Anderson"/>
    <s v="Andrea Brown"/>
    <s v="Nick Karkazis/Kenny Lee"/>
    <s v="Andy Abranches"/>
    <s v="Yes"/>
    <s v="Yes"/>
    <s v="Yes"/>
    <s v="Yes"/>
    <s v="Yes"/>
    <s v="Yes"/>
    <s v="Yes"/>
    <s v="Yes"/>
    <d v="2025-05-05T00:00:00"/>
    <s v="No"/>
    <s v="No"/>
    <n v="2"/>
    <s v="SME request (bandwidth)_x000a_4/21 - second extension requested due to SME's needing more time"/>
    <m/>
  </r>
  <r>
    <n v="49"/>
    <s v="MGRA"/>
    <s v="003"/>
    <s v="MGRA_003"/>
    <s v="6(s)"/>
    <x v="1"/>
    <s v="MGRA_003_Q6(s)"/>
    <s v="Regarding the WDRM v4 ignition probability model:_x000a_a. Are the covariates calculated for each geographic location in the machine learning_x000a_models such as Random Forest calculated as one value per geographic location?_x000a_Or are they calculated per year?_x000a_b. Please provide tabular data supporting each of the “Feature Importance” figures in_x000a_the Distribution Event Probability Models v4 documentation._x000a_c. If there is a single value for feature/attributes at each location, or if these are_x000a_calculated on a coarse time scale (annually), then please provide GIS data for the_x000a_following feature/attributes for the HFTD+HFRA areas of the PG&amp;E service area:_x000a_a) Average wildfire season daily max windspeed_x000a_b) Percent difference from average wildfire season daily max windspeed_x000a_c) Average wildfire season relative humidity_x000a_d) Average wildfire season vapor pressure deficit_x000a_e) Percent gusty summer day"/>
    <s v="c. The requested geospatial data is provided in the following formats. Each dataset _x000a_was exported using EPSG:4326._x000a_• A shapefile is provided in the “WMP-Discovery2026-2028_DR_MGRA_003-_x000a_Q006Supp01Atch01.zip” for the following data inputs. Each row represents a _x000a_distribution support structure related to WDRM v4 and the associated multi_x0002_year average values._x000a_WMP-Discovery 2026-2028_DR_MGRA_003-Q006Supp01 Page 2_x000a_i. Average wildfire season daily max windspeed_x000a_ii. Average wildfire season relative humidity_x000a_iii. Average wildfire season vapor pressure deficit_x000a_• A shapefile is provided in the Attachment “WMP-Discovery2026-_x000a_2028_DR_MGRA_003-Q006Supp01Atch02.zip” for the following data input._x000a_Each row represents a year of input data for a distribution support structure _x000a_related to WDRM v4._x000a_i. Percent difference from average wildfire season daily max windspeed _x000a_• A geotiff raster file in the Attachment “WMP-Discovery2026-_x000a_2028_DR_MGRA_003-Q006Supp01Atch03.tif” for the following data input. _x000a_The raster file contains one band of data and is clipped to PG&amp;E’s service _x000a_territory._x000a_i. Percent gusty summer day"/>
    <s v="Joseph Mitchell"/>
    <d v="2025-04-11T00:00:00"/>
    <d v="2025-05-06T00:00:00"/>
    <d v="2025-05-06T00:00:00"/>
    <s v="https://www.pge.com/assets/pge/docs/outages-and-safety/outage-preparedness-and-support/2026-2028-MGRA_003.zip"/>
    <n v="3"/>
    <s v="No"/>
    <n v="5"/>
    <x v="0"/>
    <n v="5.4"/>
    <s v="Summary of Risk Models"/>
    <s v="MGRA"/>
    <s v="003"/>
    <s v="6(s)"/>
    <n v="0"/>
    <s v="Kevin Laxalt-Nomura"/>
    <s v="Travis Graham"/>
    <s v="Richard Anderson"/>
    <s v="Andrea Brown"/>
    <s v="Nick Karkazis/Kenny Lee"/>
    <s v="Andy Abranches"/>
    <s v="Yes"/>
    <s v="Yes"/>
    <s v="Yes"/>
    <s v="Yes"/>
    <s v="Yes"/>
    <s v="Yes"/>
    <s v="Yes"/>
    <s v="Yes"/>
    <d v="2025-05-06T00:00:00"/>
    <s v="No"/>
    <s v="No"/>
    <m/>
    <m/>
    <m/>
  </r>
  <r>
    <n v="50"/>
    <s v="MGRA"/>
    <s v="003"/>
    <s v="MGRA_003"/>
    <n v="7"/>
    <x v="0"/>
    <s v="MGRA_003_Q7"/>
    <s v="Regarding Figure PG&amp;E-6.1.3.2-1 (2026 Year Baseline) representing system-wide_x000a_wildfire risk, do the values shown in the figure include PG&amp;E’s risk scaling_x000a_function?_x000a_a. If the answer is ‘yes’, please provide a figure showing the same values without_x000a_the scaling function (a neutral risk attitude)."/>
    <s v="Yes, the values shown in Figure PG&amp;E-6.1.3.2-1 (2026 Year Baseline) includes PG&amp;E’s _x000a_risk scaling function. Please see the figure below which shows the same values without _x000a_the scaling function (a neutral risk attitude)."/>
    <s v="Joseph Mitchell"/>
    <d v="2025-04-11T00:00:00"/>
    <d v="2025-04-22T00:00:00"/>
    <d v="2025-04-22T00:00:00"/>
    <s v="https://www.pge.com/assets/pge/docs/outages-and-safety/outage-preparedness-and-support/2026-2028-MGRA_003.zip"/>
    <n v="0"/>
    <s v="No"/>
    <n v="6"/>
    <x v="1"/>
    <s v="6.1.3.2"/>
    <s v="Activity Prioritization"/>
    <s v="MGRA"/>
    <s v="003"/>
    <n v="7"/>
    <n v="1"/>
    <s v="Kevin Laxalt-Nomura"/>
    <s v="Travis Graham"/>
    <s v="Meagan Nolan"/>
    <s v="Andrea Brown"/>
    <s v="Aaron Shapiro"/>
    <s v="Andy Abranches"/>
    <s v="Yes"/>
    <s v="Yes"/>
    <s v="Yes"/>
    <s v="Yes"/>
    <s v="Yes"/>
    <s v="Yes"/>
    <s v="Yes"/>
    <s v="Yes"/>
    <d v="2025-04-22T00:00:00"/>
    <s v="No"/>
    <s v="No"/>
    <n v="1"/>
    <s v="SME request (bandwidth)_x000a_4/21 - second extension requested due to SME's needing more time"/>
    <m/>
  </r>
  <r>
    <n v="51"/>
    <s v="MGRA"/>
    <s v="003"/>
    <s v="MGRA_003"/>
    <n v="8"/>
    <x v="0"/>
    <s v="MGRA_003_Q8"/>
    <s v="Figure 6-1 (p. 149) shows PG&amp;E’s fractional risk reduction on a yearly basis from_x000a_2023 to 2033. Using available data and methodology, please provide an equivalent_x000a_risk reduction curve showing the fractional change of PG&amp;E’s overall service_x000a_territory wildfire risk between 2017 and 2024."/>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s v="Joseph Mitchell"/>
    <d v="2025-04-11T00:00:00"/>
    <d v="2025-04-22T00:00:00"/>
    <d v="2025-04-22T00:00:00"/>
    <s v="https://www.pge.com/assets/pge/docs/outages-and-safety/outage-preparedness-and-support/2026-2028-MGRA_003.zip"/>
    <n v="0"/>
    <s v="No"/>
    <n v="6"/>
    <x v="1"/>
    <s v="6.1.3.2"/>
    <s v="Activity Prioritization"/>
    <s v="MGRA"/>
    <s v="003"/>
    <n v="8"/>
    <n v="0"/>
    <s v="Kevin Laxalt-Nomura"/>
    <s v="Travis Graham"/>
    <s v="Meagan Nolan/Richard Anderson"/>
    <s v="Andrea Brown"/>
    <s v="Aaron Shapiro"/>
    <s v="Andy Abranches"/>
    <s v="Yes"/>
    <s v="Yes"/>
    <s v="Yes"/>
    <s v="Yes"/>
    <s v="Yes"/>
    <s v="Yes"/>
    <s v="Yes"/>
    <s v="Yes"/>
    <d v="2025-04-22T00:00:00"/>
    <s v="No"/>
    <s v="No"/>
    <n v="1"/>
    <s v="SME request (bandwidth)"/>
    <m/>
  </r>
  <r>
    <n v="52"/>
    <s v="MGRA"/>
    <s v="003"/>
    <s v="MGRA_003"/>
    <n v="9"/>
    <x v="0"/>
    <s v="MGRA_003_Q9"/>
    <s v="Advanced Technologies_x000a_PG&amp;E states that “In 2023, there were observed ignitions that occurred during_x000a_EPSS protection that were lower than the detectable thresholds of DCD. It was_x000a_identified that a lower SGF pickup could have interrupted the events sooner,_x000a_potentially preventing the ignition (DCD not present). In 2024, we revised SGF trip_x000a_floor settings criteria and device reprogramming planned for increased detection_x000a_of high-impedance faults to 5 amperage faults within 5 seconds.”_x000a_a. Assuming that these ignitions are listed in the GIS and tabular data provided to_x000a_MGRA by PG&amp;E, indicate which of these ignitions were the high impedance_x000a_faults that could potentially be detected by lower trip settings._x000a_b. What is the estimated increase in outage rate that would be caused by lowering_x000a_the SGF trip floor setting to 5 amperes within 5 seconds?"/>
    <s v="a. Ignitions 20230693, 20230823, 20230912, 20231073, and 20231074 were the high_x0002_impedance faults that could potentially be interrupted sooner by lower SGF trip _x000a_settings from 2023._x000a_b. As PG&amp;E has just started to deploy the revised settings thresholds at the end of _x000a_2024 EPSS season, it is not possible to accurately estimate any negative reliability _x000a_impact. While these changes are not expected to significantly contribute to negative _x000a_reliability, there is not sufficient data to provide outage rate impacts at this time._x000a_PG&amp;E will continue to monitor reliability system performance with SGF as settings _x000a_are enabled in the 2025 EPSS season. "/>
    <s v="Joseph Mitchell"/>
    <d v="2025-04-11T00:00:00"/>
    <d v="2025-04-16T00:00:00"/>
    <d v="2025-04-16T00:00:00"/>
    <s v="https://www.pge.com/assets/pge/docs/outages-and-safety/outage-preparedness-and-support/2026-2028-MGRA_003.zip"/>
    <n v="0"/>
    <s v="No"/>
    <s v="ACI PG&amp;E-25U-06"/>
    <x v="12"/>
    <s v="ACI PG&amp;E-25U-06"/>
    <s v="Evaluation and Reporting of Safety Impacts Relating to EPSS"/>
    <s v="MGRA"/>
    <s v="003"/>
    <n v="9"/>
    <n v="2"/>
    <s v="Kevin Laxalt-Nomura"/>
    <s v="Travis Graham"/>
    <s v="James Tuccillo/Kim Khanh Vu/John Birch/Nick Babb"/>
    <s v="Satvir Nagra (Jennifer Goncalves delegate)/Eric Lamoureux/Andy Abranches"/>
    <s v="Nick Karkazis/Kenny Lee"/>
    <s v="Mark Quinlan/Andy Abranches"/>
    <s v="Yes"/>
    <s v="Yes"/>
    <s v="Yes"/>
    <s v="Yes"/>
    <s v="Yes"/>
    <s v="Yes"/>
    <s v="Yes"/>
    <s v="Yes"/>
    <d v="2025-04-16T00:00:00"/>
    <s v="No"/>
    <s v="No"/>
    <s v="N/A"/>
    <m/>
    <m/>
  </r>
  <r>
    <n v="53"/>
    <s v="MGRA"/>
    <s v="003"/>
    <s v="MGRA_003"/>
    <n v="10"/>
    <x v="0"/>
    <s v="MGRA_003_Q10"/>
    <s v="On p. 458 PG&amp;E writes that: “a paper on chaos and weather prediction from the_x000a_European Centre for Medium-Range Weather states that:_x000a_A requirement for skillful predictions is that numerical models can accurately_x000a_simulate the dominant atmospheric phenomena. The fact that the description of_x000a_some physical processes has only a certain degree of accuracy, and the fact that_x000a_numerical models simulate only processes with certain spatial and temporal, is the_x000a_second source of forecast errors. Computer resources contribute to limit the_x000a_complexity and the resolution of numerical models and assimilation—since, to be_x000a_useful, numerical predictions must be produced in a reasonable amount of time._x000a_These two sources of forecast errors cause weather forecasts to deteriorate with_x000a_forecast time.”_x000a_a. Provide a citation for this paper."/>
    <s v="Please see “WMP-Discovery2026-2028_DR_MGRA_003-Q010Atch01.pdf,” and citation _x000a_below:_x000a_Buizza, Roberto. &quot;Chaos and weather prediction January 2000.&quot; European Centre _x000a_for medium-range weather meteorological training course lecture series _x000a_ECMWF (2002)."/>
    <s v="Joseph Mitchell"/>
    <d v="2025-04-11T00:00:00"/>
    <d v="2025-04-16T00:00:00"/>
    <d v="2025-04-16T00:00:00"/>
    <s v="https://www.pge.com/assets/pge/docs/outages-and-safety/outage-preparedness-and-support/2026-2028-MGRA_003.zip"/>
    <n v="1"/>
    <s v="No"/>
    <n v="10"/>
    <x v="8"/>
    <n v="10.5"/>
    <s v="Weather Forecasting"/>
    <s v="MGRA"/>
    <s v="003"/>
    <n v="10"/>
    <n v="1"/>
    <s v="Kevin Laxalt-Nomura"/>
    <s v="Travis Graham"/>
    <s v="Meteorology"/>
    <s v="Scott Strenfel"/>
    <s v="Nick Karkazis/Kenny Lee"/>
    <s v="Mark Quinlan"/>
    <s v="Yes"/>
    <s v="Yes"/>
    <s v="Yes"/>
    <s v="Yes"/>
    <s v="Yes"/>
    <s v="Yes"/>
    <s v="Yes"/>
    <s v="Yes"/>
    <d v="2025-04-16T00:00:00"/>
    <s v="No"/>
    <s v="No"/>
    <s v="N/A"/>
    <m/>
    <m/>
  </r>
  <r>
    <n v="54"/>
    <s v="MGRA"/>
    <s v="003"/>
    <s v="MGRA_003"/>
    <n v="11"/>
    <x v="0"/>
    <s v="MGRA_003_Q11"/>
    <s v="Please provide tabular data in Excel spreadsheet format containing the data in the_x000a_following tables:_x000a_a. TABLE 4-3: FREQUENTLY DE-ENERGIZED CIRCUITS (CONTINUED)_x000a_b. TABLE 5-5: SUMMARY OF TOP-RISK CIRCUITS, SEGMENTS, OR SPANS_x000a_c. TABLE 6-1: PG&amp;E PRIORITIZED AREAS BASED ON OVERALL UTILITY_x000a_RISK_x000a_d. Table 6-4 - TABLE 6-4: SUMMARY OF RISK REDUCTION FOR TOP RISK"/>
    <s v="Please see “WMP-Discovery2026-2028_DR_MGRA_003-Q011Atch01.xlsx” for all _x000a_tables in PG&amp;E’s 2026-2028 WMP in Excel spreadsheet format. "/>
    <s v="Joseph Mitchell"/>
    <d v="2025-04-11T00:00:00"/>
    <d v="2025-04-16T00:00:00"/>
    <d v="2025-04-16T00:00:00"/>
    <s v="https://www.pge.com/assets/pge/docs/outages-and-safety/outage-preparedness-and-support/2026-2028-MGRA_003.zip"/>
    <n v="1"/>
    <s v="No"/>
    <n v="7"/>
    <x v="3"/>
    <s v="7.7/6.2.1"/>
    <s v="Public Safety Power Shutoff"/>
    <s v="MGRA"/>
    <s v="003"/>
    <n v="11"/>
    <n v="4"/>
    <s v="Kevin Laxalt-Nomura"/>
    <s v="Travis Graham"/>
    <s v="Tommy Van/Meagan Nolan/Richard Anderson"/>
    <s v="Andrea Brown"/>
    <s v="Nick Karkazis/Kenny Lee"/>
    <s v="Andy Abranches/Mark Quinlan "/>
    <s v="Yes"/>
    <s v="Yes"/>
    <s v="Yes"/>
    <s v="Yes"/>
    <s v="Yes"/>
    <s v="Yes"/>
    <s v="Yes"/>
    <s v="Yes"/>
    <d v="2025-04-16T00:00:00"/>
    <s v="No"/>
    <s v="No"/>
    <s v="N/A"/>
    <m/>
    <m/>
  </r>
  <r>
    <n v="55"/>
    <s v="OEIS"/>
    <s v="002"/>
    <s v="OEIS_002"/>
    <n v="1"/>
    <x v="0"/>
    <s v="OEIS_002_Q1"/>
    <s v="PG&amp;E states on page 168 of its 2026-2028 Base WMP that “The number of PSPS events is driven by weather, in particular wind speed and fuel conditions, both of which are difficult to reduce. However, PG&amp;E is continuously improving our risk model sensitivity to weather, vegetation, and fuel conditions through the adoption of changes in our FPI, Ignition Probability Weather, and Operability Assessment models.”_x000a_PG&amp;E shows in Table 10.6.1-1 FPI Class Breakpoints on page 476 of the 2026-2028 Base WMP, that there are 4 tiers of FPI Breakpoints categorized as “Small, Large, Critical, and Catastrophic” based on potential fire acreage size._x000a_In the PSPS State Executive Briefings Slide Deck utilized on the December 9, 2024, PSPS briefing (slide 2), PG&amp;E shows the Fire Potential Index as “R3”._x000a_a. Provide the following information regarding the Fire Potential Index Breakpoints and how they are used in the initiation of PSPS events:_x000a_i. Clarification of the Fire Potential Index naming conventions used between the WMP submission and those utilized on the State Executive Briefings. Describe how “Small, Large, Critical, and Catastrophic” designations relate to the R1, R2, R3, etc. designations._x000a_ii. A detailed description of what weather conditions are associated with each level of the FPI Breakpoints (i.e. Small, Large, Critical, Catastrophic)._x000a_iii. The initiation criteria for PSPS events for each of the FPI Breakpoints (i.e. Small, Large, Critical, Catastrophic)."/>
    <s v="a._x000a_i. The FPI model is based on a multi-classification balanced random forest _x000a_framework, a state-of-the-art open-source machine learning model based on _x000a_decision trees. FPI is trained on the novel fire occurrence dataset developed by _x000a_Sonoma Technology (McClure et. al., 2023) that combines agency fire _x000a_information with satellite fire detections. Fire detections are derived from satellite _x000a_infrared data and provide information on the location, intensity and time of fires. _x000a_FPI was trained on this historical dataset using defined classes that separate _x000a_small, moderate, critical, and catastrophic defined fires. These classes are _x000a_determined by both fire spread and intensity. For example, a slow moving, low _x000a_intensity fire would be defined as small, while a fast moving, intense fire would _x000a_be defined as catastrophic. These small to catastrophic definitions described _x000a_here only apply to the FPI. The FPI model was trained using historical weather, _x000a_fuels and topography data to be able to forecast the probability of small to _x000a_catastrophic fires in both space and time. The actual FPI model outputs the _x000a_conditional probability from 0 – 100% fire growth or intensity will align to the _x000a_small, moderate, critical or catastrophic classes described in the WMP. The _x000a_probability of the critical and catastrophic classes combined is translated into a _x000a_fire danger rating scale from R1 (low) to R5 (extreme) based on climatological _x000a_breakpoints and calibration with historical incidents. This method mirrors _x000a_industry standards; for example, how unitless, relativistic numeric outputs of _x000a_Energy Release Component or Burning Index from the Federal National Fire _x000a_Danger Rating System (NFDRS) are translated to fire danger ratings from low, _x000a_medium, high, very high and extreme _x000a_(https://www.nwcg.gov/publications/pms437/fire-danger/nfdrs-system-inputs_x0002_and-outputs). The NFDRS fire danger rating scale versus FPI is shown below; _x000a_moving up the scale from R1 to R5 increases the forecasted conditional _x000a_probability of critical or catastrophic growth or intensity according to the FPI _x000a_classifications described above. We use the R (Rating) scale and not the _x000a_NFDRS scale based on a historical request from agencies._x000a_Table 1. Fire potential index scale versus NFDRS rating and color scale_x000a_WMP-Discovery 2026-2028_DR_OEIS_002-Q001 Page 3_x000a_ii. 32 model features were selected in the final FPI model for operations, which _x000a_are summarized below. These model features are combined in both space _x000a_and time to output the probability of fires across the classes described _x000a_above. In general, the drier the fuel conditions, the windier the weather, _x000a_lower the RH and more rugged the terrain, the FPI will increase probabilities _x000a_in the critical class. _x000a_The FPI 5.0 model features include:_x000a_• weather features of wind speed, turbulence, temperature, and vapor _x000a_pressure deficit,_x000a_• new NDVI herbaceous fuel moisture model and enhanced existing dead, _x000a_herbaceous and woody fuel moisture models,_x000a_• topography features including terrain ruggedness and slope,_x000a_• new soil moisture and solar radiation features,_x000a_• improved fuel categories, _x000a_• new fuel properties features including fuel bed depth and fuel complexity._x000a_• The fuel categories, fuel properties and topography features are _x000a_aggregated to the 0.7km2 hexagons from the underlying 30m resolution._x000a_iii. The minimum criterion for FPI is &gt;0.22 probability in the catastrophic fire _x000a_class; however, PSPS could be initiated at lower values based on other _x000a_factors considered like federal forecasts and external forecasts. This value _x000a_was established from a historical review of past fires near ignition time and _x000a_location (see figure below)."/>
    <s v="Nathan Poon"/>
    <d v="2025-04-11T00:00:00"/>
    <d v="2025-04-16T00:00:00"/>
    <d v="2025-04-16T00:00:00"/>
    <s v="https://www.pge.com/assets/pge/docs/outages-and-safety/outage-preparedness-and-support/2026-2028-OEIS_002.zip"/>
    <n v="0"/>
    <s v="No"/>
    <n v="7"/>
    <x v="3"/>
    <n v="7"/>
    <s v="Public Safety Power Shutoff"/>
    <s v="OEIS"/>
    <s v="002"/>
    <n v="1"/>
    <n v="4"/>
    <s v="Kevin Laxalt-Nomura"/>
    <s v="Travis Graham"/>
    <s v="PSPS Team/Jared Leong (1c)/Scott Strenfel (1)"/>
    <s v="Shawn Holder/Scott Strenfel"/>
    <s v="Kenny Lee"/>
    <s v="Mark Quinlan"/>
    <s v="Yes"/>
    <s v="Yes"/>
    <s v="Yes"/>
    <s v="Yes"/>
    <s v="Yes"/>
    <s v="Yes"/>
    <s v="Yes"/>
    <s v="Yes"/>
    <d v="2025-04-16T00:00:00"/>
    <s v="No"/>
    <s v="No"/>
    <s v="N/A"/>
    <m/>
    <m/>
  </r>
  <r>
    <n v="56"/>
    <s v="OEIS"/>
    <s v="002"/>
    <s v="OEIS_002"/>
    <n v="2"/>
    <x v="0"/>
    <s v="OEIS_002_Q2"/>
    <s v="Regarding improvements to accuracy of asset inventory data_x000a_On page 536 of its 2026-2028 Base WMP, PG&amp;E describes its objective to “evaluate and create new method(s) to improve the accuracy of asset inventory data (ES-02)” as an effort that “involves the design, development, and evaluation of methods to validate the accuracy of asset inventory data,” and Table 12-1 (page 538) states that the objective completion date is December 31, 2028. Additionally, Table 13-2 (page 553) identifies that the “Filling Asset Inventory Data Gaps (AI-11)” initiative from the 2023-2025 Base WMP “will continue under ES-02.”_x000a_a. Describe the status of PG&amp;E’s efforts to populate missing age data in the asset registry._x000a_b. Explain the relationship between ES-02 and the Asset Registry Data Quality (ARDQ) program described in its response to PG&amp;E-22-33 – Progress on Filling Asset Inventory Data Gaps (PG&amp;E 2023-2025 Base WMP R8, pages 1133-1135)._x000a_c. Describe the milestones PG&amp;E will use to measure progress toward this objective."/>
    <s v="a. PG&amp;E understands this sub-question to be related to the 2023-2025 AI-11 objective _x000a_to populate missing age data in the asset registry to a 90% weighted average _x000a_across risk prioritized distribution and transmission equipment types. PG&amp;E has _x000a_other data remediation projects and programmatic efforts like its map correction _x000a_program that will not be covered in this response. _x000a_Below are the milestones PG&amp;E has achieved under the AI-11 objective: _x000a_• In 2023, PG&amp;E completed proof-of-concept projects to test the feasibility of _x000a_manual and automated methods for locating missing age data, including field _x000a_data collection, electronic records review, paper record scanning and review, _x000a_and identification of PG&amp;E age proxy data for the targeted equipment types._x000a_WMP-Discovery 2026-2028_DR_OEIS_002-Q002 Page 2_x000a_• In 2024, PG&amp;E piloted both automated and manual methods of identifying_x000a_age data to determine the scalability of each method. From these activities, _x000a_PG&amp;E determined that the cost and time required to manually remediate _x000a_installation date data warranted a shift in approach to generating Estimated _x000a_Asset Age using available age proxy data._x000a_• In Q4 of 2024, PG&amp;E presented to the OEIS the plan to shift the focus of the _x000a_AI-11 commitment toward generating Estimated Asset Ages. _x000a_• In Q1 of 2025, PG&amp;E deployed its Estimated Asset Age model that generates _x000a_data-derived installation years for the 11 targeted, risk-prioritized transmission _x000a_and distribution types. _x000a_• In Q1 of 2025, PG&amp;E also finalized its extended piloting to identify ways to _x000a_optimize the scanning and review of paper records to identify installation _x000a_dates._x000a_• By end of Q4 2025, PG&amp;E expects the quantification of the Estimated Asset _x000a_Age model results to be available. _x000a_b. The Asset Registry Data Quality (ARDQ) program is designed to measure asset _x000a_registry data quality dimensions using data quality rules. However, assessing the _x000a_data quality dimension of Accuracy requires real-world validation. As such, the _x000a_ARDQ program is not currently equipped with a means to establish a baseline of _x000a_data accuracy and measure improvements. The objective of the ES-02 project is to _x000a_identify and evaluate various methods for validating the accuracy of targeted asset _x000a_registry data (e.g., leveraging field-based inspections, leveraging AI computer vision _x000a_applied to asset photographs). To the extent possible, the ARDQ program will _x000a_measure the validation of accurate data, and the correction of inaccurate data _x000a_generated through ES-02 methods from a baseline. _x000a_c. PG&amp;E has not yet developed the milestones associated with the ES-02 objective _x000a_but expects to have milestones developed by the end of Q3 2025."/>
    <s v="Nathan Poon"/>
    <d v="2025-04-11T00:00:00"/>
    <d v="2025-04-16T00:00:00"/>
    <d v="2025-04-16T00:00:00"/>
    <s v="https://www.pge.com/assets/pge/docs/outages-and-safety/outage-preparedness-and-support/2026-2028-OEIS_002.zip"/>
    <n v="0"/>
    <s v="No"/>
    <s v="ES-02/AI-11"/>
    <x v="13"/>
    <s v="ES-02/AI-11"/>
    <s v="ES-02/AI-11"/>
    <s v="OEIS"/>
    <s v="002"/>
    <n v="2"/>
    <n v="3"/>
    <s v="Kevin Laxalt-Nomura"/>
    <s v="Travis Graham"/>
    <s v="Scott Grindle"/>
    <s v="Ali Moazed"/>
    <s v="Aaron Shapiro"/>
    <s v="Jim Gill"/>
    <s v="Yes"/>
    <s v="Yes"/>
    <s v="Yes"/>
    <s v="Yes"/>
    <s v="Yes"/>
    <s v="Yes"/>
    <s v="Yes"/>
    <s v="Yes"/>
    <d v="2025-04-16T00:00:00"/>
    <s v="No"/>
    <s v="No"/>
    <s v="N/A"/>
    <m/>
    <m/>
  </r>
  <r>
    <n v="57"/>
    <s v="OEIS"/>
    <s v="002"/>
    <s v="OEIS_002"/>
    <n v="3"/>
    <x v="0"/>
    <s v="OEIS_002_Q3"/>
    <s v="Regarding PG&amp;E’s Q4 quarterly data report for 2022, 2023, and 2024_x000a_PG&amp;E’s 2026-2028 Base WMP defines “Fire Rebuild” work as undergrounding installations in areas impacted by wildfires within High Fire Threat District (HFTD); and defines “Community Rebuild” work as undergrounding installations in areas impacted by wildfires outside of the HFTD. Additionally, PG&amp;E states that its undergrounding work includes activities under System Hardening, Butte County Rebuild, Community Rebuild programs, and other efforts in HFTD, High Fire Risk Area (HFRA), buffer zones, and fire rebuild areas._x000a_a. For 2024: PG&amp;E reported 348.3 circuit miles total completed under 10K Undergrounding (GH-04). Provide a breakdown of the total miles completed in 2024 by the following categories:_x000a_i. Undergrounding as part of System Hardening (GH-01) activity._x000a_ii. Undergrounding as part of its Fire Rebuild program_x000a_iii. Undergrounding as part of its Community Rebuild program_x000a_iv. Any other undergrounding work performed in HFTD, HFRA and Buffer Zone_x000a_A. For each other type of undergrounding work specified here, explain why this work was not reported under the System Hardening (GH-01) activity._x000a_b. For 2023: PG&amp;E reported 363.9 circuit miles total completed under 10K Undergrounding (GH-04). Provide a breakdown of the total miles completed in 2023 by the following categories:_x000a_i. Undergrounding completed as part of System Hardening (GH-01);_x000a_ii. Undergrounding completed as part of the Fire Rebuild program;_x000a_iii. Undergrounding completed as part of the Community Rebuild program;_x000a_iv. Any other undergrounding completed in HFTDs, HFRAs, or buffer zones._x000a_A. For each other type of undergrounding work specified here, explain why this work was not reported under the System Hardening (GH-01) activity."/>
    <s v="Please see the table below for the requested information in subparts a. and b. The data _x000a_provided is updated as of January 14, 2025, in alignment with the Q4 2024 WMP _x000a_Quarterly Data Report (QDR)._x000a_Note, the data provided is slightly adjusted from the values reported in the Q4 2023 _x000a_QDR due to the completion of project as-built construction packages._x000a_For clarity, in 2024, PG&amp;E completed 257.8 miles under WMP initiative GH-04, not _x000a_348.3 miles referenced in the question, which are the miles completed in WMP initiative _x000a_GH-01, instead. Based on the detail included in the question, we assume the intention _x000a_was to include the total completed GH-04 mileage and associated sub-programs, which _x000a_is reflected in our response._x000a_Year i. Undergrounding _x000a_as part of System _x000a_Hardening activity1_x000a_ii. Undergrounding _x000a_as part of the Fire _x000a_Rebuild program2_x000a_iii. _x000a_Undergrounding _x000a_as part of the_x000a_Community _x000a_Rebuild program3_x000a_iv. Any other _x000a_undergrounding _x000a_work performed in _x000a_HFTD, HFRA and _x000a_Buffer Zone4_x000a_Total_x000a_(i+iii+iv)_x000a_a. 2024 213.8 27.5 42.0 2.0 257.8_x000a_b. 2023 284.4 57.6 75.7 4.1 364.2_x000a_1 System Hardening Undergrounding miles are included in both 2023 Base WMP Initiatives: GH-01 _x000a_System Hardening and GH-04 Undergrounding._x000a_2 Fire Rebuild Undergrounding miles are included in the GH-01 System Hardening activity and these miles _x000a_are included for reference, not in addition to the miles under sub-part i. These miles are also included in _x000a_GH-04._x000a_3 The Community Rebuild Program includes Butte and other Community Rebuild. These Undergrounding_x000a_miles are only included in GH-04, and not in GH-01._x000a_4 Undergrounding work in this Other category includes projects that were initiated under other programs _x000a_outside of the System Hardening program which is funded by MAT codes 08W and 3UG, such as Work _x000a_Requested by Others (WRO), capacity, and Rule 20 B and C programs. These Undergrounding miles are _x000a_included in both GH-01 and GH-04._x000a_In the table below, PG&amp;E reiterates the sub-program activities that contribute to the GH_x0002_01 and GH-04 Initiatives in the 2023 WMP, as well as the updated 2026 WMP Initiative_x000a_GH-12. In the 2023 WMP, the System Hardening Undergrounding is included in both _x000a_GH-04 and GH-01 initiatives._x000a_In the 2026-2028 Base WMP, the GH-01 initiative was retired due to the overlap with _x000a_GH-04. The covered conductor target is now GH-12 and no longer includes _x000a_undergrounding. GH-12 includes work associated with overhead distribution hardening _x000a_(covered conductor installation) and line removal with remote grid for base system _x000a_hardening work, fire rebuild work, and other work in the HFTD. GH-04 will continue as is_x000a_from the 2023 WMP to the 2026 WMP."/>
    <s v="Nathan Poon"/>
    <d v="2025-04-11T00:00:00"/>
    <d v="2025-04-16T00:00:00"/>
    <d v="2025-04-16T00:00:00"/>
    <s v="https://www.pge.com/assets/pge/docs/outages-and-safety/outage-preparedness-and-support/2026-2028-OEIS_002.zip"/>
    <n v="0"/>
    <s v="No"/>
    <n v="8"/>
    <x v="2"/>
    <s v="8.2.2"/>
    <s v="Undergrounding of Electric Lines and/or Equipment"/>
    <s v="OEIS"/>
    <s v="002"/>
    <n v="3"/>
    <n v="12"/>
    <s v="Kevin Laxalt-Nomura"/>
    <s v="Travis Graham"/>
    <s v="Undergrounding Data Requests"/>
    <s v="Andrea Brown/Julie Colvin/Justin Sadler"/>
    <s v="Nick Karkazis"/>
    <s v="Matt Pender"/>
    <s v="Yes"/>
    <s v="Yes"/>
    <s v="Yes"/>
    <s v="Yes"/>
    <s v="Yes"/>
    <s v="Yes"/>
    <s v="Yes"/>
    <s v="Yes"/>
    <d v="2025-04-16T00:00:00"/>
    <s v="No"/>
    <s v="No"/>
    <s v="N/A"/>
    <m/>
    <m/>
  </r>
  <r>
    <n v="58"/>
    <s v="OEIS"/>
    <s v="002"/>
    <s v="OEIS_002"/>
    <n v="4"/>
    <x v="0"/>
    <s v="OEIS_002_Q4"/>
    <s v="Regarding Distribution Infrared Inspections_x000a_On page 247 of its 2026-2028 WMP, PG&amp;E states that it shifted its distribution IR inspection program from inspecting all the HFTD/HFRA in 2020-2022, to focusing on specific areas with known issues expected to be detectable by IR in 2023-2025 (mostly outside of the HFTD/HFRA). In 2026-2028, PG&amp;E plans to “target IR to areas of emerging concern as needed.”_x000a_a. Provide the following distribution IR inspection data:_x000a_i. The number of inspections performed in 2021, 2022, 2023, and 2024._x000a_ii. The number of inspections performed in the HFRA/HFTD in 2021, 2022, 2023, and 2024._x000a_iii. The number of level 1 conditions identified by distribution IR inspections in 2021, 2022, 2023, and 2024._x000a_iv. The number of level 1 conditions identified by distribution IR inspections in the HFRA/HFTD in 2021, 2022, 2023, and 2024_x000a_v. The number of level 2 conditions identified by distribution IR inspections in 2021, 2022, 2023, and 2024._x000a_vi. The number of level 2 conditions identified by distribution IR inspections in the HFRA/HFTD in 2021, 2022, 2023, and 2024_x000a_b. Provide the estimated number of level 1 and 2 conditions that would have been identified by distribution detailed inspections, aerial scan inspections, or sensor readings, had an inspection or sensor reading been used in place of the IR inspection._x000a_i. For each IR condition that PG&amp;E anticipates would have been identified by a sensor reading, provide the sensor manufacturer and model/series number that could have identified the issue, and the percentage of PG&amp;E's assets in the HFTD/HFRA that are currently actively monitored by the sensor._x000a_ii. For each IR condition that PG&amp;E anticipates would have been identified by a detailed or scan inspection, provide a description of the visible indicators expected to be present and the corresponding inspection guidance on job aid TD-2305M-JA02 rev 14._x000a_c. Provide the criteria PG&amp;E will use to determine areas of emerging concern that warrant IR inspections."/>
    <s v="a._x000a_Table 1: Q4(a)(i)-(vi) Infrared Inspections and Findings_x000a_Metric _x000a_Number Metric Name 2021 2022 2023 2024_x000a_Q4(a)(i) Total Inspections _x000a_Performed1 12948 10080 3686 2224_x000a_Q4(a)(ii) HFTD-HFRA _x000a_Inspections _x000a_Performed1_x000a_10094 9560 3618 2152_x000a_Q4(a)(iii) Total Level 1 _x000a_Conditions _x000a_Identified_x000a_0 0 0 0_x000a_Q4(a)(iv) HFTD-HFRA _x000a_Level 1 Conditions _x000a_Identified_x000a_0 0 0 0_x000a_Q4(a)(v) Total Level 2 _x000a_Conditions _x000a_Identified_x000a_108 72 35 21_x000a_Q4(a)(vi) HFTD-HFRA _x000a_Level 2 Conditions _x000a_Identified_x000a_61 62 26 12_x000a_1. Infrared (IR) inspections are conducted by circuit-mile. Inspection counts _x000a_represent miles of conductor inspected by IR._x000a_b._x000a_i. Sensors can detect some of the excessive heat conditions that would be _x000a_detected by IR, but this ability would be highly dependent on the specific type _x000a_and placement of the sensor. The proportion of IR conditions that may have _x000a_been caught by visual or sensor means is not quantifiable since new _x000a_technologies such as Early Fault Detection and pole monitoring sensors are _x000a_currently in pilot phases and have limited deployment._x000a_ii. IR inspections detect excessive heat conditions that are not readily detected by _x000a_visual means, including ground and aerial inspections. To a limited extent, _x000a_overheating equipment may leave charring or arcing marks that may in some _x000a_WMP-Discovery 2026-2028_DR_OEIS_002-Q004 Page 3_x000a_more severe cases be detectable visually, and faulting transformers may have _x000a_some electrical anomalies that may be caught with sensors or visual fault _x000a_indicators._x000a_c. At this time, PG&amp;E does not apply a fixed or predefined set of criteria to identify_x000a_areas of emerging concern that require an IR inspection. IR locations are informed _x000a_by a combination of operational experience, risk assessments, failure assessments,_x000a_asset data, time since last IR inspection and field observations. For example, based _x000a_on IR’s ability to detect connector failures, PG&amp;E may focus IR inspections on _x000a_circuit segments with known historical failures and high concentrations of _x000a_connectors."/>
    <s v="Nathan Poon"/>
    <d v="2025-04-11T00:00:00"/>
    <d v="2025-04-16T00:00:00"/>
    <d v="2025-04-16T00:00:00"/>
    <s v="https://www.pge.com/assets/pge/docs/outages-and-safety/outage-preparedness-and-support/2026-2028-OEIS_002.zip"/>
    <n v="0"/>
    <s v="No"/>
    <n v="8"/>
    <x v="2"/>
    <s v="8.3.10"/>
    <s v="Distribution - Infrared Inspections"/>
    <s v="OEIS"/>
    <s v="002"/>
    <n v="4"/>
    <n v="11"/>
    <s v="Kevin Laxalt-Nomura"/>
    <s v="Travis Graham"/>
    <s v="Joanna Sturges/Michale Didyk/Jared Leong"/>
    <s v="Arvind Simhadri"/>
    <s v="Nick Karkazis"/>
    <s v="Jim Gill"/>
    <s v="Yes"/>
    <s v="Yes"/>
    <s v="Yes"/>
    <s v="Yes"/>
    <s v="Yes"/>
    <s v="Yes"/>
    <s v="Yes"/>
    <s v="Yes"/>
    <d v="2025-04-16T00:00:00"/>
    <s v="No"/>
    <s v="No"/>
    <s v="N/A"/>
    <m/>
    <m/>
  </r>
  <r>
    <n v="59"/>
    <s v="OEIS"/>
    <s v="002"/>
    <s v="OEIS_002"/>
    <n v="5"/>
    <x v="0"/>
    <s v="OEIS_002_Q5"/>
    <s v="Regarding distribution detailed aerial and ground inspections_x000a_On page 226 of it WMP, PG&amp;E sets a target of 218,000 distribution detailed inspections per year for 2026-2028. The target states the inspections can be either ground or aerial; separate targets are not provided for detailed aerial or detailed ground inspections._x000a_a. Provide the following information related to scheduling detailed aerial and ground inspections:_x000a_i. Does PG&amp;E have controls in place to avoid an asset being only subject to one variety of detailed inspection for extended periods of time? (i.e. an asset in an area of extreme consequence and extreme wildfire risk only receiving detailed aerial inspections for 10 years). Provide PG&amp;E’s reasoning for its chosen approach._x000a_b. Some hazardous conditions may be less likely identified via ground inspections while others may be less likely identified via aerial inspections._x000a_i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PG&amp;E anticipates that the vast majority of detailed inspections completed in _x000a_HFTD/HFRA in the 2026-2028 time frame will be completed via aerial means. _x000a_PG&amp;E is working towards having the aerial inspection meet PG&amp;E’s GO 165 _x000a_detailed inspection requirements beginning in 2026. Ground inspections may _x000a_continue to be used where aerial inspections cannot access the structure due to _x000a_various issues such as customer or vegetation. Changes in HFTD/HFRA inspection _x000a_frequency are reviewed and approved through PG&amp;E’s Wildfire Risk Governance _x000a_Committee to ensure changes mitigate wildfire risk. As described in response to _x000a_part b below, PG&amp;E expects that the detailed aerial inspection will detect all _x000a_conditions that the ground inspection detects._x000a_b. PG&amp;E has been improving and maturing its aerial inspections as aerial has evolved _x000a_from pilot stages to an inspection deployed at scale. In 2023, the pilot aerial _x000a_inspection focused on only pole top conditions. In 2024, as PG&amp;E deployed the _x000a_inspection at scale for the first time, we expanded the aerial inspection to include _x000a_the full structure. The aerial inspection performed by PG&amp;E in 2024 and 2025 is a _x000a_risk-based inspection, focusing on identifying Level 1 and 2 conditions. It was not a _x000a_detailed GO 165 inspection for all abnormal compelling conditions. This risk-based _x000a_aerial inspection demonstrated improved ability to detect most Level 1 and 2 _x000a_conditions on the assets that are most likely to fail: pole, crossarm/insulator,_x000a_equipment, and conductor conditions. However, since aerial inspection was limited _x000a_to Level 1 and 2 conditions, it would not report Level 3 conditions such as high _x000a_voltage sign, visibility strip, and guy issues that the ground inspection detects. For _x000a_2025, PG&amp;E already updated the aerial shot sheet to enable better capture of _x000a_exposed grounds and issues that require particular angles to detect such as leaning _x000a_poles and slack guys. There was also a need to create a handheld shot sheet in _x000a_order to capture photos where drone flights were not able to be completed due to _x000a_safety concerns or tree obstructions. This shot profile will allow the desktop _x000a_inspector to do a full inspection using a combination of drone imagery and images _x000a_captured from the handheld device. _x000a_Currently, PG&amp;E is identifying additional requirements to make the aerial inspection _x000a_a GO-165 detailed inspection beginning in 2026. These include adding the _x000a_requirement for aerial to report Level 3 conditions as well as the handful of _x000a_conditions that are currently reported by ground inspections but not part of the _x000a_aerial inspection. These include idle facilities, third party notifications, and _x000a_vegetation notifications. Once these changes are implemented, PG&amp;E expects the _x000a_detailed aerial inspection to detect all conditions the detailed ground inspection_x000a_detects."/>
    <s v="Nathan Poon"/>
    <d v="2025-04-11T00:00:00"/>
    <d v="2025-04-16T00:00:00"/>
    <d v="2025-04-16T00:00:00"/>
    <s v="https://www.pge.com/assets/pge/docs/outages-and-safety/outage-preparedness-and-support/2026-2028-OEIS_002.zip"/>
    <n v="0"/>
    <s v="No"/>
    <n v="8"/>
    <x v="2"/>
    <s v="8.3.8"/>
    <s v="Distribution - Detailed Ground Inspection"/>
    <s v="OEIS"/>
    <s v="002"/>
    <n v="5"/>
    <n v="7"/>
    <s v="Kevin Laxalt-Nomura"/>
    <s v="Travis Graham"/>
    <s v="Joanna Sturges/Dustin Dunzweiler"/>
    <s v="Arvind Simhadri/Stacie Doyle"/>
    <s v="Nick Karkazis"/>
    <s v="Jim Gill/Jason Regan"/>
    <s v="Yes"/>
    <s v="Yes"/>
    <s v="Yes"/>
    <s v="Yes"/>
    <s v="Yes"/>
    <s v="Yes"/>
    <s v="Yes"/>
    <s v="Yes"/>
    <d v="2025-04-16T00:00:00"/>
    <s v="No"/>
    <s v="No"/>
    <s v="N/A"/>
    <m/>
    <m/>
  </r>
  <r>
    <n v="60"/>
    <s v="OEIS"/>
    <s v="002"/>
    <s v="OEIS_002"/>
    <n v="6"/>
    <x v="0"/>
    <s v="OEIS_002_Q6"/>
    <s v="Regarding transmission detailed aerial and ground inspections_x000a_On page 226 of it WMP, PG&amp;E sets a target of 22,000 transmission detailed inspections per year. The target states the inspections can be either ground or aerial; separate targets are not provided for detailed aerial or detailed ground inspections._x000a_a. Provide supporting documentation for transmission detailed inspections, including any job aids, procedural documentation, or inspector checklists. Specify any documents that are unique to aerial or ground inspections._x000a_b. Provide the following information related to scheduling detailed aerial and ground inspections:_x000a_i. Does PG&amp;E have controls in place to avoid an asset being only subject to one variety of detailed inspection for extended periods of time? (i.e. an asset only receiving detailed aerial inspections for 10 years). Provide PG&amp;E’s reasoning for its chosen approach._x000a_c. Some hazardous conditions may be less likely identified via ground inspections while others may be less likely identified via aerial inspections._x000a_i. Provide a list of conditions that PG&amp;E has recognized as being more likely identified via aerial inspections and less likely identified via ground inspections. Provide a brief explanation for each condition._x000a_A. If PG&amp;E has not recognized any such conditions, briefly discuss its reasoning._x000a_ii. Provide a list of conditions that PG&amp;E has recognized as being more likely identified via ground inspections and less likely identified via aerial inspections. Provide a brief explanation for each condition._x000a_A. If PG&amp;E has not recognized any such conditions, briefly discuss its reasoning."/>
    <s v="a. See attachment “WMP-Discovery2026-2028_DR_OEIS_002-_x000a_Q006Atch01CONF.zip” for 2025 job aids, inspection form, and inspection _x000a_procedures._x000a_b. _x000a_i. Currently both Ground and Aerial inspections are required for HFTD/HFRA _x000a_structures but the frequency or population scope of either inspection method _x000a_may evolve in the future to best address wildfire risk based on inspection _x000a_finding trends and emerging technology. Changes in HFTD/HFRA inspection _x000a_frequency are reviewed and approved through PG&amp;E’s Wildfire Risk _x000a_Governance Committee to ensure changes mitigate wildfire risk._x000a_c. _x000a_i. PG&amp;E has identified conditions located at the top of structures are more likely _x000a_to be identified by Aerial in comparison to Ground inspections due to the _x000a_higher vantage point of the aerial method. This includes conditions related to:_x000a_• Conductor_x000a_• Jumper_x000a_• Insulator_x000a_• Switch_x000a_• Pole top_x000a_• Tower peak_x000a_ii. PG&amp;E has identified conditions located at the bottom of structures are more _x000a_likely to be identified by Ground in comparison to Aerial inspections due to the _x000a_ground level vantage point of the inspectors. This includes conditions related _x000a_to:_x000a_• Foundations_x000a_• Guys_x000a_• Anchors"/>
    <s v="Nathan Poon"/>
    <d v="2025-04-11T00:00:00"/>
    <d v="2025-04-16T00:00:00"/>
    <d v="2025-04-16T00:00:00"/>
    <s v="https://www.pge.com/assets/pge/docs/outages-and-safety/outage-preparedness-and-support/2026-2028-OEIS_002.zip"/>
    <n v="1"/>
    <s v="No"/>
    <n v="8"/>
    <x v="2"/>
    <s v="8.3.1"/>
    <s v="Transmission - Detailed Inpsection Program"/>
    <s v="OEIS"/>
    <s v="002"/>
    <n v="6"/>
    <n v="8"/>
    <s v="Kevin Laxalt-Nomura"/>
    <s v="Travis Graham"/>
    <s v="Michelle Sakamoto/Dustin Dunzweiler"/>
    <s v="Issam El Ayadi/Maria Ly/Stacie Doyle"/>
    <s v="Aaron Shapiro"/>
    <s v="Jim Gill/Jason Regan"/>
    <s v="Yes"/>
    <s v="Yes"/>
    <s v="Yes"/>
    <s v="Yes"/>
    <s v="Yes"/>
    <s v="Yes"/>
    <s v="Yes"/>
    <s v="Yes"/>
    <d v="2025-04-16T00:00:00"/>
    <s v="Yes"/>
    <s v="No"/>
    <s v="N/A"/>
    <m/>
    <s v="4/18 - sent to CALPA per CALPA request for conf files"/>
  </r>
  <r>
    <n v="61"/>
    <s v="OEIS"/>
    <s v="002"/>
    <s v="OEIS_002"/>
    <n v="7"/>
    <x v="0"/>
    <s v="OEIS_002_Q7"/>
    <s v="Regarding transmission switch function testing_x000a_PG&amp;E does not provide a target for its transmission switch function testing inspection program in its 2026-2028 Base WMP. However, of the ten inspection initiatives with find rates provided, transmission switch function testing demonstrates the highest find rate of level 1 conditions and the fourth highest find rate of level 2 conditions._x000a_a. Briefly discuss PG&amp;E’s reasoning for not including a compliance target for transmission switch testing._x000a_b. Provide the following data for transmission switch function testing:_x000a_i. The total number of transmission switches in the HFTD/HFRA in 2022, 2023, and 2024._x000a_ii. The number of transmission switch function tests performed in the HFRA/HFTD in 2022, 2023, and 2024._x000a_iii. The number of level 1 conditions identified in 2022, 2023 and 2024._x000a_iv. The number of level 1 conditions with associated wildfire risk identified in 2022, 2023, and 2024._x000a_v. The number of level 2 conditions identified in 2022, 2023 and 2024._x000a_vi. The number of level 2 conditions with associated wildfire risk identified in 2022, 2023, and 2024."/>
    <s v="a. The Switch Function Test program is in the process of maturation and is reliant on _x000a_opportunistic clearance timing. The process of scheduling and executing these _x000a_inspections has been steadily improving as shown by the growth in completed _x000a_inspections year over year. PG&amp;E tentatively expects to revisit the decision on _x000a_whether to include this program as a WMP target in 2029._x000a_WMP-Discovery 2026-2028_DR_OEIS_002-Q007 Page 2_x000a_b. NOTE: Due to the small sample size of the Switch Function Test program the find _x000a_rate reported in PG&amp;E’s submitted WMP includes both HFTD and Non-HFTD."/>
    <s v="Nathan Poon"/>
    <d v="2025-04-11T00:00:00"/>
    <d v="2025-04-16T00:00:00"/>
    <d v="2025-04-16T00:00:00"/>
    <s v="https://www.pge.com/assets/pge/docs/outages-and-safety/outage-preparedness-and-support/2026-2028-OEIS_002.zip"/>
    <n v="0"/>
    <s v="No"/>
    <n v="8"/>
    <x v="2"/>
    <s v="8.3.5"/>
    <s v="Transmission - Switch Function Testing"/>
    <s v="OEIS"/>
    <s v="002"/>
    <n v="7"/>
    <n v="8"/>
    <s v="Kevin Laxalt-Nomura"/>
    <s v="Travis Graham"/>
    <s v="Michelle Sakamoto/Eszter Tompos"/>
    <s v="Maria Ly/Issam El Ayadi/Ali Moazed"/>
    <s v="Nick Karkazis"/>
    <s v="Jim Gill"/>
    <s v="Yes"/>
    <s v="Yes"/>
    <s v="Yes"/>
    <s v="Yes"/>
    <s v="Yes"/>
    <s v="Yes"/>
    <s v="Yes"/>
    <s v="Yes"/>
    <d v="2025-04-16T00:00:00"/>
    <s v="No"/>
    <s v="No"/>
    <s v="N/A"/>
    <m/>
    <m/>
  </r>
  <r>
    <n v="62"/>
    <s v="OEIS"/>
    <s v="002"/>
    <s v="OEIS_002"/>
    <n v="8"/>
    <x v="0"/>
    <s v="OEIS_002_Q8"/>
    <s v="Regarding vegetation inspections and pole clearing targets_x000a_On WMP page 356, PG&amp;E provides quantitative targets for its vegetation inspection and vegetation management programs. For the column “% HFTD Covered in 2026” it appears PG&amp;E provided the percentage of the 2026 target that is performed within the HFTD. The WMP Guidelines (page 104) defines this column as “the percentage of total overhead circuit miles in the HFTD covered by the [Year 1] target (e.g., 100 circuit miles of patrol inspections in [Year 1] divided by 300 overhead circuit miles in the HFTD equals 33 percent coverage)”_x000a_a. Provide the equation PG&amp;E used to calculate the “% HFTD Covered in 2026” column._x000a_b. If PG&amp;E used a different equation other than the one defined in the Guidelines, provide “% HFTD in 2026” figures for each of PG&amp;E’s targets in Table 9-2 using the calculation defined in the WMP Guidelines. For targets that do not use overhead circuit miles as a unit, the denominator should be the total number of the unit present the HFTD."/>
    <s v="a. The equation used to calculate the “% HFTD Covered in 2026” is as follows:_x000a_For VM-02: The quantity of VM-02 inspected poles in HFTD divided by the total _x000a_inventory of VM-02 inspected poles for 2026._x000a_For VM-05, VM-06, VM-07: The quantity of sub stations/power generation facilities in _x000a_HFTD divided by the total inventory of inspected substations for 2026._x000a_For VM-13, VM-14, VM-16, and VM-17: The total 2026 program miles in HFTD is _x000a_divided by the total 2026 program miles target._x000a_WMP-Discovery 2026-2028_DR_OEIS_002-Q008 Page 2_x000a_b. The %HFTD as defined in the WMP guidelines are as follows:_x000a_VM-02: 8% of Distribution Poles in HFTD for 2026_x000a_VM-05: 100% of Distribution substations in HFTD for 2026_x000a_VM-06: 100% of Transmission substations in HFTD for 2026_x000a_VM-07: 100% of power generation substations in HFTD for 2026 _x000a_VM-13: 100% of Routine Transmission-Ground miles in HFTD for 2026_x000a_VM-14: 100% of Transmission Hazard Patrol in HFTD for 2026_x000a_VM-16: 100% of HFTD distribution circuit miles in 2026_x000a_VM-17: 39% of HFTD distribution circuit miles in 2026"/>
    <s v="Nathan Poon"/>
    <d v="2025-04-11T00:00:00"/>
    <d v="2025-04-16T00:00:00"/>
    <d v="2025-04-16T00:00:00"/>
    <s v="https://www.pge.com/assets/pge/docs/outages-and-safety/outage-preparedness-and-support/2026-2028-OEIS_002.zip"/>
    <n v="0"/>
    <s v="No"/>
    <n v="9"/>
    <x v="4"/>
    <n v="9.4"/>
    <s v="Pole Clearing"/>
    <s v="OEIS"/>
    <s v="002"/>
    <n v="8"/>
    <n v="2"/>
    <s v="Kevin Laxalt-Nomura"/>
    <s v="Travis Graham"/>
    <s v="VMDR/Justin Flores"/>
    <s v="Maria Ly/Eva Miller/John Fiske/Rigo Ortiz"/>
    <s v="Lauren Ruby"/>
    <s v="Angela Sanford"/>
    <s v="Yes"/>
    <s v="Yes"/>
    <s v="Yes"/>
    <s v="Yes"/>
    <s v="Yes"/>
    <s v="Yes"/>
    <s v="Yes"/>
    <s v="Yes"/>
    <d v="2025-04-16T00:00:00"/>
    <s v="No"/>
    <s v="No"/>
    <s v="N/A"/>
    <m/>
    <m/>
  </r>
  <r>
    <n v="63"/>
    <s v="OEIS"/>
    <s v="002"/>
    <s v="OEIS_002"/>
    <n v="9"/>
    <x v="0"/>
    <s v="OEIS_002_Q9"/>
    <s v="Regarding Distribution Routine Patrol quantitative targets (VM-16)_x000a_On WMP page 356, PG&amp;E sets cumulative quarterly targets for Q4 in 2026, 2027, and 2028 of 78,200, 77,800, and 77,500 circuit miles respectively. These are annual decreases of 400 miles from 2026 to 2027, and 300 miles from 2027 to 2028._x000a_a. Do the incrementally decreasing targets reflect miles of distribution lines projected to be undergrounded?_x000a_i. If so, explain how PG&amp;E calculated each annual decrease in Distribution Routine Patrol target circuit miles._x000a_ii. If not provide the justification for each annual decrease in Distribution Routine Patrol target circuit miles."/>
    <s v="a. Yes, the incremental decrease is based on mileage reduction due to undergrounding _x000a_for the respective year._x000a_i. PG&amp;E utilized the total mileage from prior year’s total distribution mileage less _x000a_the total underground mileage workplan for the current year to end of year. _x000a_For example, the tentative 2026 underground mileage plan is 400 miles, _x000a_therefore the inspection targets were reduced by 400 miles for 2027._x000a_ii. N/A"/>
    <s v="Nathan Poon"/>
    <d v="2025-04-11T00:00:00"/>
    <d v="2025-04-16T00:00:00"/>
    <d v="2025-04-16T00:00:00"/>
    <s v="https://www.pge.com/assets/pge/docs/outages-and-safety/outage-preparedness-and-support/2026-2028-OEIS_002.zip"/>
    <n v="0"/>
    <s v="No"/>
    <n v="9"/>
    <x v="4"/>
    <s v="9.1.2"/>
    <s v="Quantitative Targets"/>
    <s v="OEIS"/>
    <s v="002"/>
    <n v="9"/>
    <n v="3"/>
    <s v="Kevin Laxalt-Nomura"/>
    <s v="Travis Graham"/>
    <s v="VMDR"/>
    <s v="Eva Miller/April Schneider"/>
    <s v="Lauren Ruby"/>
    <s v="Angela Sanford"/>
    <s v="Yes"/>
    <s v="Yes"/>
    <s v="Yes"/>
    <s v="Yes"/>
    <s v="Yes"/>
    <s v="Yes"/>
    <s v="Yes"/>
    <s v="Yes"/>
    <d v="2025-04-16T00:00:00"/>
    <s v="No"/>
    <s v="No"/>
    <s v="N/A"/>
    <m/>
    <m/>
  </r>
  <r>
    <n v="64"/>
    <s v="OEIS"/>
    <s v="002"/>
    <s v="OEIS_002"/>
    <n v="10"/>
    <x v="0"/>
    <s v="OEIS_002_Q10"/>
    <s v="Regarding PG&amp;E’s Pole Clearing Program target (VM-02)_x000a_On page 356 of its 2026-2028 Base WMP, PG&amp;E sets cumulative quarterly targets for Q4 in 2026, 2027, and 2028 of 70,000 distribution poles._x000a_a. Clarify whether PG&amp;E’s target is to clear vegetation around 70,000 distribution poles or inspect 70,000 distribution poles and clear vegetation at those poles only as needed._x000a_b. Of the 70,000 poles targeted for pole clearing specify how many of those poles:_x000a_i. Are required to be cleared under Public Resources Code (PRC) 4292._x000a_ii. Are not required to be cleared under PRC 4292."/>
    <s v="a. PG&amp;E’s target is to inspect 871,000 distribution/transmission poles and a target to _x000a_clear vegetation at 70,000 of those poles if necessary. Please note, the VM-02 Pole _x000a_Clearing target will be adjusted as determined by inspections in the previous year _x000a_and may additionally be impacted by changes to facilities or based on other utility _x000a_risk mitigation reasons._x000a_b. Based on the 2025 analysis:_x000a_i. Approximately 66% of the Poles are required to be cleared under PRC 4292._x000a_ii. Approximately 34% of these Poles are not required to be cleared under PRC _x000a_4292. See WMP Section 9.4.1 for further information regarding PG&amp;E’s risk _x000a_reduction pole clearing work."/>
    <s v="Nathan Poon"/>
    <d v="2025-04-11T00:00:00"/>
    <d v="2025-04-16T00:00:00"/>
    <d v="2025-04-16T00:00:00"/>
    <s v="https://www.pge.com/assets/pge/docs/outages-and-safety/outage-preparedness-and-support/2026-2028-OEIS_002.zip"/>
    <n v="0"/>
    <s v="No"/>
    <n v="9"/>
    <x v="4"/>
    <n v="9.4"/>
    <s v="Pole Clearing"/>
    <s v="OEIS"/>
    <s v="002"/>
    <n v="10"/>
    <n v="4"/>
    <s v="Kevin Laxalt-Nomura"/>
    <s v="Travis Graham"/>
    <s v="VMDR"/>
    <s v="John Fiske"/>
    <s v="Lauren Ruby"/>
    <s v="Angela Sanford"/>
    <s v="Yes"/>
    <s v="Yes"/>
    <s v="Yes"/>
    <s v="Yes"/>
    <s v="Yes"/>
    <s v="Yes"/>
    <s v="Yes"/>
    <s v="Yes"/>
    <d v="2025-04-16T00:00:00"/>
    <s v="No"/>
    <s v="No"/>
    <s v="N/A"/>
    <m/>
    <m/>
  </r>
  <r>
    <n v="65"/>
    <s v="OEIS"/>
    <s v="002"/>
    <s v="OEIS_002"/>
    <n v="11"/>
    <x v="0"/>
    <s v="OEIS_002_Q11"/>
    <s v="Regarding PG&amp;E-23B-21 Identification of High-Risk Species for Focused Tree Inspections_x000a_On page 591 of its 2026-2028 WMP, PG&amp;E defines “criteria for determining which [tree] species warrant increased scrutiny during Focused Tree Inspections and other inspections.” PG&amp;E states that it provides Vegetation Management Inspectors (VMIs) historical outage data and developed a “dashboard [that] allows the user to drill down to the circuit or CPZ level to see historical outage and ignition causes by species, diameter, and failure.”_x000a_a. Is PG&amp;E able to calculate outage and ignition probabilities by tree species at the CPZ level?_x000a_i. If it is able to calculate outage and ignition probabilities by tree species, how does PG&amp;E plan to use this information to inform its vegetation management program?_x000a_ii. If it is unable to calculate outage and ignition probabilities by tree species, list the information PG&amp;E would require to perform this calculation._x000a_A. Describe when PG&amp;E expects to obtain the information it requires to calculate outage and ignition probabilities by tree species."/>
    <s v="a. PG&amp;E has calculated outage probability by tree species at the eco-region level. _x000a_There is not enough data at the CPZ level to confidently estimate the outage or _x000a_ignition probability of tree species at such a granular level. PG&amp;E plans to evaluate _x000a_ignition probability of tree species at the eco-region level in 2025. _x000a_i. At present, we do not plan to use this information to inform our vegetation _x000a_management program._x000a_ii. N/A"/>
    <s v="Nathan Poon"/>
    <d v="2025-04-11T00:00:00"/>
    <d v="2025-04-16T00:00:00"/>
    <d v="2025-04-16T00:00:00"/>
    <s v="https://www.pge.com/assets/pge/docs/outages-and-safety/outage-preparedness-and-support/2026-2028-OEIS_002.zip"/>
    <n v="0"/>
    <s v="No"/>
    <s v="ACI PG&amp;E-23B-15 "/>
    <x v="14"/>
    <s v="ACI PG&amp;E-23B-15 "/>
    <s v="ACI PG&amp;E-23B-15 "/>
    <s v="OEIS"/>
    <s v="002"/>
    <n v="11"/>
    <n v="4"/>
    <s v="Kevin Laxalt-Nomura"/>
    <s v="Travis Graham"/>
    <s v="VMDR"/>
    <s v="Benson Wong/Rasheed Kamran"/>
    <s v="Lauren Ruby"/>
    <s v="Angela Sanford"/>
    <s v="Yes"/>
    <s v="Yes"/>
    <s v="Yes"/>
    <s v="Yes"/>
    <s v="Yes"/>
    <s v="Yes"/>
    <s v="Yes"/>
    <s v="Yes"/>
    <d v="2025-04-16T00:00:00"/>
    <s v="No"/>
    <s v="No"/>
    <s v="N/A"/>
    <m/>
    <m/>
  </r>
  <r>
    <n v="67"/>
    <s v="OEIS"/>
    <s v="002"/>
    <s v="OEIS_002"/>
    <n v="12"/>
    <x v="0"/>
    <s v="OEIS_002_Q12"/>
    <s v="Regarding Integrated Vegetation Management (VM-15)_x000a_On page 384 of its 2026-2028 WMP, PG&amp;E states that “TIVM [transmission integrated vegetation management] LiDAR data…assesses vegetation conditions by electric transmission lines (ETL).” On page 356, PG&amp;E targets 17,500 miles annually for its Routine Transmission Patrol (VM-13), and 5,625 circuit miles annually for its Transmission Hazard Patrol (VM-14)._x000a_a. Do the Routine Transmission Patrol (VM-13) and the Transmission Hazard Patrol (VM-14) also capture the LiDAR data used for TIVM?_x000a_b. List the number of circuit miles PG&amp;E inspects annually using LiDAR to assess transmission rights-of-way for IVM._x000a_c. Clarify how the Transmission Hazard ortho-imagery is captured (e.g., satellite, helicopter, drone, etc.)._x000a_d. What other remote sensing data does PG&amp;E collect besides ortho-imagery during the Transmission Hazard Patrol (VM-14)? (e.g., LiDAR, infrared, etc.)."/>
    <s v="a. Yes; TIVM utilizes the same LiDAR collection as Routine Transmission Patrol (VM_x0002_13) and Transmission Hazard Patrol (VM-14). _x000a_b. The circuit mileage used to assess transmission rights-of-way for IVM (VM-15) are_x000a_the same as the circuit mileage assessed for Routine Transmission Patrol (VM-13), _x000a_which is approximately 17,500 circuit miles systemwide._x000a_c. Fixed wing aircraft are utilized to capture imagery for the Transmission Hazard _x000a_Patrol program._x000a_d. PG&amp;E does not collect any other remote sensing data besides ortho-imagery during _x000a_Transmission Hazard Patrol (VM-14)."/>
    <s v="Nathan Poon"/>
    <d v="2025-04-11T00:00:00"/>
    <d v="2025-04-16T00:00:00"/>
    <d v="2025-04-16T00:00:00"/>
    <s v="https://www.pge.com/assets/pge/docs/outages-and-safety/outage-preparedness-and-support/2026-2028-OEIS_002.zip"/>
    <n v="0"/>
    <s v="No"/>
    <n v="9"/>
    <x v="4"/>
    <n v="9.6999999999999993"/>
    <s v="Integrated Vegetation Management "/>
    <s v="OEIS"/>
    <s v="002"/>
    <n v="12"/>
    <n v="4"/>
    <s v="Kevin Laxalt-Nomura"/>
    <s v="Travis Graham"/>
    <s v="VMDR"/>
    <s v="Rigo Ortiz"/>
    <s v="Lauren Ruby"/>
    <s v="Angela Sanford"/>
    <s v="Yes"/>
    <s v="Yes"/>
    <s v="Yes"/>
    <s v="Yes"/>
    <s v="Yes"/>
    <s v="Yes"/>
    <s v="Yes"/>
    <s v="Yes"/>
    <d v="2025-04-16T00:00:00"/>
    <s v="No"/>
    <s v="No"/>
    <s v="N/A"/>
    <m/>
    <m/>
  </r>
  <r>
    <n v="68"/>
    <s v="OEIS"/>
    <s v="002"/>
    <s v="OEIS_002"/>
    <n v="13"/>
    <x v="0"/>
    <s v="OEIS_002_Q13"/>
    <s v="Regarding risk model documentation_x000a_a. Page 6 of PG&amp;E’s Distribution Event Probability Models Version 4 (DEPM v4) Documentation includes “RaDA Algorithms and Methodologies” under its list of documents as part of the documentation suite for the Wildfire Distribution Risk Model (WDRM) v4. Provide a copy of this document._x000a_b. Figure 24: RaDA Product Plan – WDRM on page 25 of PG&amp;E’s Wildfire Distribution Risk Model Version 4 (WDRM v4) Documentation shows that the following components are not included in the WDRM plan: Insulator Contamination Update, Public Safety Risk Model v2, Reliability Risk Model v1, Public Safety Consequence v2, and Reliability Consequence V1._x000a_i. Why are these components not included in WDRM plans?_x000a_ii. Provide documentation that captures and discusses these components, similar to the documentations provided for the DEPM v4, WDRM v4, and WFC v4."/>
    <s v="a. “See “WMP-Discovery2026-2028_DR_OEIS_002-Q013Atch01.pdf”._x000a_b._x000a_i. The Insulator Contamination model is under development for the WTRM but _x000a_is not yet completed. It will be documented with the other transmission _x000a_models, which are separate from the WDRM._x000a_Models for Reliability and Public Safety risk are separate from the WDRM_x000a_planning models. They are developed to help inform internal investment _x000a_planning primarily outside of HFTD._x000a_ii. Reliability and Public Safety risk models are not considered components of _x000a_the WDRM and are not currently used for wildfire mitigation planning."/>
    <s v="Nathan Poon"/>
    <d v="2025-04-11T00:00:00"/>
    <d v="2025-04-21T00:00:00"/>
    <d v="2025-04-21T00:00:00"/>
    <s v="https://www.pge.com/assets/pge/docs/outages-and-safety/outage-preparedness-and-support/2026-2028-OEIS_002.zip"/>
    <n v="1"/>
    <s v="No"/>
    <s v="Appendix B"/>
    <x v="15"/>
    <s v="Appendix B"/>
    <s v="Supporting Documentation for Risk Methodology"/>
    <s v="OEIS"/>
    <s v="002"/>
    <n v="13"/>
    <n v="4"/>
    <s v="Kevin Laxalt-Nomura"/>
    <s v="Travis Graham"/>
    <s v="Meagan Nolan/Richard Anderson"/>
    <s v="Andrea Brown"/>
    <s v="Kenny Lee"/>
    <s v="Andy Abranches"/>
    <s v="Yes"/>
    <s v="Yes"/>
    <s v="Yes"/>
    <s v="Yes"/>
    <s v="Yes"/>
    <s v="Yes"/>
    <s v="Yes"/>
    <s v="Yes"/>
    <d v="2025-04-21T00:00:00"/>
    <s v="No"/>
    <s v="No"/>
    <n v="1"/>
    <s v="SME request"/>
    <m/>
  </r>
  <r>
    <n v="69"/>
    <s v="OEIS"/>
    <s v="002"/>
    <s v="OEIS_002"/>
    <n v="14"/>
    <x v="0"/>
    <s v="OEIS_002_Q14"/>
    <s v="Regarding suppression and egress impacts_x000a_On page 32 of PG&amp;E’s Wildfire Consequence Model Version 4 (WFC v4) Documentation, PG&amp;E states that “This was not the original expectation for adding the wildfire Suppression and public Egress impacts, resulting in additional efforts to validate the results and confirm the model development” when discussing the adjusted consequence curve and associated work to mitigate 60% of the wildfire risk._x000a_a. How did PG&amp;E calculate the mileages associated with mitigating 60% of the wildfire risk?_x000a_b. What “additional efforts” were completed for model development as a result of this finding?_x000a_c. How did any efforts resulting in response to this validation impact the consequence curve? Provide copies of the curve before and after._x000a_d. Provide a step-by-step process showing how PG&amp;E calculated the associated mileage of work needed to mitigate 60% of the wildfire risk before and after."/>
    <s v="a. The plots were generated by creating risk rankings for all circuit segments with _x000a_overhead conductor assets within the PG&amp;E territory using approximated risk _x000a_values. Approximated risk values were calculated using release candidate asset _x000a_probability data that was converted into spatial values for simplified compositing and _x000a_aggregation multiplied times the base and adjusted consequence values._x000a_Processing the circuit segments in order of their risk rank, each circuit segment’s _x000a_summed risk value, as a percentage of summed risk in the service territory, was _x000a_sequentially subtracted from 100% to form the data series for the y-axis values for _x000a_the buydown curves. The x-axis data series was formed by creating a running total _x000a_of miles for each ordered circuit segment._x000a_WMP-Discovery 2026-2028_DR_OEIS_002-Q014 Page 2_x000a_b. The sentence highlighted from the Wildfire Consequence Model v4 documentation _x000a_indicates that incorporating the egress and suppression impacts into wildfire _x000a_consequence resulted in risk buydown curve that showed that the number of miles _x000a_that needed to be undergrounded to mitigate 60% of the wildfire risk was higher _x000a_than anticipated. As a result of this finding, the team dedicated extra validation to _x000a_confirm the results by evaluating against historical fire outcomes. The additional_x000a_validation resulted in the removal of several lightning fires from the consequence _x000a_training data set as described in Section 3.2.4 on page 12 of the consequence _x000a_documentation. In the end, the team concluded that the general flattening of the risk _x000a_buydown curve when adjusting consequence for egress and suppression was a _x000a_correct outcome._x000a_c. As stated above in (b.), lightning fires were taken out of the historical fire data set _x000a_used to calibrate the wildfire consequence model as they skewed results for fires _x000a_initiated on non-predicted destructive weather days, which resulted in slightly _x000a_steeper buydown curves for both base and adjusted consequence. No changes _x000a_were made that altered the Egress or Suppression impacts for the adjusted _x000a_consequence. The relative differences between the base and adjusted _x000a_consequence curves remained as depicted in Figure 20._x000a_d. The calculation process was described in the response for (a.)."/>
    <s v="Nathan Poon"/>
    <d v="2025-04-11T00:00:00"/>
    <d v="2025-04-21T00:00:00"/>
    <d v="2025-04-21T00:00:00"/>
    <s v="https://www.pge.com/assets/pge/docs/outages-and-safety/outage-preparedness-and-support/2026-2028-OEIS_002.zip"/>
    <n v="0"/>
    <s v="No"/>
    <n v="5"/>
    <x v="0"/>
    <n v="5.4"/>
    <s v="Summary of Risk Models"/>
    <s v="OEIS"/>
    <s v="002"/>
    <n v="14"/>
    <n v="4"/>
    <s v="Kevin Laxalt-Nomura"/>
    <s v="Travis Graham"/>
    <s v="Meagan Nolan/Richard Anderson"/>
    <s v="Andrea Brown"/>
    <s v="Kenny Lee"/>
    <s v="Andy Abranches"/>
    <s v="Yes"/>
    <s v="Yes"/>
    <s v="Yes"/>
    <s v="Yes"/>
    <s v="Yes"/>
    <s v="Yes"/>
    <s v="Yes"/>
    <s v="Yes"/>
    <d v="2025-04-21T00:00:00"/>
    <s v="No"/>
    <s v="No"/>
    <n v="1"/>
    <s v="SME request"/>
    <m/>
  </r>
  <r>
    <n v="70"/>
    <s v="OEIS"/>
    <s v="002"/>
    <s v="OEIS_002"/>
    <n v="15"/>
    <x v="0"/>
    <s v="OEIS_002_Q15"/>
    <s v="Q15. Regarding PG&amp;E’s Ignition Investigation Process_x000a_Figure PG&amp;E-6.1.3.1-2: Summary of Ignition Investigation Process, on page 123 of PG&amp;E’s 2026-2028 Base WMP includes a step for “Corrective Actions Generated and Assigned.”_x000a_a. Provide a list of corrective actions generated by the ignition investigation team that have led to changes in PG&amp;E’s wildfire mitigation efforts since PG&amp;E’s 2023-2025 Base WMP._x000a_b. Provide a list of ignitions, including causes and locations, associated with the changes discussed in part (a)."/>
    <s v="Many of the corrective actions generated by single incidents are focused on the single _x000a_incidents and do not directly lead to changes in PG&amp;E’s wildfire mitigation efforts. _x000a_However, PG&amp;E conducts trend analyses to identify possible corrective actions, _x000a_including corrective actions associated with some of PG&amp;E’s wildfire mitigation _x000a_programs. The corrective actions listed below, which did lead to changes in our wildfire _x000a_mitigation efforts, are based on trend analyses across many incidents along with input _x000a_from subject matter experts who contribute to the investigation. The table below _x000a_includes the mitigation efforts that have resulted from analyzing trends generated from _x000a_the ignition investigation team along with various example ignitions associated with _x000a_those corrective actions and causes thereof._x000a_Corrective Action Example Associated Indexes Cause Location_x000a_Improvements to High_x0002_Impedance Fault Protection_x000a_(including implementing lower _x000a_sensitive ground fault _x000a_thresholds and high_x0002_20230530, 20230692, _x000a_20230693, 20230782N, _x000a_20230792, 20230823,_x000a_20230912, 20230981,_x000a_Various Various_x000a_WMP-Discovery 2026-2028_DR_OEIS_002-Q015 Page 2_x000a_Corrective Action Example Associated Indexes Cause Location_x000a_impedance fault detection on _x000a_four-wire circuits)_x000a_20231073, 20231074, _x000a_20231083_x000a_Expanded Ground Vegetation_x000a_Clearing around Poles_x000a_20230966, 20231053, _x000a_20240583, 20240887, _x000a_20241105N_x000a_Various Various_x000a_Mitigations for SMU-20 Fuses _x000a_(including proactive pole _x000a_clearing around fuses and _x000a_replacement of SMU-20 _x000a_fuses)_x000a_20230440, 20230875, _x000a_20240309N_x000a_Various Various_x000a_Expedited Completion of _x000a_Infrared Notifications_x000a_20230836, 20240583 Various Various_x000a_Expedited Completion of Bird_x000a_Nest Removal Notifications_x000a_20240909N, 20241105N Various Various"/>
    <s v="Nathan Poon"/>
    <d v="2025-04-11T00:00:00"/>
    <d v="2025-04-16T00:00:00"/>
    <d v="2025-04-16T00:00:00"/>
    <s v="https://www.pge.com/assets/pge/docs/outages-and-safety/outage-preparedness-and-support/2026-2028-OEIS_002.zip"/>
    <n v="0"/>
    <s v="No"/>
    <s v="ACI PG&amp;E-25U-01"/>
    <x v="16"/>
    <s v="ACI PG&amp;E-25U-01"/>
    <s v="Outage-to-Ignition Risk Analyses"/>
    <s v="OEIS"/>
    <s v="002"/>
    <n v="15"/>
    <n v="2"/>
    <s v="Kevin Laxalt-Nomura"/>
    <s v="Travis Graham"/>
    <s v="Nick Babb"/>
    <s v="Andy Abranches"/>
    <s v="Kenny Lee/Nick Karkazis"/>
    <s v="Andy Abranches"/>
    <s v="Yes"/>
    <s v="Yes"/>
    <s v="Yes"/>
    <s v="Yes"/>
    <s v="Yes"/>
    <s v="Yes"/>
    <s v="Yes"/>
    <s v="Yes"/>
    <d v="2025-04-16T00:00:00"/>
    <s v="No"/>
    <s v="No"/>
    <s v="N/A"/>
    <m/>
    <m/>
  </r>
  <r>
    <n v="71"/>
    <s v="OEIS"/>
    <s v="002"/>
    <s v="OEIS_002"/>
    <n v="16"/>
    <x v="0"/>
    <s v="OEIS_002_Q16"/>
    <s v="Regarding Table 5-5: Summary of Top Risk Circuit Segments_x000a_a. Provide a copy of Table 5-5: Summary of Top Risk Circuit Segments from the 2026-2028 Base WMP via Excel that includes additional columns for:_x000a_i. WFC v4 Consequence Values_x000a_ii. PSPS Risk Score_x000a_iii. PEDS Risk score_x000a_iv. HFTD Designation, including percentage by circuit mileage that falls in each designation (HFTD Tier II, HFTD Tier III, non-HFTD/HFRA, and non-HFTD/non-HFRA)"/>
    <s v="a. Expanded Table 5-5 with requested data is provided in “WMP-Discovery2026-_x000a_2028_DR_OEIS_002-Q016Atch01.xlsx”."/>
    <s v="Nathan Poon"/>
    <d v="2025-04-11T00:00:00"/>
    <d v="2025-04-21T00:00:00"/>
    <d v="2025-04-21T00:00:00"/>
    <s v="https://www.pge.com/assets/pge/docs/outages-and-safety/outage-preparedness-and-support/2026-2028-OEIS_002.zip"/>
    <n v="1"/>
    <s v="No"/>
    <n v="5"/>
    <x v="0"/>
    <s v="5.5.2"/>
    <s v="Top Risk-Contributing Circuits/Segments/Spans"/>
    <s v="OEIS"/>
    <s v="002"/>
    <n v="16"/>
    <n v="5"/>
    <s v="Kevin Laxalt-Nomura"/>
    <s v="Travis Graham"/>
    <s v="Meagan Nolan/Richard Anderson/Eszter Tompos"/>
    <s v="Andrea Brown"/>
    <s v="Kenny Lee"/>
    <s v="Andy Abranches"/>
    <s v="Yes"/>
    <s v="Yes"/>
    <s v="Yes"/>
    <s v="Yes"/>
    <s v="Yes"/>
    <s v="Yes"/>
    <s v="Yes"/>
    <s v="Yes"/>
    <d v="2025-04-21T00:00:00"/>
    <s v="No"/>
    <s v="No"/>
    <n v="1"/>
    <s v="SME request"/>
    <m/>
  </r>
  <r>
    <n v="72"/>
    <s v="OEIS"/>
    <s v="002"/>
    <s v="OEIS_002"/>
    <n v="17"/>
    <x v="0"/>
    <s v="OEIS_002_Q17"/>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WMP-Discovery2026-2028_DR_OEIS_002-Q017Atch01.xlsx” for the _x000a_requested information._x000a_a. In response to subpart a:_x000a_Please reference columns I-K, N-P, and S-U for miles planned in 2026, 2027, and _x000a_2028, respectively. _x000a_Miles provided by circuit segment are estimates and subject to change as the 2026-_x000a_2028 workplan continues to move through planning and execution phases. _x000a_Circuit segment names can vary across different Wildfire Distribution Risk Model _x000a_(WDRM) versions. Circuit segments in the 2026-2028 WMP are from WDRM v4. As _x000a_a result, forecast work might not be reflected in the reported mileages if the circuit _x000a_segment name has changed._x000a_b. In response to subpart b:_x000a_Please reference columns D-F. _x000a_WMP-Discovery 2026-2028_DR_OEIS_002-Q017 Page 2_x000a_For reference, as adopted by 2023 GRC Decision (Conclusion of Law 80, pg. 862), _x000a_the undergrounding to overhead conversion factor is 1 mile of overhead to 1.25 _x000a_miles of undergrounding. We have adjusted the % of Circuit Segment that is _x000a_Undergrounded through 2025 (Column D) to reflect this ratio. _x000a_Total circuit segment mileage used in this analysis represents miles associated with_x000a_WDRM v4._x000a_Circuit segment mileage varies in each WDRM update. Mileage completed/planned _x000a_on a circuit segment may exceed the total circuit segment mileage due to changes _x000a_across risk model updates._x000a_As noted in subpart a, circuit segment names also change across different WDRM _x000a_versions, and there may be completed or forecast work not reflected in these _x000a_mileages if the circuit segment name changed._x000a_For subprojects spanning multiple circuit segments, the total mileage is attributed to _x000a_the primary circuit segment. This results in the primary circuit segment having more _x000a_mileage than was executed on that circuit segment. "/>
    <s v="Nathan Poon"/>
    <d v="2025-04-11T00:00:00"/>
    <d v="2025-04-16T00:00:00"/>
    <d v="2025-04-16T00:00:00"/>
    <s v="https://www.pge.com/assets/pge/docs/outages-and-safety/outage-preparedness-and-support/2026-2028-OEIS_002.zip"/>
    <n v="1"/>
    <s v="No"/>
    <n v="5"/>
    <x v="0"/>
    <s v="5.5.2"/>
    <s v="Top Risk-Contributing Circuits/Segments/Spans"/>
    <s v="OEIS"/>
    <s v="002"/>
    <n v="17"/>
    <n v="2"/>
    <s v="Kevin Laxalt-Nomura"/>
    <s v="Travis Graham"/>
    <s v="Undergrounding Data Requests"/>
    <s v="Julie Colvin/Justin Sadler/Nick Noyer"/>
    <s v="Nick Karkazis"/>
    <s v="Andy Abranches"/>
    <s v="Yes"/>
    <s v="Yes"/>
    <s v="Yes"/>
    <s v="Yes"/>
    <s v="Yes"/>
    <s v="Yes"/>
    <s v="Yes"/>
    <s v="Yes"/>
    <d v="2025-04-16T00:00:00"/>
    <s v="No"/>
    <s v="No"/>
    <s v="N/A"/>
    <m/>
    <m/>
  </r>
  <r>
    <n v="72"/>
    <s v="OEIS"/>
    <s v="002"/>
    <s v="OEIS_002"/>
    <s v="17(a)"/>
    <x v="1"/>
    <s v="OEIS_002_Q17(a)"/>
    <s v="Regarding Table 6-4: Summary of Risk Reduction for Top Risk Circuits_x000a_Provide a copy of Table 6-4: Summary of Risk Reduction for Top Risk Circuits from the 2026-2028 Base WMP via Excel with the following additions:_x000a_a. The associated circuit mileage for each of the hardening activities (covered conductor installation, undergrounding, and line removal) planned for each circuit segment for each year of the Base WMP (2026-2028)._x000a_b. The percentage (by circuit mileage) in which each circuit segment has already been planned for hardening as part of a previous Wildfire Mitigation Plan up to 2025, broken out by type of hardening."/>
    <s v="Please see attachment “WMP-Discovery2026-2028_DR_OEIS_002-_x000a_Q017Rev01Atch01.xlsx” for the requested information._x000a_a. Please reference columns I-K, N-P, and S-U for miles planned in 2026, 2027, and_x000a_2028, respectively._x000a_Miles provided by circuit segment are estimates and subject to change as the 2026-_x000a_2028 workplan continues to move through planning and execution phases._x000a_Circuit segment names can vary across different Wildfire Distribution Risk Model_x000a_(WDRM) versions. Circuit segments in the 2026-2028 WMP are from WDRM v4. As_x000a_a result, forecast work might not be reflected in the reported mileages if the circuit_x000a_segment name has changed._x000a_b. Please reference columns D-F._x000a_For reference, as adopted by 2023 GRC Decision (Conclusion of Law 80, pg. 862),_x000a_the undergrounding to overhead conversion factor is 1 mile of overhead to 1.25_x000a_WMP-Discovery 2026-2028_DR_OEIS_002-Q017Rev01 Page 2_x000a_miles of undergrounding. We have adjusted the % of Circuit Segment that is_x000a_Undergrounded through 2025 (Column D) to reflect this ratio._x000a_Total circuit segment mileage used in this analysis represents miles associated with_x000a_WDRM v4._x000a_Circuit segment mileage varies in each WDRM update. Mileage completed/planned_x000a_on a circuit segment may exceed the total circuit segment mileage due to changes_x000a_across risk model updates._x000a_As noted in subpart a, circuit segment names also change across different WDRM_x000a_versions, and there may be completed or forecast work not reflected in these_x000a_mileages if the circuit segment name changed._x000a_For subprojects spanning multiple circuit segments, the total mileage is attributed to_x000a_the primary circuit segment. This results in the primary circuit segment having more_x000a_mileage than was executed on that circuit segment."/>
    <s v="Nathan Poon"/>
    <d v="2025-04-11T00:00:00"/>
    <d v="2025-04-29T00:00:00"/>
    <d v="2025-04-29T00:00:00"/>
    <s v="https://www.pge.com/assets/pge/docs/outages-and-safety/outage-preparedness-and-support/2026-2028-OEIS_002.zip"/>
    <n v="1"/>
    <s v="No"/>
    <n v="5"/>
    <x v="0"/>
    <s v="5.5.2"/>
    <s v="Top Risk-Contributing Circuits/Segments/Spans"/>
    <s v="OEIS"/>
    <s v="002"/>
    <s v="17(a)"/>
    <n v="2"/>
    <s v="Kevin Laxalt-Nomura"/>
    <s v="Travis Graham"/>
    <s v="Undergrounding Data Requests"/>
    <s v="Nick Noyer"/>
    <s v="Nick Karkazis"/>
    <s v="Andy Abranches"/>
    <s v="Yes"/>
    <s v="Yes"/>
    <s v="Yes"/>
    <s v="Yes"/>
    <s v="Yes"/>
    <s v="Yes"/>
    <s v="Yes"/>
    <s v="Yes"/>
    <d v="2025-04-29T00:00:00"/>
    <s v="No"/>
    <s v="No"/>
    <s v="N/A"/>
    <m/>
    <m/>
  </r>
  <r>
    <n v="73"/>
    <s v="OEIS"/>
    <s v="002"/>
    <s v="OEIS_002"/>
    <n v="18"/>
    <x v="0"/>
    <s v="OEIS_002_Q18"/>
    <s v="Regarding Independent Review of PG&amp;E’s Wildfire Risk Model_x000a_For each of the following recommendations made in the E3 Review of PG&amp;E’s Wildfire Risk Model Version 4, provide a description of 1) the progress/improvements made, 2) the current status, 3) the timeline/completion date for addressing the recommendation, and 4) the model(s) and associated version impacted by implementing the recommendation._x000a_a. Right-size development efforts based on importance and impact (pp. 11, 36, 50, 59)_x000a_b. Justify and seek improvements for model approaches that dilute valuable upstream detail: consequence binning and conservative age logic (pp. 11, 49, 55, 59)_x000a_c. Report risk + uncertainty in outputs and develop a process to understand how individual modeling updates impact results (pp. 12, 33, 60)_x000a_d. Incorporate air quality and health impacts (pp. 13, 57, 60)_x000a_e. Increase collaboration between modeling efforts (p. 37)_x000a_f. Develop robust validation procedures (p. 49)_x000a_g. Improve transparency and assessment of proprietary wildfire spread modeling and the wildfire consequence model at large (p. 56)_x000a_h. Consider the differences in mitigation lifetimes (p. 58)"/>
    <s v="a. Right-size development efforts_x000a_PG&amp;E continuously manages and adjusts the resources dedicated to the_x000a_development of the WDRM and WTRM models based on regulatory requirements _x000a_and PG&amp;E user needs. As managing resources is an ongoing effort to respond to changing internal and external needs, there are no committed resource targets and _x000a_timelines to be tracked._x000a_b. Consequence binning and conservative age logic_x000a_i. Conservative age logic: Initial improvements to the conservative age logic have _x000a_already been released with the latest WTRM model release. The improvements _x000a_are ongoing and will continue to improve with each new model release._x000a_ii. Consequence binning: PG&amp;E is investigating methods to create a Wildfire _x000a_Consequence output with a continuous distribution, aiming to replace the eight _x000a_Consequence regimes from version 4. If any of these methods demonstrate _x000a_predictive accuracy during validation and review, they will be incorporated into _x000a_version 5 of the Wildfire Consequence model._x000a_c. Report risk + uncertainty in outputs and develop a process to understand how _x000a_individual modeling updates impact results_x000a_This E3 recommendation proposes that a different methodology be adopted for _x000a_mitigation project selection, which would in turn require specific risk model _x000a_functionality development. PG&amp;E does not plan to commit any resources for this _x000a_recommendation until the proposed methodology has been thoroughly discussed _x000a_and a decision has been made to change from the current risk ranking process._x000a_d. Incorporate air quality and health impacts_x000a_This E3 recommendation is targeted at all IOUs and the State of CA. While this is an _x000a_area of interest for PG&amp;E research, there are currently no committed development _x000a_objectives for these impacts._x000a_e. Increase collaboration between modeling efforts_x000a_PG&amp;E has already implemented E3’s recommendation to improve the collaboration _x000a_of modeling efforts. The PG&amp;E Risk and Data Analytics (RaDA) team that produces _x000a_the WDRM and WTRM models was reorganized in late 2023. The data scientists _x000a_that produce the event probability models for distribution and transmission assets_x000a_now belong to a common data science team. For several event types, the same data _x000a_scientist produces both the distribution and transmission event models._x000a_1. Progress: Complete_x000a_2. Status: Complete_x000a_3. Timeline: Complete_x000a_f. Develop robust validation procedures_x000a_PG&amp;E has developed a validation procedure for the TCM. Data validation is done by _x000a_comparing model outputs with outage and tag data. SME validation includes _x000a_evaluation of failure modes and field studies with respect to model outputs. Both _x000a_steps must be completed before the Wildfire Governance Steering Committee _x000a_reviews the validation results and either accepts the findings, or requests additional _x000a_validation work to be done. This process is already in place for new TCM releases._x000a_g. Improve transparency and assessment of proprietary wildfire spread modeling and _x000a_the wildfire consequence model at large_x000a_This E3 recommendation is largely targeted at the State of CA and CalFire_x000a_concerning validation of Technosylva products. This item also reiterates their_x000a_recommendation regarding the consequence binning already addressed in item b)._x000a_h. Consider the differences in mitigation lifetimes_x000a_This E3 recommendation concerns PG&amp;E’s use of cost benefit analyses _x000a_methodologies used to drive mitigation option selection for mitigation program _x000a_projects. This recommendation impacts decisions made by downstream users of the _x000a_WDRM/WTRM risk results and proposes no changes to the risk models"/>
    <s v="Nathan Poon"/>
    <d v="2025-04-11T00:00:00"/>
    <d v="2025-04-21T00:00:00"/>
    <d v="2025-04-21T00:00:00"/>
    <s v="https://www.pge.com/assets/pge/docs/outages-and-safety/outage-preparedness-and-support/2026-2028-OEIS_002.zip"/>
    <n v="0"/>
    <s v="No"/>
    <n v="5"/>
    <x v="0"/>
    <n v="5.4"/>
    <s v="Summary of Risk Models"/>
    <s v="OEIS"/>
    <s v="002"/>
    <n v="18"/>
    <n v="8"/>
    <s v="Kevin Laxalt-Nomura"/>
    <s v="Travis Graham"/>
    <s v="Richard Anderson/Meagan Nolan"/>
    <s v="Andrea Brown"/>
    <s v="Kenny Lee"/>
    <s v="Andy Abranches"/>
    <s v="Yes"/>
    <s v="Yes"/>
    <s v="Yes"/>
    <s v="Yes"/>
    <s v="Yes"/>
    <s v="Yes"/>
    <s v="Yes"/>
    <s v="Yes"/>
    <d v="2025-04-21T00:00:00"/>
    <s v="No"/>
    <s v="No"/>
    <n v="1"/>
    <s v="SME request"/>
    <m/>
  </r>
  <r>
    <n v="74"/>
    <s v="SPD"/>
    <s v="001"/>
    <s v="SPD_001"/>
    <n v="1"/>
    <x v="0"/>
    <s v="SPD_001_Q1"/>
    <s v="Provide the confidential versions of PG&amp;E’s 2026-2028 Wildfire Mitigation Plan (WMP) and any confidential associated documents or attachments submitted to the Office of Energy Infrastructure and Safety not currently on PG&amp;E’s Community Wildfire Safety Program Website (Community Wildfire Safety Program)."/>
    <s v="PG&amp;E did not submit a confidential version of its 2026-2028 Wildfire Mitigation Plan or _x000a_any confidential associated documents or attachments."/>
    <s v="Eddie Schmitt"/>
    <d v="2025-04-15T00:00:00"/>
    <d v="2025-04-18T00:00:00"/>
    <d v="2025-04-18T00:00:00"/>
    <s v="https://www.pge.com/assets/pge/docs/outages-and-safety/outage-preparedness-and-support/2026-2028-SPD_001.zip"/>
    <n v="0"/>
    <s v="No"/>
    <s v="N/A"/>
    <x v="5"/>
    <s v="N/A"/>
    <s v="N/A"/>
    <s v="SPD"/>
    <s v="001"/>
    <n v="1"/>
    <n v="0"/>
    <s v="Kevin Laxalt-Nomura"/>
    <s v="Travis Graham"/>
    <s v="N/A"/>
    <s v="N/A"/>
    <s v="N/A"/>
    <s v="Andy Abranches"/>
    <s v="Yes"/>
    <s v="Yes"/>
    <s v="Yes"/>
    <s v="Yes"/>
    <s v="Yes"/>
    <s v="Yes"/>
    <s v="Yes"/>
    <s v="Yes"/>
    <d v="2025-04-18T00:00:00"/>
    <s v="No"/>
    <s v="No"/>
    <s v="N/A"/>
    <m/>
    <m/>
  </r>
  <r>
    <n v="75"/>
    <s v="SPD"/>
    <s v="001"/>
    <s v="SPD_001"/>
    <n v="2"/>
    <x v="0"/>
    <s v="SPD_001_Q2"/>
    <s v="The PG&amp;E’s 2023-2025 WMP contained attachments PGE_2023_WMP_R0_Appendix D ACI PG&amp;E-22-16_Atch01_Redacted.xlsx and PGE_2023_WMP_R0_Section_642_Atch01.xlsx. Submit equivalent documents for the 2026-2028 WMP. Schedule a meeting with SPD if equivalent documents do not exist."/>
    <s v="With regard to the 2023-2025 WMP attachment titled “PGE_2023_WMP_R0_Appendix _x000a_D ACI PG&amp;E-22-16_Atch01_Redacted.xlsx,” PG&amp;E does not have this information _x000a_readily available in the format requested. We are compiling it and will supplement the _x000a_response by Friday, April 25. _x000a_With regard to the 2023-2025 WMP attachment titled _x000a_PGE_2023_WMP_R0_Section_642_Atch01.xlsx, please refer to Table 6-4 included in _x000a_Appendix F of PG&amp;E’s 2026-2028 WMP."/>
    <s v="Eddie Schmitt"/>
    <d v="2025-04-15T00:00:00"/>
    <d v="2025-04-18T00:00:00"/>
    <d v="2025-04-18T00:00:00"/>
    <s v="https://www.pge.com/assets/pge/docs/outages-and-safety/outage-preparedness-and-support/2026-2028-SPD_001.zip"/>
    <n v="0"/>
    <s v="No"/>
    <n v="6"/>
    <x v="1"/>
    <n v="6"/>
    <s v="Wildfire Mitigation Strategy"/>
    <s v="SPD"/>
    <s v="001"/>
    <n v="2"/>
    <n v="0"/>
    <s v="Kevin Laxalt-Nomura"/>
    <s v="Travis Graham"/>
    <s v="Undergrounding Data Requests/Greg Harrison"/>
    <s v="Justin Sadler/Andrea Brown"/>
    <s v="Kenny Lee"/>
    <s v="Matt Pender"/>
    <s v="Yes"/>
    <s v="Yes"/>
    <s v="Yes"/>
    <s v="Yes"/>
    <s v="Yes"/>
    <s v="Yes"/>
    <s v="Yes"/>
    <s v="Yes"/>
    <d v="2025-04-18T00:00:00"/>
    <s v="No"/>
    <s v="No"/>
    <s v="N/A"/>
    <m/>
    <m/>
  </r>
  <r>
    <n v="75"/>
    <s v="SPD"/>
    <s v="001"/>
    <s v="SPD_001"/>
    <s v="2(s)"/>
    <x v="1"/>
    <s v="SPD_001_Q2(s)"/>
    <s v="The PG&amp;E’s 2023-2025 WMP contained attachments PGE_2023_WMP_R0_Appendix D ACI PG&amp;E-22-16_Atch01_Redacted.xlsx and PGE_2023_WMP_R0_Section_642_Atch01.xlsx. Submit equivalent documents for the 2026-2028 WMP. Schedule a meeting with SPD if equivalent documents do not exist."/>
    <s v="Please see attachment “WMP-Discovery2026-2028_DR_SPD_001-_x000a_Q002Supp01Atch01CONF.xlsx” and for documentation equivalent to _x000a_&quot;PGE_2023_WMP_R0_Appendix D ACI PG&amp;E-22-16_Atch01_Redacted.xlsx.&quot;"/>
    <s v="Eddie Schmitt"/>
    <d v="2025-04-15T00:00:00"/>
    <d v="2025-04-29T00:00:00"/>
    <d v="2025-04-29T00:00:00"/>
    <s v="https://www.pge.com/assets/pge/docs/outages-and-safety/outage-preparedness-and-support/2026-2028-SPD_001.zip"/>
    <n v="1"/>
    <s v="No"/>
    <n v="6"/>
    <x v="1"/>
    <n v="6"/>
    <s v="Wildfire Mitigation Strategy"/>
    <s v="SPD"/>
    <s v="001"/>
    <s v="2(s)"/>
    <n v="0"/>
    <s v="Kevin Laxalt-Nomura"/>
    <s v="Travis Graham"/>
    <s v="Undergrounding Data Requests/Greg Harrison"/>
    <s v="Nick Noyer"/>
    <s v="Nick Karkazis"/>
    <s v="Matt Pender"/>
    <s v="Yes"/>
    <s v="Yes"/>
    <s v="Yes"/>
    <s v="Yes"/>
    <s v="Yes"/>
    <s v="Yes"/>
    <s v="Yes"/>
    <s v="Yes"/>
    <d v="2025-04-29T00:00:00"/>
    <s v="Yes"/>
    <s v="No"/>
    <s v="N/A"/>
    <m/>
    <s v="4/25 - SPD agrees we can provide attachment by 4/29"/>
  </r>
  <r>
    <n v="76"/>
    <s v="SPD"/>
    <s v="001"/>
    <s v="SPD_001"/>
    <n v="3"/>
    <x v="0"/>
    <s v="SPD_001_Q3"/>
    <s v="For FIGURE PG&amp;E-8.3.8.3-1, FIGURE PG&amp;E-8.3.8.3-2, and FIGURE PG&amp;E-8.3.8.3-3, provide the work orders for each condition,_x000a_a. Describe why each condition met the designated priority of the work order."/>
    <s v="With regard to Figure 8.3.8.3-1, a damaged conductor with more than 30% broken _x000a_strands requires a priority A or priority X tag, depending on exposure. Please see _x000a_“WMP-Discovery2026-2028_DR_SPD_001-Q003Atch01CONF.pdf.”_x000a_With regard to Figure 8.3.8.3-2, a secondary floater making contact with a cross arm _x000a_requires a priority X notification. Please see “WMP-Discovery2026-_x000a_2028_DR_SPD_001-Q003Atch02CONF.pdf.”_x000a_With regard to Figure 8.3.8.3-3, a heavily decayed pole top with hardware sinking into _x000a_the pole requires a minimum priority E notification. However, this was created as a _x000a_priority B notification due to the severity of the decay and exposure. Please see “WMP_x0002_Discovery2026-2028_DR_SPD_001-Q003Atch03CONF.pdf.”"/>
    <s v="Eddie Schmitt"/>
    <d v="2025-04-15T00:00:00"/>
    <d v="2025-04-18T00:00:00"/>
    <d v="2025-04-18T00:00:00"/>
    <s v="https://www.pge.com/assets/pge/docs/outages-and-safety/outage-preparedness-and-support/2026-2028-SPD_001.zip"/>
    <n v="3"/>
    <s v="No"/>
    <n v="8"/>
    <x v="2"/>
    <s v="8.3.8"/>
    <s v="Distribution - Detailed Ground Inspection"/>
    <s v="SPD"/>
    <s v="001"/>
    <n v="3"/>
    <n v="1"/>
    <s v="Kevin Laxalt-Nomura"/>
    <s v="Travis Graham"/>
    <s v="Michael Rodriguez"/>
    <s v="Arvind Simhadri"/>
    <s v="Nick Karkazis"/>
    <s v="Jim Gill"/>
    <s v="Yes"/>
    <s v="Yes"/>
    <s v="Yes"/>
    <s v="Yes"/>
    <s v="Yes"/>
    <s v="Yes"/>
    <s v="Yes"/>
    <s v="Yes"/>
    <d v="2025-04-18T00:00:00"/>
    <s v="Yes"/>
    <s v="No"/>
    <s v="N/A"/>
    <m/>
    <m/>
  </r>
  <r>
    <n v="77"/>
    <s v="SPD"/>
    <s v="001"/>
    <s v="SPD_001"/>
    <n v="4"/>
    <x v="0"/>
    <s v="SPD_001_Q4"/>
    <s v="Provide all research or engineering reports which contributed to distribution inspection job aid changes in 2024 and 2025."/>
    <s v="Please see the attachments listed below for the research and engineering reports that _x000a_contributed to distribution inspection job aid changes in 2024 and 2025:_x000a_• WMP-Discovery2026-2028_DR_SPD_001-Q004Atch01CONF.pdf_x000a_• WMP-Discovery2026-2028_DR_SPD_001-Q004Atch02CONF.pdf_x000a_• WMP-Discovery2026-2028_DR_SPD_001-Q004Atch03CONF.pdf_x000a_• WMP-Discovery2026-2028_DR_SPD_001-Q004Atch04CONF.pdf_x000a_• WMP-Discovery2026-2028_DR_SPD_001-Q004Atch05CONF.pdf_x000a_• WMP-Discovery2026-2028_DR_SPD_001-Q004Atch06CONF.pdf_x000a_• WMP-Discovery2026-2028_DR_SPD_001-Q004Atch07CONF.pdf_x000a_• WMP-Discovery2026-2028_DR_SPD_001-Q004Atch08CONF.pdf_x000a_• WMP-Discovery2026-2028_DR_SPD_001-Q004Atch09CONF.pdf"/>
    <s v="Eddie Schmitt"/>
    <d v="2025-04-15T00:00:00"/>
    <d v="2025-04-18T00:00:00"/>
    <d v="2025-04-18T00:00:00"/>
    <s v="https://www.pge.com/assets/pge/docs/outages-and-safety/outage-preparedness-and-support/2026-2028-SPD_001.zip"/>
    <n v="9"/>
    <s v="No"/>
    <n v="8"/>
    <x v="2"/>
    <s v="8.3.8"/>
    <s v="Distribution - Detailed Ground Inspection"/>
    <s v="SPD"/>
    <s v="001"/>
    <n v="4"/>
    <n v="0"/>
    <s v="Kevin Laxalt-Nomura"/>
    <s v="Travis Graham"/>
    <s v="Joanna Sturges/Dustin Dunzweiler"/>
    <s v="Arvind Simhadri/Stacie Doyle"/>
    <s v="Nick Karkazis"/>
    <s v="Jim Gill/Jason Regan"/>
    <s v="Yes"/>
    <s v="Yes"/>
    <s v="Yes"/>
    <s v="Yes"/>
    <s v="Yes"/>
    <s v="Yes"/>
    <s v="Yes"/>
    <s v="Yes"/>
    <d v="2025-04-18T00:00:00"/>
    <s v="Yes"/>
    <s v="No"/>
    <s v="N/A"/>
    <m/>
    <m/>
  </r>
  <r>
    <n v="78"/>
    <s v="SPD"/>
    <s v="001"/>
    <s v="SPD_001"/>
    <n v="5"/>
    <x v="0"/>
    <s v="SPD_001_Q5"/>
    <s v="Provide the full year inspection 2024 inspection find rates in a format matching “WMP-Discovery2023-2025_DR_SPD_014-Q005Rev02Supp01”."/>
    <s v="Table Q-005 Inspection Find Rates 20241_x000a_1. Find rate is calculated as number of new notifications created divided by number _x000a_of inspections. Counts for Priority E notifications include Priority H notifications as _x000a_well._x000a_2. Includes Priority A and X conditions from Aerial Inspection which were processed _x000a_manually and not flagged as created by aerial in our system of record._x000a_3. PTT find rates reflect the routine PTT program described in the WMP."/>
    <s v="Eddie Schmitt"/>
    <d v="2025-04-15T00:00:00"/>
    <d v="2025-04-18T00:00:00"/>
    <d v="2025-04-18T00:00:00"/>
    <s v="https://www.pge.com/assets/pge/docs/outages-and-safety/outage-preparedness-and-support/2026-2028-SPD_001.zip"/>
    <n v="0"/>
    <s v="No"/>
    <n v="8"/>
    <x v="2"/>
    <s v="8.3.8"/>
    <s v="Distribution - Detailed Ground Inspection"/>
    <s v="SPD"/>
    <s v="001"/>
    <n v="5"/>
    <n v="0"/>
    <s v="Kevin Laxalt-Nomura"/>
    <s v="Travis Graham"/>
    <s v="Tyler Bolton"/>
    <s v="Joanna Sturges/Arvind Simhadri"/>
    <s v="Nick Karkazis"/>
    <s v="Jim Gill"/>
    <s v="Yes"/>
    <s v="Yes"/>
    <s v="Yes"/>
    <s v="Yes"/>
    <s v="Yes"/>
    <s v="Yes"/>
    <s v="Yes"/>
    <s v="Yes"/>
    <d v="2025-04-18T00:00:00"/>
    <s v="No"/>
    <s v="No"/>
    <s v="N/A"/>
    <m/>
    <m/>
  </r>
  <r>
    <n v="79"/>
    <s v="SPD"/>
    <s v="001"/>
    <s v="SPD_001"/>
    <n v="6"/>
    <x v="0"/>
    <s v="SPD_001_Q6"/>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Please see “WMP-Discovery2026-2028_DR_SPD_001-Q006Atch01CONF.xlsx” for the _x000a_requested information for subparts (a) through (g). Additionally, please see the _x000a_explanatory notes below._x000a_• With regard to subparts (a) and (b), please note that circuit identifiers can change _x000a_over time which can lead to an incomplete or incorrect match of historical ignition _x000a_circuit identifiers with current asset circuit identifiers. Further, circuit geometries _x000a_can also change over time, for example when circuits are moved, re-configured, _x000a_or removed as has been the case in some catastrophic fires. FPI 5.0 circuit _x000a_ratings cannot be generated if the circuit geometries no longer exist in EDGIS _x000a_and ETGIS. A 2024 snapshot of EDGIS primary overhead and ETGIS overhead _x000a_line geometries were intersected with HFRA/HFTD to generate the FPI 5.0 circuit _x000a_climatology. Two key ignitions, the Dixie fire and Camp fire, were added from a _x000a_2020 snapshot of EDGIS and ETGIS respectively to produce FPI 5.0 circuit _x000a_ratings as these lines are no longer in the 2024 EDGIS &amp; ETGIS snapshots._x000a_• PG&amp;E is providing the column “fpi_5_0_circuit_rating” in response to part (a) and_x000a_two columns—&quot;fpi_5_0_circuit_prob_catastrophic” and _x000a_“fpi_5_0_circuit_prob_critical_or_catastrophic”—in response to subpart (b). _x000a_These columns represent, respectively, the circuit level aggregations of FPI _x000a_probability of catastrophic wildfire and circuit probability of critical or catastrophic _x000a_wildfire. FPI 5.0 circuit ratings and probabilities are not produced or provided _x000a_outside of the HFRA/HFTD._x000a_We will supplement this response by April 30, 2024 with responses to parts (h) and (i). "/>
    <s v="Eddie Schmitt"/>
    <d v="2025-04-15T00:00:00"/>
    <d v="2025-04-25T00:00:00"/>
    <d v="2025-04-25T00:00:00"/>
    <s v="https://www.pge.com/assets/pge/docs/outages-and-safety/outage-preparedness-and-support/2026-2028-SPD_001.zip"/>
    <n v="1"/>
    <s v="No"/>
    <s v="Appendix D: Areas of Continued Improvement"/>
    <x v="17"/>
    <s v="ACI PG&amp;E-25U-01"/>
    <s v="ACI PG&amp;E-25U-01 - Outage-to-Ignition Risk Analysis"/>
    <s v="SPD"/>
    <s v="001"/>
    <n v="6"/>
    <n v="9"/>
    <s v="Kevin Laxalt-Nomura"/>
    <s v="Travis Graham"/>
    <s v="Hannah Florimonte/Richard Anderson"/>
    <s v="Nick Babb/Yumi Oum"/>
    <s v="Aaron Shapiro"/>
    <s v="Andy Abranches"/>
    <s v="Yes"/>
    <s v="Yes"/>
    <s v="Yes"/>
    <s v="Yes"/>
    <s v="Yes"/>
    <s v="Yes"/>
    <s v="Yes"/>
    <s v="Yes"/>
    <d v="2025-04-25T00:00:00"/>
    <s v="Yes"/>
    <s v="No"/>
    <n v="1"/>
    <s v="4/17 - SME request; substantial rework of existing data with complex logic plus addition of new ignition data"/>
    <m/>
  </r>
  <r>
    <n v="79"/>
    <s v="SPD"/>
    <s v="001"/>
    <s v="SPD_001"/>
    <s v="6(s)"/>
    <x v="1"/>
    <s v="SPD_001_Q6(s)"/>
    <s v="Update the ignition data from 2014-2024 in the same format as the response to WMP-Discovery2023_DR_SPD_004-Q001, which must include values to be filled in for “FPI,” “HFTD” information, and “Acreage”, along with some additional columns described below. Additionally, verify and update the ignition dataset with any new information (for instance if PG&amp;E has determined an ignition occurred which it was not aware of at the time of the original template). The columns required in this data set should be as follows:._x000a_a. “FPI” – State the Fire Potential Index (FPI) for each ignition using FPI 5.0 on a scale of R1 to R5. The FPI should be specified at the most granular level (circuit segment)._x000a_b. “FPI Natural Units” - State the FPI for each ignition using FPI 5.0’s numerical output._x000a_c. “HFTD”: Classify each ignition based on its location as “Zone 1,” “Tier 2,” or “Tier 3,” “HFRA” or “Non-HFTD”_x000a_d. “Acreage” – Provide the acres burned of each ignition where known._x000a_e. “Failure_driver” – Update each ignition from 2014 through 2024 with the same method for categorization as column G in worksheet “ign_enriched_edited_v12-22-2023” of the 2024 Risk Assessment and Mitigation Phase (RAMP) workpaper “EO-WLDFR-6_PG&amp;E Ignitions 2015-2022.xlsx”_x000a_f. “Failure_sub_driver” – Update each ignition from 2014 through 2024 with the same method for categorization as column H in worksheet “ign_enriched_edited_v12-22-2023” of the 2024 RAMP workpaper “EO-WLDFR-6_PG&amp;E Ignitions 2015-2022.xlsx”_x000a_g. “wsd_driver” – Update each ignition from 2014 through 2024 with the same method for categorization as column I in worksheet “ign_enriched_edited_v12-22-2023” of the 2024 RAMP workpaper “EO-WLDFR-6_PG&amp;E Ignitions 2015-2022.xlsx”_x000a_h. “event model wildfire risk classification” – Update each ignition from 2014 through 2024 indicating which submodel would use each ignition as defined in columns S-AO from “WMP-Discovery2023-2025_DR_CalAdvocates_041-Q005Atch01.xlsx.” If an ignition is used in multiple submodels, provide them as a list in one column separated by a comma._x000a_i. “wdrm v4 subdriver” - Update each ignition from 2014 through 2024 with the same method for categorization as the WDRM v4 subdriver definition in Column A of worksheet “Effectiveness Analysis Detail” in the file “WMP-Discovery2026-2028_DR_TURN_002-Q005Atch01.xslx”"/>
    <s v="h. WDRM v4 model classification for historical ignitions is included as column AH _x000a_(WDRM v4 event model wildfire risk classification) of the attachment. Please note _x000a_that the WDRM v4 submodels were modeled using the following filters. Ignitions _x000a_outside of the filter criteria were not included in the modeling dataset and are not _x000a_linked to an ignition in the attached spreadsheet._x000a_• Years: 2015 – 2022._x000a_• Months: June – November._x000a_• Valid location: Latitude and longitude within service territory bounds._x000a_• Equipment: Distribution-only._x000a_i. The assignment of outage failure combinations to WDRM subdrivers in EO_x0002_WLDFR-6_PG&amp;E Ignitions 2015-2022.xlsx is based on four key components of _x000a_each outage: basic cause, supplemental cause, equipment, and equipment _x000a_condition. These same fields are not available, nor applicable in every case, in _x000a_PG&amp;E’s ignitions dataset, therefore, the requested analysis cannot be completed."/>
    <s v="Eddie Schmitt"/>
    <d v="2025-04-15T00:00:00"/>
    <d v="2025-04-30T00:00:00"/>
    <d v="2025-04-30T00:00:00"/>
    <s v="https://www.pge.com/assets/pge/docs/outages-and-safety/outage-preparedness-and-support/2026-2028-SPD_001.zip"/>
    <n v="1"/>
    <s v="No"/>
    <s v="Appendix D: Areas of Continued Improvement"/>
    <x v="17"/>
    <s v="ACI PG&amp;E-25U-01"/>
    <s v="ACI PG&amp;E-25U-01 - Outage-to-Ignition Risk Analysis"/>
    <s v="SPD"/>
    <s v="001"/>
    <s v="6(s)"/>
    <n v="9"/>
    <s v="Kevin Laxalt-Nomura"/>
    <s v="Travis Graham"/>
    <s v="Hannah Florimonte/Richard Anderson"/>
    <s v="Nick Babb/Yumi Oum"/>
    <s v="Aaron Shapiro"/>
    <s v="Andy Abranches"/>
    <s v="Yes"/>
    <s v="Yes"/>
    <s v="Yes"/>
    <s v="Yes"/>
    <s v="Yes"/>
    <s v="Yes"/>
    <s v="Yes"/>
    <s v="Yes"/>
    <d v="2025-04-30T00:00:00"/>
    <s v="No"/>
    <s v="No"/>
    <s v="N/A"/>
    <m/>
    <m/>
  </r>
  <r>
    <n v="80"/>
    <s v="SPD"/>
    <s v="001"/>
    <s v="SPD_001"/>
    <n v="7"/>
    <x v="0"/>
    <s v="SPD_001_Q7"/>
    <s v="Q11 asks for data related to various classifications PG&amp;E used in risk modeling of ignitions in parts e through i. Explain where each classification is used, and how the classifications relate._x000a_a. Describe why the WDRM v4 subdrivers in in Column A of worksheet “Effectiveness Analysis Detail” in the file “WMP-Discovery2026-2028_DR_TURN_002-Q005Atch01.xslx” do not seem to match one to one with the WDRMv4 submodels in columns S-AO from “WMP-Discovery2023-2025_DR_CalAdvocates_041-Q005Atch01.xlsx.”"/>
    <s v="On April 17, 2025, SPD clarified that this question is seeking Q06 data._x000a_a. The mapping between WDRM v4 subdrivers in worksheet Effectiveness Analysis _x000a_Detail map to the WDRM v4 submodels in columns S-AO as shown in the table _x000a_below. These items do not map one-to-one because the “Support Structure: _x000a_Electrical” and “Transformer: Leaking” submodels are not included in the System _x000a_Hardening composite used by the Undergrounding program (Column AQ in “WMP_x0002_Discovery2023-2025_DR_CalAdvocates_041-Q005Atch01.xlsx”)._x000a_Notes:_x000a_1 The WDRM does not model planned outages._x000a_2 The “Support Structure: Electrical” and “Transformer: Leaking” submodels are not _x000a_included in the System Hardening composite."/>
    <s v="Eddie Schmitt"/>
    <d v="2025-04-15T00:00:00"/>
    <d v="2025-04-30T00:00:00"/>
    <d v="2025-04-30T00:00:00"/>
    <s v="https://www.pge.com/assets/pge/docs/outages-and-safety/outage-preparedness-and-support/2026-2028-SPD_001.zip"/>
    <n v="0"/>
    <s v="No"/>
    <n v="5"/>
    <x v="0"/>
    <n v="5.4"/>
    <s v="Summary of Risk Models"/>
    <s v="SPD"/>
    <s v="001"/>
    <n v="7"/>
    <n v="1"/>
    <s v="Kevin Laxalt-Nomura"/>
    <s v="Travis Graham"/>
    <s v="Meagan Nolan/Richard Anderson/Merih Tekeste"/>
    <s v="Andrea Brown"/>
    <s v="Aaron Shapiro"/>
    <s v="Andy Abranches"/>
    <s v="Yes"/>
    <s v="Yes"/>
    <s v="Yes"/>
    <s v="Yes"/>
    <s v="Yes"/>
    <s v="Yes"/>
    <s v="Yes"/>
    <s v="Yes"/>
    <d v="2025-04-30T00:00:00"/>
    <s v="No"/>
    <s v="No"/>
    <n v="1"/>
    <s v="4/17 - SME requested"/>
    <m/>
  </r>
  <r>
    <n v="81"/>
    <s v="SPD"/>
    <s v="001"/>
    <s v="SPD_001"/>
    <n v="8"/>
    <x v="0"/>
    <s v="SPD_001_Q8"/>
    <s v="Provide the outage data set used in WDRM v4. Include a unique outage ID that matches the data in the Spatial Quarterly Data Reports (QDR) data set in excel format. Each row should correspond to an outage, and each column should correspond to a feature related to the outage used in the model._x000a_a. Describe how the outage location was used in WDRM v4 to determine risk at an asset location._x000a_i. If the GPS-based outage location was not used, explain why?_x000a_ii. Was the classification of HFTD/non-HFTD (or other similar HFRA/non-HFRA) used as a factor in the model? If so, explain how."/>
    <s v="The modeling dataset used for the Distribution Event Probability Models in WDRM v4 _x000a_with the primary key for the outage is included in Attachment “WMP-Discovery2026-_x000a_2028_DR_SPD_001-Q008Atch01.xlsx”. Please note that not all failure events result in _x000a_an outage so the outage id is blank for some events._x000a_a._x000a_i. Assignment of outage/failure to assets or pixels varied by model type._x000a_• For asset models: For WDRM v4, outages/failure events were assigned _x000a_using the unique equipment id. If a unique equipment ID for the asset or _x000a_pole could not be extracted from historical records, then the latitude and_x000a_longitude were used to identify the nearest asset if the values were GPS_x0002_based. If no equipment ID or GPS-based location data were identified, then _x000a_the event was excluded from the model training dataset._x000a_WMP-Discovery 2026-2028_DR_SPD_001-Q008 Page 2_x000a_• For pixel models: Reliable locations for failure/outage data were prioritized _x000a_first (such as GPS-based outage locations). Non-GPS locations were used _x000a_as a last resort. Locations that were outside of a “grid” pixel (i.e. events_x000a_more than ~100m from the distribution system) were excluded from the _x000a_model training dataset._x000a_ii. HFTD classification was used as an input to some of the Distribution Event _x000a_Probability Models (DEPM). The feature importance of model inputs is _x000a_documented in the DEPM, version 4 model documentation. HFTD was not _x000a_majorly influential in any of the DEPM models."/>
    <s v="Eddie Schmitt"/>
    <d v="2025-04-15T00:00:00"/>
    <d v="2025-04-30T00:00:00"/>
    <d v="2025-04-30T00:00:00"/>
    <s v="https://www.pge.com/assets/pge/docs/outages-and-safety/outage-preparedness-and-support/2026-2028-SPD_001.zip"/>
    <n v="1"/>
    <s v="No"/>
    <n v="5"/>
    <x v="0"/>
    <n v="5.4"/>
    <s v="Summary of Risk Models"/>
    <s v="SPD"/>
    <s v="001"/>
    <n v="8"/>
    <n v="3"/>
    <s v="Kevin Laxalt-Nomura"/>
    <s v="Travis Graham"/>
    <s v="Meagan Nolan/Richard Anderson"/>
    <s v="Andrea Brown"/>
    <s v="Aaron Shapiro"/>
    <s v="Andy Abranches"/>
    <s v="Yes"/>
    <s v="Yes"/>
    <s v="Yes"/>
    <s v="Yes"/>
    <s v="Yes"/>
    <s v="Yes"/>
    <s v="Yes"/>
    <s v="Yes"/>
    <d v="2025-04-30T00:00:00"/>
    <s v="No"/>
    <s v="No"/>
    <n v="1"/>
    <s v="4/17 - SME requested"/>
    <m/>
  </r>
  <r>
    <n v="82"/>
    <s v="SPD"/>
    <s v="001"/>
    <s v="SPD_001"/>
    <n v="9"/>
    <x v="0"/>
    <s v="SPD_001_Q9"/>
    <s v="Provide the ignition data set used in WDRM v4 in excel format. Each row should correspond to an ignition, and each column should correspond to a feature related to the ignition used in the model."/>
    <s v="Ignitions used for the p(ignition | outage) model are included in attachment “WMP_x0002_Discovery2026-2028_DR_SPD_001-Q008Atch01.xlsx”._x000a_Please note that the input data for the p(ignition | outage) model are based on _x000a_failure/outage events and whether the event resulted in an ignition. Thus, the majority of _x000a_rows in the model training dataset are not associated with an ignition. The ignitions can _x000a_be identified by filtering the spreadsheet to where the ignition_primary_key column is _x000a_not Null."/>
    <s v="Eddie Schmitt"/>
    <d v="2025-04-15T00:00:00"/>
    <d v="2025-04-30T00:00:00"/>
    <d v="2025-04-30T00:00:00"/>
    <s v="https://www.pge.com/assets/pge/docs/outages-and-safety/outage-preparedness-and-support/2026-2028-SPD_001.zip"/>
    <n v="0"/>
    <s v="No"/>
    <n v="5"/>
    <x v="0"/>
    <n v="5.4"/>
    <s v="Summary of Risk Models"/>
    <s v="SPD"/>
    <s v="001"/>
    <n v="9"/>
    <n v="0"/>
    <s v="Kevin Laxalt-Nomura"/>
    <s v="Travis Graham"/>
    <s v="Meagan Nolan/Richard Anderson"/>
    <s v="Andrea Brown"/>
    <s v="Aaron Shapiro"/>
    <s v="Andy Abranches"/>
    <s v="Yes"/>
    <s v="Yes"/>
    <s v="Yes"/>
    <s v="Yes"/>
    <s v="Yes"/>
    <s v="Yes"/>
    <s v="Yes"/>
    <s v="Yes"/>
    <d v="2025-04-30T00:00:00"/>
    <s v="No"/>
    <s v="No"/>
    <n v="1"/>
    <s v="4/17 - SME requested"/>
    <m/>
  </r>
  <r>
    <n v="83"/>
    <s v="SPD"/>
    <s v="001"/>
    <s v="SPD_001"/>
    <n v="10"/>
    <x v="0"/>
    <s v="SPD_001_Q10"/>
    <s v="The current data set in “WMP-Discovery2026-2028_DR_TURN_002-Q005Atch01.xlsx” appears to be missing columns and spreadsheets necessary to generate important data and analysis. Many of the columns in the “Effective Analysis Detail” seem to indicate the same subdriver/drivers._x000a_a. Provide an updated version which clarifies the difference between each row._x000a_b. “WMP-Discovery2023-2025_DR_SPD_016-Q007Atch01.xlsx.” include more data and spreadsheets than “WMP-Discovery2026-2028_DR_TURN_002-Q005Atch01.xlsx”, such as columns for basic_cause, supplemental_cause, equipinvolved, equipcondition and the counts of incidents in each year as well as worksheets like Grid Hardening SME Input, Outages_HFTD and Mapping. Provide these columns and worksheets in an update to “WMP-Discovery2026-2028_DR_TURN_002-Q005Atch01.xlsx”. SPD expects that this new outage data set should be a more complete dataset than was used to generate PG&amp;E’s Effectiveness Analysis in WMP-Discovery2026-2028_DR_TURN_002-Q005Atch01.xlsx. The data should match the columns within Outages_HFTD found in WMP-Discovery2023-2025_DR_SPD_016-Q007Atch01.xlsx but also should include the unique outage IDs and GPS location. The unique outage IDs should be the same as the unique outage IDs found in the Spatial QDR data set._x000a_i. SPD expects to be able to aggregate this data into “WMP-Discovery2026-2028_DR_TURN_002-Q005Atch01.xlsx”"/>
    <s v="a. On The Effectiveness Analysis Detail worksheet, columns D, E, F and G have been _x000a_added to “WMP-Discovery2026-2028_DR_SPD_001-Q010Atch01.xlsx” with Basic _x000a_Cause, Supplemental Cause, Equipment Involved, and Equipment Condition fields _x000a_for additional clarity._x000a_WMP-Discovery 2026-2028_DR_SPD_001-Q010 Page 2_x000a_b. The following updates have been made to the “WMP-Discovery2026-_x000a_2028_DR_SPD_001-Q010Atch02.xlsx”: _x000a_i. Basic Cause, Supplemental Cause, Equipment Involved, and Equipment _x000a_Condition fields have been added to the Effectiveness Analysis Detail tab for _x000a_counts of incidents by year. Additional worksheets have been added: (1) Grid _x000a_Hardening SME Input, (2) Outages_HFTD and (2) Mapping. QDR is not the _x000a_original source for the outages used in the mitigation effectiveness analysis;_x000a_however, columns P (“Latitude”), Q (&quot;Longitude”), and R (“OutageID”) have _x000a_been added to the Outages_HFTD worksheet on attachment “WMP_x0002_Discovery2026-2028_DR_SPD_001-Q010Atch02.xlsx”, to align outages as _x000a_possible to the unique outage ID’s found in the Spatial QDR data set. Note _x000a_that the Lat./Log. of outages may be based on the operating device and not _x000a_necessarily at the damage location. For outages that did not align with the _x000a_QDR data set, locations were sourced from a repository of ILIS outages."/>
    <s v="Eddie Schmitt"/>
    <d v="2025-04-15T00:00:00"/>
    <d v="2025-04-25T00:00:00"/>
    <d v="2025-04-25T00:00:00"/>
    <s v="https://www.pge.com/assets/pge/docs/outages-and-safety/outage-preparedness-and-support/2026-2028-SPD_001.zip"/>
    <n v="2"/>
    <s v="No"/>
    <n v="6"/>
    <x v="1"/>
    <s v="6.1.3-1"/>
    <s v="Activity Selection Process"/>
    <s v="SPD"/>
    <s v="001"/>
    <n v="10"/>
    <n v="3"/>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4"/>
    <s v="SPD"/>
    <s v="001"/>
    <s v="SPD_001"/>
    <n v="11"/>
    <x v="0"/>
    <s v="SPD_001_Q11"/>
    <s v="Describe how the data set associated with Question 10 was created._x000a_a. Was the dataset associated with Question 10 created from a PG&amp;E dataset of all outages?_x000a_b. Was the dataset associated with Question 10 created from a subset of a PG&amp;E dataset of all outages? If so, describe that subset."/>
    <s v="a. No, the dataset is comprised of snapshots of only outages in the HFTD from _x000a_PG&amp;E’s ILIS database, which were taken at different points in time. The initial _x000a_iteration of the analysis included a snapshot of HFTD outages between 2015-2022, _x000a_then snapshots of 2023 and 2024 HFTD outages were added in early 2024 and _x000a_early 2025, respectively._x000a_b. Yes, the dataset was created from a subset of outages recorded in ILIS, specifically _x000a_HFTD outages between 2015-2024."/>
    <s v="Eddie Schmitt"/>
    <d v="2025-04-15T00:00:00"/>
    <d v="2025-04-25T00:00:00"/>
    <d v="2025-04-25T00:00:00"/>
    <s v="https://www.pge.com/assets/pge/docs/outages-and-safety/outage-preparedness-and-support/2026-2028-SPD_001.zip"/>
    <n v="0"/>
    <s v="No"/>
    <n v="6"/>
    <x v="1"/>
    <s v="6.1.3-1"/>
    <s v="Activity Selection Process"/>
    <s v="SPD"/>
    <s v="001"/>
    <n v="11"/>
    <n v="2"/>
    <s v="Kevin Laxalt-Nomura"/>
    <s v="Travis Graham"/>
    <s v="James Ash Jr/Aleisha Baboolal"/>
    <s v="Nick Noyer/Justin Salder/Yumi Oum"/>
    <s v="Nick Karkazis"/>
    <s v="Matt Pender"/>
    <s v="Yes"/>
    <s v="Yes"/>
    <s v="Yes"/>
    <s v="Yes"/>
    <s v="Yes"/>
    <s v="Yes"/>
    <s v="Yes"/>
    <s v="Yes"/>
    <d v="2025-04-25T00:00:00"/>
    <s v="No"/>
    <s v="No"/>
    <n v="1"/>
    <s v="4/17 - SME request (availability and volume of data to review)"/>
    <m/>
  </r>
  <r>
    <n v="85"/>
    <s v="SPD"/>
    <s v="001"/>
    <s v="SPD_001"/>
    <n v="12"/>
    <x v="0"/>
    <s v="SPD_001_Q12"/>
    <s v="Provide the number of overhead circuit mile-days for each FPI rating per year starting in 2014 through 2024. The response should mirror the format of PG&amp;E’s response “WMP-Discovery2023_DR_SPD_004-Q003.pdf”. However, the circuit mile-day data is to be calculated based on FPI 5.0 at the circuit segment level._x000a_a. Provide the FPI circuit mile day breakdown for the HFTD miles._x000a_b. Provide the FPI circuit mile day breakdown for HFRA miles."/>
    <s v="The FPI 5.0 climatology from 2014 to 2024 was utilized for this analysis. Each grid cell _x000a_along each distribution and transmission circuit using a 4/17/2025 GIS snapshot was _x000a_intersected with daily aggregated FPI ratings and then intersected with the HFTD and _x000a_HFRA to produce the results below. Units are in circuit-mile. _x000a_a._x000a_Year R1 R2 R3 R4 R5_x000a_2014 6,204,052 875,330 1,996,733 1,078,358 937,058_x000a_2015 6,416,277 776,182 1,986,206 1,065,202 847,665_x000a_2016 7,052,437 527,748 1,601,247 1,063,928 876,560_x000a_2017 6,568,671 586,534 1,868,555 1,162,468 905,304_x000a_2018 6,307,438 559,128 1,992,872 1,222,168 1,009,924_x000a_2019 6,327,327 659,921 2,363,061 1,154,387 586,836_x000a_2020 6,089,637 690,180 1,932,752 1,312,260 1,097,092_x000a_2021 6,310,138 595,646 1,817,545 1,145,826 1,222,376_x000a_2022 6,590,773 683,700 2,030,006 987,614 799,438_x000a_WMP-Discovery 2026-2028_DR_SPD_001-Q012 Page 2_x000a_Year R1 R2 R3 R4 R5_x000a_2023 7,238,427 789,799 1,816,725 734,199 512,382_x000a_2024 6,282,480 615,916 2,219,990 1,293,915 709,618_x000a_b._x000a_Year R1 R2 R3 R4 R5_x000a_2014 6,302,847 900,503 2,094,010 1,109,103 942,836_x000a_2015 6,525,569 798,562 2,082,916 1,091,025 851,230_x000a_2016 7,182,680 543,334 1,683,989 1,090,317 880,075_x000a_2017 6,687,063 605,022 1,958,763 1,189,024 909,428_x000a_2018 6,416,804 578,971 2,091,430 1,247,382 1,014,713_x000a_2019 6,445,704 679,117 2,463,307 1,173,062 588,111_x000a_2020 6,196,071 709,146 2,029,859 1,341,945 1,103,373_x000a_2021 6,422,137 608,323 1,910,688 1,179,194 1,228,960_x000a_2022 6,709,675 701,874 2,120,979 1,014,161 802,611_x000a_2023 7,367,041 811,508 1,905,571 750,791 514,389_x000a_2024 6,397,133 634,225 2,326,397 1,310,176 712,465"/>
    <s v="Eddie Schmitt"/>
    <d v="2025-04-15T00:00:00"/>
    <d v="2025-04-18T00:00:00"/>
    <d v="2025-04-18T00:00:00"/>
    <s v="https://www.pge.com/assets/pge/docs/outages-and-safety/outage-preparedness-and-support/2026-2028-SPD_001.zip"/>
    <n v="0"/>
    <s v="No"/>
    <n v="5"/>
    <x v="0"/>
    <s v="5.5.2"/>
    <s v="Top Risk-Contributing Circuits/Segments/Spans"/>
    <s v="SPD"/>
    <s v="001"/>
    <n v="12"/>
    <n v="2"/>
    <s v="Kevin Laxalt-Nomura"/>
    <s v="Travis Graham"/>
    <s v="Shaun Tanner/Evan Duffey"/>
    <s v="Scott Strenfel"/>
    <s v="Aaron Shapiro"/>
    <s v="Jim Gill"/>
    <s v="Yes"/>
    <s v="Yes"/>
    <s v="Yes"/>
    <s v="Yes"/>
    <s v="Yes"/>
    <s v="Yes"/>
    <s v="Yes"/>
    <s v="Yes"/>
    <d v="2025-04-18T00:00:00"/>
    <s v="No"/>
    <s v="No"/>
    <s v="N/A"/>
    <m/>
    <m/>
  </r>
  <r>
    <n v="86"/>
    <s v="SPD"/>
    <s v="001"/>
    <s v="SPD_001"/>
    <n v="13"/>
    <x v="0"/>
    <s v="SPD_001_Q13"/>
    <s v="Identify any ignitions in 2024 associated with assets where PG&amp;E had an existing corrective notification at the time of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corrective notification (i.e., work order or tag)."/>
    <s v="a. PG&amp;E observed 166 CPUC-reportable ignition events in 2024 associated with _x000a_equipment failure. We were able to identify 20 CPUC-reportable ignitions where the _x000a_suspected cause was equipment failure, and the support structure associated with _x000a_the location of the fire had an open EC or LC notification at the time of the ignition _x000a_event._x000a_Please see “WMP-Discovery2026-2028_DR_SPD_001-Q013Atch01.xlsx” for the _x000a_information associated with those 20 fires."/>
    <s v="Eddie Schmitt"/>
    <d v="2025-04-15T00:00:00"/>
    <d v="2025-04-25T00:00:00"/>
    <d v="2025-04-25T00:00:00"/>
    <s v="https://www.pge.com/assets/pge/docs/outages-and-safety/outage-preparedness-and-support/2026-2028-SPD_001.zip"/>
    <n v="1"/>
    <s v="No"/>
    <s v="Appendix D: Areas of Continued Improvement"/>
    <x v="17"/>
    <s v="ACI PG&amp;E-25U-01"/>
    <s v="ACI PG&amp;E-25U-01 - Outage-to-Ignition Risk Analysis"/>
    <s v="SPD"/>
    <s v="001"/>
    <n v="13"/>
    <n v="1"/>
    <s v="Kevin Laxalt-Nomura"/>
    <s v="Travis Graham"/>
    <s v="Hannah Florimonte"/>
    <s v="Nick Babb/Yumi Oum"/>
    <s v="Aaron Shapiro"/>
    <s v="Andy Abranches"/>
    <s v="Yes"/>
    <s v="Yes"/>
    <s v="Yes"/>
    <s v="Yes"/>
    <s v="Yes"/>
    <s v="Yes"/>
    <s v="Yes"/>
    <s v="Yes"/>
    <d v="2025-04-25T00:00:00"/>
    <s v="No"/>
    <s v="No"/>
    <n v="1"/>
    <s v="4/17 - SME request; volume of data"/>
    <m/>
  </r>
  <r>
    <n v="87"/>
    <s v="SPD"/>
    <s v="001"/>
    <s v="SPD_001"/>
    <n v="14"/>
    <x v="0"/>
    <s v="SPD_001_Q14"/>
    <s v="Identify any ignitions in 2024 associated with assets where PG&amp;E had an existing corrective notification at the time of the ignition which PG&amp;E attributes as causally connected to the ignition. Provide a spreadsheet listing each such ignition (as rows) in the same format as that provided to the CPUC in the annual CPUC Fire Ignition Data (see this website for the publicly available version: Wildfire and Wildfire Safety)._x000a_a. Include one additional column that includes the existing corrective notification number (i.e., work order or tag number)._x000a_b. Provide the existing corrective notification for each identified ignition (i.e., the work order)."/>
    <s v="a. PG&amp;E observed 166 CPUC-reportable ignition events in 2024 associated with _x000a_equipment failure. We were able to identify 7 CPUC-reportable ignitions that have _x000a_completed our ignition analysis process where the suspected cause is equipment _x000a_failure and the failure mode associated with the fire was specifically captured in the _x000a_scope of a EC or LC corrective notification created prior to, and still open at, the _x000a_ignition event. Please see “WMP-Discovery2026-2028_DR_SPD_001-_x000a_Q014Atch01.xlsx” for information associated with those 7 fires. Please note that _x000a_PG&amp;E has determined that the conditions identified by the provided corrective _x000a_notifications are likely related to the failure mode of an ignition event but cannot _x000a_definitively determine causality._x000a_b. Please see the attachments listed below for the requested information:_x000a_• WMP-Discovery2026-2028_DR_SPD_001-Q014Atch02CONF.pdf_x000a_• WMP-Discovery2026-2028_DR_SPD_001-Q014Atch03CONF.pdf_x000a_• WMP-Discovery2026-2028_DR_SPD_001-Q014Atch04CONF.pdf_x000a_WMP-Discovery 2026-2028_DR_SPD_001-Q014 Page 2_x000a_• WMP-Discovery2026-2028_DR_SPD_001-Q014Atch05CONF.pdf_x000a_• WMP-Discovery2026-2028_DR_SPD_001-Q014Atch06CONF.pdf_x000a_• WMP-Discovery2026-2028_DR_SPD_001-Q014Atch07CONF.pdf_x000a_• WMP-Discovery2026-2028_DR_SPD_001-Q014Atch08CONF.pdf"/>
    <s v="Eddie Schmitt"/>
    <d v="2025-04-15T00:00:00"/>
    <d v="2025-04-25T00:00:00"/>
    <d v="2025-04-25T00:00:00"/>
    <s v="https://www.pge.com/assets/pge/docs/outages-and-safety/outage-preparedness-and-support/2026-2028-SPD_001.zip"/>
    <n v="8"/>
    <s v="No"/>
    <s v="Appendix D: Areas of Continued Improvement"/>
    <x v="17"/>
    <s v="ACI PG&amp;E-25U-01"/>
    <s v="ACI PG&amp;E-25U-01 - Outage-to-Ignition Risk Analysis"/>
    <s v="SPD"/>
    <s v="001"/>
    <n v="14"/>
    <n v="2"/>
    <s v="Kevin Laxalt-Nomura"/>
    <s v="Travis Graham"/>
    <s v="Hannah Florimonte"/>
    <s v="Nick Babb/Yumi Oum"/>
    <s v="Aaron Shapiro"/>
    <s v="Andy Abranches"/>
    <s v="Yes"/>
    <s v="Yes"/>
    <s v="Yes"/>
    <s v="Yes"/>
    <s v="Yes"/>
    <s v="Yes"/>
    <s v="Yes"/>
    <s v="Yes"/>
    <d v="2025-04-25T00:00:00"/>
    <s v="Yes"/>
    <s v="No"/>
    <n v="1"/>
    <s v="4/17 - SME request; volume of data"/>
    <m/>
  </r>
  <r>
    <n v="88"/>
    <s v="SPD"/>
    <s v="001"/>
    <s v="SPD_001"/>
    <n v="15"/>
    <x v="0"/>
    <s v="SPD_001_Q15"/>
    <s v="Identify any outages in 2024 associated with assets where PG&amp;E had an existing corrective notification at the time of the outage which PG&amp;E attributes as causally connected to the outage. Provide a list with unique IDs of each outage which can be cross-referenced with the data provided as part of the 2024 QDR spatial data and the corrective notification number."/>
    <s v="Distribution: Please see “WMP-Discovery2026-2028_DR_SPD_001-Q015Atch01.xlsx” _x000a_for distribution outages associated with overhead assets where PG&amp;E had an existing _x000a_corrective notification at the time of the outage. Due to the volume of data, the method _x000a_used to derive this data defines “causally connected” as having a Level 1 (emergency) _x000a_tag, linked to an unplanned outage, attributed to an equipment failure associated with _x000a_the primary indicator on the same electric facility as the open maintenance tag. As this _x000a_is a data pull and each event has not been desktop reviewed, there may be cases _x000a_where the associated notification was not causal—for example, an instance in which a_x000a_pole with two crossarms and an open tag on crossarm 1 experiences an outage caused _x000a_by a failure of crossarm 2. Similarly, there may be cases where causally connected _x000a_notifications are excluded—for example, an instance in which a pole fails due to a _x000a_broken/damaged guy which had an existing notification. Details on the filtering _x000a_procedure are included in “WMP-Discovery2026-2028_DR_SPD_001-_x000a_Q015Atch01.xlsx.”_x000a_Transmission: Please see “WMP-Discovery2026-2028_DR_SPD_001-_x000a_Q015Atch02.xlsx” for transmission outages associated with assets where PG&amp;E had an _x000a_existing corrective notification at the time of the outage. Most outages are linked to an _x000a_asset through manual review, which allows lookup of notifications on that asset; _x000a_however, the outage dataset still contains some entries where the location is _x000a_WMP-Discovery 2026-2028_DR_SPD_001-Q015 Page 2_x000a_approximate, and these locations were not considered in the analysis. Determining _x000a_which open notifications have a causal connection was performed by a combination of _x000a_methods: this data already is collected for a subset of outages through previous manual _x000a_review, some outages are associated with Level 1 findings that were reviewed as part of _x000a_Question 016, and the remaining outages were analyzed by attempting to match the _x000a_Facility/Damage/Action (FDA) of all open notifications on the asset to the outage cause _x000a_and asset type information. The last of these approaches is not expected to be _x000a_completely accurate due to the level of granularity and imperfect alignment between _x000a_notification FDAs and outage cause and asset type information. An outage may have _x000a_more than one open notification with a causal connection; a separate list pivoted by the _x000a_outage ID is provided to group multiple open notifications for the same outage."/>
    <s v="Eddie Schmitt"/>
    <d v="2025-04-15T00:00:00"/>
    <d v="2025-04-25T00:00:00"/>
    <d v="2025-04-25T00:00:00"/>
    <s v="https://www.pge.com/assets/pge/docs/outages-and-safety/outage-preparedness-and-support/2026-2028-SPD_001.zip"/>
    <n v="2"/>
    <s v="No"/>
    <s v="Appendix D: Areas of Continued Improvement"/>
    <x v="17"/>
    <s v="ACI PG&amp;E-25U-01"/>
    <s v="ACI PG&amp;E-25U-01 - Outage-to-Ignition Risk Analysis"/>
    <s v="SPD"/>
    <s v="001"/>
    <n v="15"/>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89"/>
    <s v="SPD"/>
    <s v="001"/>
    <s v="SPD_001"/>
    <n v="16"/>
    <x v="0"/>
    <s v="SPD_001_Q16"/>
    <s v="Identify any level 1 corrective actions in 2024 associated with assets where PG&amp;E had an existing corrective notification at the time of the level 1 corrective action which PG&amp;E attributes as causally connected to the level 1 corrective action (one example would be if a level one corrective action was created on a pole with a priority E tag failure). For each instance, provide a list of the electric corrective notification numbers for both the existing corrective notification and the new level one corrective action, the priority level of the existing notification, as well as the date of the occurrence, and the unique ID of each outage (if available) which can be cross-referenced with the data provided as part of the 2024 QDR spatial data."/>
    <s v="Distribution: Please see “WMP-Discovery2026-2028_DR_SPD_001-Q016Atch01.xlsx” _x000a_for Level 1 corrective notifications associated with overhead distribution assets where _x000a_PG&amp;E had an existing corrective notification at the time of failure. Due to the volume of _x000a_data, the method used to derive this data defines “causally connected” as having a _x000a_Level 1 (emergency) tag, attributed to an equipment failure associated with the primary _x000a_indicator on the same electric facility as the open maintenance tag. As this is a data pull _x000a_and each event has not been desktop reviewed, there may be cases where the _x000a_associated notification was not causal—for example, an instance in which a pole with _x000a_two crossarms and an open tag on crossarm 1 experiences a failure of crossarm 2. _x000a_Similarly, there may be cases where causally connected notifications are excluded—for _x000a_example, an instance in which a pole fails due to a broken/damaged guy which had an _x000a_existing notification. Details on the filtering procedure are included in “WMP_x0002_Discovery2026-2028_DR_SPD_001-Q016Atch01.xlsx”."/>
    <s v="Eddie Schmitt"/>
    <d v="2025-04-15T00:00:00"/>
    <d v="2025-04-25T00:00:00"/>
    <d v="2025-04-25T00:00:00"/>
    <s v="https://www.pge.com/assets/pge/docs/outages-and-safety/outage-preparedness-and-support/2026-2028-SPD_001.zip"/>
    <n v="2"/>
    <s v="No"/>
    <s v="Appendix D: Areas of Continued Improvement"/>
    <x v="17"/>
    <s v="ACI PG&amp;E-25U-01"/>
    <s v="ACI PG&amp;E-25U-01 - Outage-to-Ignition Risk Analysis"/>
    <s v="SPD"/>
    <s v="001"/>
    <n v="16"/>
    <n v="0"/>
    <s v="Kevin Laxalt-Nomura"/>
    <s v="Travis Graham"/>
    <s v="Reeve Dunne/Keli Thurston/Michael Didyk"/>
    <s v="Arvind Simhadri/Joanna Sturges"/>
    <s v="Aaron Shapiro"/>
    <s v="Jim Gill"/>
    <s v="Yes"/>
    <s v="Yes"/>
    <s v="Yes"/>
    <s v="Yes"/>
    <s v="Yes"/>
    <s v="Yes"/>
    <s v="Yes"/>
    <s v="Yes"/>
    <d v="2025-04-25T00:00:00"/>
    <s v="No"/>
    <s v="No"/>
    <n v="1"/>
    <s v="4/17 - SME request; volume of data"/>
    <m/>
  </r>
  <r>
    <n v="90"/>
    <s v="SPD"/>
    <s v="001"/>
    <s v="SPD_001"/>
    <n v="17"/>
    <x v="0"/>
    <s v="SPD_001_Q17"/>
    <s v="Provide all Preliminary Ignition Investigation Reports (PIIRs) associated with Underground Ignitions."/>
    <s v="Please see the records below for PG&amp;E’s PIIRs associated with underground ignitions._x000a_• WMP-Discovery2026-2028_DR_SPD_001-Q017Atch01_Redacted.pdf_x000a_• WMP-Discovery2026-2028_DR_SPD_001-Q017Atch02_Redacted.pdf_x000a_Please note, we have provided redacted copies of the requested PIIRs in an effort to _x000a_provide them expeditiously."/>
    <s v="Eddie Schmitt"/>
    <d v="2025-04-15T00:00:00"/>
    <d v="2025-04-18T00:00:00"/>
    <d v="2025-04-18T00:00:00"/>
    <s v="https://www.pge.com/assets/pge/docs/outages-and-safety/outage-preparedness-and-support/2026-2028-SPD_001.zip"/>
    <n v="2"/>
    <s v="No"/>
    <s v="Appendix D: Areas of Continued Improvement"/>
    <x v="17"/>
    <s v="ACI PG&amp;E-25U-01"/>
    <s v="ACI PG&amp;E-25U-01 - Outage-to-Ignition Risk Analysis"/>
    <s v="SPD"/>
    <s v="001"/>
    <n v="17"/>
    <n v="0"/>
    <s v="Kevin Laxalt-Nomura"/>
    <s v="Travis Graham"/>
    <s v="Rhy McMenamin/Shannon Noel"/>
    <s v="Nick Babb"/>
    <s v="Aaron Shapiro"/>
    <s v="Andy Abranches"/>
    <s v="Yes"/>
    <s v="Yes"/>
    <s v="Yes"/>
    <s v="Yes"/>
    <s v="Yes"/>
    <s v="Yes"/>
    <s v="Yes"/>
    <s v="Yes"/>
    <d v="2025-04-18T00:00:00"/>
    <s v="Yes (redacted)"/>
    <s v="No"/>
    <s v="N/A"/>
    <m/>
    <m/>
  </r>
  <r>
    <n v="91"/>
    <s v="SPD"/>
    <s v="001"/>
    <s v="SPD_001"/>
    <n v="18"/>
    <x v="0"/>
    <s v="SPD_001_Q18"/>
    <s v="Provide all PIIRs for ignitions in the HFTD in 2024."/>
    <s v="Please see PG&amp;E’s PIIRs for ignitions in the HFTD in 2024 at “WMP-Discovery2026-_x000a_2028_DR_SPD_001-Q018Atch01.zip.”"/>
    <s v="Eddie Schmitt"/>
    <d v="2025-04-15T00:00:00"/>
    <d v="2025-04-18T00:00:00"/>
    <d v="2025-04-18T00:00:00"/>
    <s v="https://www.pge.com/assets/pge/docs/outages-and-safety/outage-preparedness-and-support/2026-2028-SPD_001.zip"/>
    <n v="1"/>
    <s v="No"/>
    <s v="Appendix D: Areas of Continued Improvement"/>
    <x v="17"/>
    <s v="ACI PG&amp;E-25U-01"/>
    <s v="ACI PG&amp;E-25U-01 - Outage-to-Ignition Risk Analysis"/>
    <s v="SPD"/>
    <s v="001"/>
    <n v="18"/>
    <n v="0"/>
    <s v="Kevin Laxalt-Nomura"/>
    <s v="Travis Graham"/>
    <s v="Rhy McMenamin/Shannon Noel"/>
    <s v="Nick Babb"/>
    <s v="Aaron Shapiro"/>
    <s v="Andy Abranches"/>
    <s v="Yes"/>
    <s v="Yes"/>
    <s v="Yes"/>
    <s v="Yes"/>
    <s v="Yes"/>
    <s v="Yes"/>
    <s v="Yes"/>
    <s v="Yes"/>
    <d v="2025-04-18T00:00:00"/>
    <s v="No"/>
    <s v="No"/>
    <s v="N/A"/>
    <m/>
    <m/>
  </r>
  <r>
    <n v="92"/>
    <s v="SPD"/>
    <s v="001"/>
    <s v="SPD_001"/>
    <n v="19"/>
    <x v="0"/>
    <s v="SPD_001_Q19"/>
    <s v="Provide all Priority A work orders PG&amp;E created between 2020 and 2024 in the same format as “WMP-Discovery2023-2025_DR_SPD_019-Q002Atch01CONF,” with the exception that column T and U need not be filled out. Include Priority As for both distribution and transmission._x000a_a. For the purposes of this response to the data request, use column J (“Completion Data (if applicable)” for the date the work order was closed and column R (“Last Maintenance Date”) as the date the field work was finished._x000a_b. Correct Column P so the values are either Y (for yes, a wire down occurred) or N (for no, a wire down did not occur), unless there is a unique identifier for the wires down that does not match the Outage ID. Add a new column with the Outage Event ID that matches the unique outage ID identifier for the QDR data set. For instance, in the current data set, the column Q outage ID 1910360 appears to refer to an event in 2023, but in the QDR spatial data set, outage ID 1910360 appears to refer to an event in 2024. Continue to use the same methodology for creating outage event IDs for column Q._x000a_i. Explain why the QDR spatial data appears to have a different outage event IDs than those specified in column Q."/>
    <s v="Please see attachment “WMP-Discovery2026-2028_DR_SPD_001-Q019Atch01.xlsx”_x000a_for Priority A distribution work orders, and attachment “WMP-Discovery2026-_x000a_2028_DR_SPD_001-Q019Atch02.xlsx” for Priority A transmission work orders. With _x000a_regard to “WMP-Discovery2026-2028_DR_SPD_001-Q019Atch01.xlsx,” please note _x000a_that PG&amp;E has refreshed the data provided using its Quarterly Data Reports (QDR). _x000a_PG&amp;E amended its Priority A tag reporting in its past QDRs to more accurately reflect _x000a_Priority A tag metrics, and this submission reflects that amendment._x000a_WMP-Discovery 2026-2028_DR_SPD_001-Q019 Page 2_x000a_a. Distribution: Column J has been changed to reflect the SAP closure date. Column T _x000a_“Last maintenance date (if applicable)” and Column I “Completed On Date” contain_x000a_the date the notification was completed in the field. _x000a_Transmission: Column J has been changed to reflect the SAP closure date. Note _x000a_that if a notification is re-opened for administrative reasons, when it is re-closed the _x000a_SAP closure date will change. Column R now contains the date the notification was _x000a_completed in the field. The remaining logic is identical to that used to generate the _x000a_previously provided data in “WMP-Discovery2023-2025_DR_SPD_019-_x000a_Q002Atch01CONF.xlsx,” in which outages are matched to A-priority notifications on _x000a_the same day and circuit._x000a_b. Distribution: Column R “OutageID QDR” has been added. Please note that there _x000a_are multiple unique outage identifiers in PG&amp;Es systems of record, Integrated _x000a_Logging and Information System (ILIS). The OutageID in the QDR represents the _x000a_outage_log_id, which is the primary identifier of an outage in ILIS where this data _x000a_was pulled from. The outage event IDs specified in column Q are the Outage _x000a_Information System (OIS) number, which is the primary identifier of the same _x000a_outage in the Distribution Management System (DMS). Please note that PG&amp;E has _x000a_populated “Outage event ID” using the OIS number associated with each respective _x000a_Priority A tag. There may be instances in which an OIS identifier is not associated _x000a_with an outage (e.g. a troubleshooter dispatched to an emergency that does not _x000a_result in an outage), and therefore where the “Outage event ID” column is _x000a_populated but the “OutageID QDR” column is not. Please note PG&amp;E has _x000a_endeavored to match the provided Priority A tags to outages associated with the _x000a_condition to the best of its ability. However, certain circumstances such as data _x000a_entry by troubleshooters may prevent all Priority A tags from being matched to an _x000a_associated outage. _x000a_Transmission: Column P has been changed so that it is ‘Y’ if a wire down outage _x000a_was matched to the notification date and circuit, or ‘N’ otherwise. The TOTL number _x000a_is the only unique identifier for transmission outages; it is used as the outage ID in _x000a_Column Q and in the spatial QDR."/>
    <s v="Eddie Schmitt"/>
    <d v="2025-04-15T00:00:00"/>
    <d v="2025-04-25T00:00:00"/>
    <d v="2025-04-25T00:00:00"/>
    <s v="https://www.pge.com/assets/pge/docs/outages-and-safety/outage-preparedness-and-support/2026-2028-SPD_001.zip"/>
    <n v="2"/>
    <s v="No"/>
    <n v="8"/>
    <x v="2"/>
    <n v="8.6"/>
    <s v="Work Orders"/>
    <s v="SPD"/>
    <s v="001"/>
    <n v="19"/>
    <n v="3"/>
    <s v="Kevin Laxalt-Nomura"/>
    <s v="Travis Graham"/>
    <s v="Matthew Horowitz/Henry Neilson/Justin Nakamura/Melissa Boyd/Samuel Knofczynski"/>
    <s v="Arvind Simhadri/Tiffany Pazdan/Kari Chester/Lakshmi Kumar/Joanna Sturges"/>
    <s v="Aaron Shapiro"/>
    <s v="Jim Gill"/>
    <s v="Yes"/>
    <s v="Yes"/>
    <s v="Yes"/>
    <s v="Yes"/>
    <s v="Yes"/>
    <s v="Yes"/>
    <s v="Yes"/>
    <s v="Yes"/>
    <d v="2025-04-25T00:00:00"/>
    <s v="No"/>
    <s v="No"/>
    <n v="1"/>
    <s v="4/17 - SME request; volume of data"/>
    <m/>
  </r>
  <r>
    <n v="93"/>
    <s v="SPD"/>
    <s v="001"/>
    <s v="SPD_001"/>
    <n v="20"/>
    <x v="0"/>
    <s v="SPD_001_Q20"/>
    <s v="Provide an update version of “WMP-Discovery2023-2025_DR_CalAdvocates_041-Q005Atch01.xlsx” if the risk model has been updated since this spreadsheet was generated._x000a_a. Additionally, update the narrative and table provided in the response “WMP-Discovery2023-2025_DR_CalAdvocates_041-Q001.pdf”"/>
    <s v="The risk model, WDRMv4, has not been updated since the generation of this _x000a_spreadsheet. "/>
    <s v="Eddie Schmitt"/>
    <d v="2025-04-15T00:00:00"/>
    <d v="2025-04-18T00:00:00"/>
    <d v="2025-04-18T00:00:00"/>
    <s v="https://www.pge.com/assets/pge/docs/outages-and-safety/outage-preparedness-and-support/2026-2028-SPD_001.zip"/>
    <n v="0"/>
    <s v="No"/>
    <n v="5"/>
    <x v="0"/>
    <n v="5.4"/>
    <s v="Summary of Risk Models"/>
    <s v="SPD"/>
    <s v="001"/>
    <n v="20"/>
    <n v="1"/>
    <s v="Kevin Laxalt-Nomura"/>
    <s v="Travis Graham"/>
    <s v="Meagan Nolan/Richard Anderson"/>
    <s v="Andrea Brown"/>
    <s v="Aaron Shapiro"/>
    <s v="Andy Abranches"/>
    <s v="Yes"/>
    <s v="Yes"/>
    <s v="Yes"/>
    <s v="Yes"/>
    <s v="Yes"/>
    <s v="Yes"/>
    <s v="Yes"/>
    <s v="Yes"/>
    <d v="2025-04-18T00:00:00"/>
    <s v="No"/>
    <s v="No"/>
    <s v="N/A"/>
    <m/>
    <m/>
  </r>
  <r>
    <n v="94"/>
    <s v="SPD"/>
    <s v="001"/>
    <s v="SPD_001"/>
    <n v="21"/>
    <x v="0"/>
    <s v="SPD_001_Q21"/>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Atch01.xlsx” for the requested information. _x000a_The values provided in the Excel file section titled “PGE Response” represent _x000a_PG&amp;E’s response to this data request using the formulas and data sources provided _x000a_by SPD, except to the extent amended as described below, and do not reflect _x000a_PG&amp;E’s official or final calculation of the unit costs associated with the listed WMP _x000a_Initiatives. _x000a_Please note, the values in the “PG&amp;E RESPONSE” worksheet are based on SPD’s _x000a_instructions, data, and formulas but with the following amendments, adjustments, _x000a_and corrections:_x000a_• PG&amp;E has updated values in the “Total Cost” column for the year 2024 to _x000a_reflect final, actual (as opposed to forecasted) costs as reported in our 2024 _x000a_Annual Report on Compliance (ARC). _x000a_• PG&amp;E has updated “Units Planned/Completed” for the year 2024 to reflect _x000a_final units as reported in our 2023 and 2024 ARCs._x000a_• Initiatives GH-01 (System Hardening) and GH-04 (Undergrounding) do not _x000a_calculate unit costs using the method proposed by SPD. The following are _x000a_clarifications about how unit costs are calculated for these projects. These _x000a_corrections have been incorporated into worksheet “GH-01 &amp; GH-04 Unit _x000a_Cost” in attachment WMP-Discovery2026-2028_DR_SPD_001-_x000a_Q021Atch01.xlsx. The 2023 and 2024 unit costs are from historically _x000a_completed projects. The 2025 unit costs are predominately based on _x000a_forecasts with a current workplan that contains more miles than targets._x000a_(1) WMP Reporting Clarifications: As approved in the 2023 WMP, the GH_x0002_01 initiative includes the System Hardening Undergrounding miles, as well _x000a_as the overhead hardening and line removal work. In Table 11 of the WMP _x000a_QDR, the undergrounding costs, however, are not reported for GH-01 in _x000a_order to not double-count those costs reported in GH-04. The System _x000a_Hardening Undergrounding miles, however, are reported in Table 1 of the _x000a_QDR and ARC. Therefore, the approach to divide cost spent per year by _x000a_the miles is not appropriate.1_x000a_Additionally, for WMP reporting, PG&amp;E includes hardening miles from non_x0002_System Hardening programs like Work Requested by Others (WRO), _x000a_Capacity, and Rule 20A. Costs for those projects are not included in the _x000a_unit cost calculation since they are outside of the base System Hardening _x000a_program captured in MAT Codes 08W and 3UG._x000a_(2) Unit Cost Calculation Method: Unit cost is calculated using total costs_x0002_since-inception (multi-year) and total miles completed (which can be multi_x0002_year) of the subprojects that are 100% complete in the associated year. _x000a_Unit cost is not calculated by dividing the total program cost spent by the _x000a_total miles completed in a given year because it would:_x000a_(i) Inaccurately include both the readiness/pre-construction costs for _x000a_future subprojects that are not yet complete and the post_x0002_construction/closeout costs for previously completed subprojects, _x000a_and_x000a_(ii) Inaccurately include subprojects with partially completed miles at _x000a_year-end._x000a_• Note, the miles reported in the WMP QDRs and ARCs include the _x000a_miles that have been energized and completed the final Fire Risk _x000a_Safety Audit in a particular year, even if the subproject completes work _x000a_across multiple years (i.e. there could be a portion of the subproject _x000a_energized work in year 1 – which is reported in the WMP mileage _x000a_completed – and the project is 100% completed in year 2. The unit cost _x000a_will be calculated only in year 2, but the energized miles based on the _x000a_portion of the project completed will be reported in the relevant year)._x000a_• Note, the approach we take for calculating unit cost is consistent with _x000a_PG&amp;E’s response to data request TURN_003-Q004, which was _x000a_specific to the System Hardening Undergrounding unit cost. The _x000a_following two additions are captured in worksheet “GH-01 &amp; GH-04 _x000a_Unit Cost” in attachment “WMP-Discovery2026-2028_DR_SPD_001-_x000a_Q021Atch01.xlsx” based on the scope of this request being at the _x000a_WMP initiative-level:_x000a_o GH-01: This response includes unit costs separated by the three_x000a_mitigation types included within GH-01: (1) System Hardening_x000a_Undergrounding, (2) Overhead hardening, and (3) Line removal. One _x000a_combined unit cost for the GH-01 initiative is not useful to capture, _x000a_since it includes multiple hardening mitigation types that are not _x000a_comparable for unit cost calculations._x000a_o GH-04: This response includes unit cost separated by two sub _x000a_programs, and PG&amp;E has a combined GH-04 Undergrounding Unit _x000a_cost included, as well:_x000a_ System Hardening Undergrounding;_x000a_ Community Rebuild Undergrounding._x000a_• Mitigation SA-02 includes both capital and operational expenditures. PG&amp;E_x000a_has split SA-02 to reflect separate calculations for each of capital and _x000a_operational expenditures._x000a_• Costs for GM-02 are not separated but included in the Activity level _x000a_“Vegetation Inspections – Transmission.”_x000a_• Costs for GM-03 are not separated but included in the Activity level _x000a_“Vegetation Inspections – Distribution.”_x000a_• PG&amp;E has determined that a formula error occurred in SPD’s calculations for _x000a_Mitigations VM-03 and VM-04 and provides corrected values in the _x000a_“PGE_RESPONSE” worksheet._x000a_• Upon consultation with mitigation owners, PG&amp;E has made corrections to the _x000a_“Total Cost” and, accordingly, “updated Average Cost per Unit” columns for _x000a_the following mitigations for 2023: AI-02, AI-04, AI-05, AI-06, AI-07, VM-04._x000a_• Upon consultation with mitigation owners, PG&amp;E has made corrections to the _x000a_“Total Cost” and, accordingly, “updated Average Cost per Unit” columns for _x000a_the following mitigations for 2023: AI-02, AI-04, AI-05, AI-06, AI-07._x000a_• Upon consultation with mitigation owners, PG&amp;E has made corrections to the _x000a_“Units Completed” and, accordingly, “Updated Average Cost per Unit” _x000a_columns for 2023 and 2024 for GM-06._x000a_• With regard to values for 2025, PG&amp;E notes that the values used by SPD _x000a_reflect forecasts first made in 2022. PG&amp;E has provided updated values _x000a_reflecting more current forecasts. _x000a_b. PG&amp;E’s QDR tabular data will be provided with the Q1 2025 QDR in May 2025"/>
    <s v="Eddie Schmitt"/>
    <d v="2025-04-15T00:00:00"/>
    <d v="2025-05-07T00:00:00"/>
    <d v="2025-05-07T00:00:00"/>
    <s v="https://www.pge.com/assets/pge/docs/outages-and-safety/outage-preparedness-and-support/2026-2028-SPD_001.zip"/>
    <n v="1"/>
    <s v="No"/>
    <n v="3"/>
    <x v="11"/>
    <n v="3.6"/>
    <s v="Projected Expenditures"/>
    <s v="SPD"/>
    <s v="001"/>
    <n v="21"/>
    <n v="2"/>
    <s v="Kevin Laxalt-Nomura"/>
    <s v="Travis Graham"/>
    <s v="Kevin Bateman Smith/Kamran Bhatti"/>
    <s v="Andy Abranches/Christopher Wong"/>
    <s v="Aaron Shapiro"/>
    <s v="Andy Abranches"/>
    <s v="Yes"/>
    <s v="Yes"/>
    <s v="Yes"/>
    <s v="Yes"/>
    <s v="Yes"/>
    <s v="Yes"/>
    <s v="Yes"/>
    <s v="Yes"/>
    <d v="2025-05-07T00:00:00"/>
    <s v="No"/>
    <s v="No"/>
    <n v="2"/>
    <s v="4/17 - SME request; time needed to review_x000a_4/25 - 2nd extension request (need time to run through SPD's calculations)"/>
    <m/>
  </r>
  <r>
    <n v="94"/>
    <s v="SPD"/>
    <s v="001"/>
    <s v="SPD_001"/>
    <s v="21(a)"/>
    <x v="1"/>
    <s v="SPD_001_Q21(a)"/>
    <s v="SPD is attempting to compute the cost per unit for many of the WMP initiatives tracked in the WMP Implementation Dashboard (WMP Implementation Dashboard). Review and confirm the cost per unit is correct for the initiatives. See the attached workbook titled PGE WMP Implementation Dashboard.xlsx._x000a_a. Follow all of the instructions within the cells and notes included in PGE WMP Implementation Dashboard.xlsx._x000a_b. SPD is attempting to do a similar exercise for the 2026-2028 WMP but the QDR tabular data was not submitted. SPD saw some of the data in the WMP, but was unable to determine if this data was inclusive of all initiatives. Where should SPD look for equivalent data?"/>
    <s v="a. Please see attachment “WMP-Discovery2026-2028_DR_SPD_001-_x000a_Q021Rev01Atch01.xlsx” for the requested information._x000a_The values provided in the Excel file section titled “PGE Response” represent_x000a_PG&amp;E’s response to this data request using the formulas and data sources_x000a_provided by SPD, except to the extent amended as described below, and do not_x000a_reflect PG&amp;E’s official or final calculation of the unit costs associated with the listed_x000a_WMP initiatives._x000a_Please note, the values in the “PG&amp;E RESPONSE” worksheet are based on SPD’s_x000a_instructions, data, and formulas but with the following amendments, adjustments,_x000a_and corrections:_x000a_WMP-Discovery 2026-2028_DR_SPD_001-Q021Rev01 Page 2_x000a_• PG&amp;E has updated values in the “Total Cost” column for the year 2024 to_x000a_reflect final, actual (as opposed to forecasted) costs as reported in our 2024_x000a_Annual Report on Compliance (ARC)._x000a_• PG&amp;E has updated “Units Planned/Completed” for the year 2024 to reflect_x000a_final units as reported in our 2023 and 2024 ARCs._x000a_• Initiatives GH-01 (System Hardening) and GH-04 (Undergrounding) do not_x000a_calculate unit costs using the method proposed by SPD. The following are_x000a_clarifications about how unit costs are calculated for these projects. These_x000a_corrections have been incorporated into worksheet “GH-01 &amp; GH-04 Unit_x000a_Cost” in attachment “WMP-Discovery2026-2028_DR_SPD_001-_x000a_Q021Rev01Atch01.xlsx”. The 2023 and 2024 unit costs are from historically_x000a_completed projects. The 2025 unit costs are predominately based on_x000a_forecasts with a current workplan that contains more miles than targets._x000a_(1) WMP Reporting Clarifications: As approved in the 2023 WMP, the GH-_x000a_01 initiative includes the System Hardening Undergrounding miles, as well_x000a_as the overhead hardening and line removal work. In Table 11 of the WMP_x000a_QDR, the undergrounding costs, however, are not reported for GH-01 in_x000a_order to not double-count those costs reported in GH-04. The System_x000a_Hardening Undergrounding miles, however, are reported in Table 1 of the_x000a_QDR and ARC. Therefore, the approach to divide cost spent per year by_x000a_the miles is not appropriate.1_x000a_Additionally, for WMP reporting, PG&amp;E includes hardening miles from non-_x000a_System Hardening programs like Work Requested by Others (WRO),_x000a_Capacity, and Rule 20A. Costs for those projects are not included in the_x000a_unit cost calculation since they are outside of the base System Hardening_x000a_program captured in MAT Codes 08W and 3UG._x000a_(2) Unit Cost Calculation Method: Unit cost is calculated using total costssince-_x000a_inception (multi-year) and total miles completed (which can be multiyear)_x000a_of the subprojects that are 100% complete in the associated year._x000a_Unit cost is not calculated by dividing the total program cost spent by the_x000a_total miles completed in a given year because it would:_x000a_(i) Inaccurately include both the readiness/pre-construction costs for_x000a_future subprojects that are not yet complete and the postconstruction/_x000a_closeout costs for previously completed subprojects, and_x000a_(ii) Inaccurately include subprojects with partially completed miles at_x000a_year-end._x000a_• Note, the miles reported in the WMP QDRs and ARCs include the_x000a_miles that have been energized and completed the final Fire Risk_x000a_Safety Audit in a particular year, even if the subproject completes work_x000a_across multiple years (i.e. there could be a portion of the subproject_x000a_energized work in year 1 – which is reported in the WMP mileage_x000a_completed – and the project is 100% completed in year 2. The unit cost_x000a_1 Note, in the 2026 WMP, we have removed the system hardening undergrounding miles_x000a_from GH-01 initiative and renamed to GH-12 to only include overhead hardening and line_x000a_removal._x000a_WMP-Discovery 2026-2028_DR_SPD_001-Q021Rev01 Page 3_x000a_will be calculated only in year 2, but the energized miles based on the_x000a_portion of the project completed will be reported in the relevant year)._x000a_• Note, the approach we take for calculating unit cost is consistent with_x000a_PG&amp;E’s response to data request TURN_003-Q004, which was_x000a_specific to the System Hardening Undergrounding unit cost. The_x000a_following two additions are captured in worksheet “GH-01 &amp; GH-04_x000a_Unit Cost” in attachment “WMP-Discovery2026-2028_DR_SPD_001-_x000a_Q021Rev01Atch01.xlsx” based on the scope of this request being at_x000a_the WMP initiative-level:_x000a_o GH-01: This response includes unit costs separated by the three_x000a_mitigation types included within GH-01: (1) System Hardening_x000a_Undergrounding, (2) Overhead hardening, and (3) Line removal. One_x000a_combined unit cost for the GH-01 initiative is not useful to capture,_x000a_since it includes multiple hardening mitigation types that are not_x000a_comparable for unit cost calculations._x000a_o GH-04: This response includes unit cost separated by two sub_x000a_programs, and PG&amp;E has a combined GH-04 Undergrounding Unit_x000a_cost included, as well:_x000a_▪ System Hardening Undergrounding;_x000a_▪ Community Rebuild Undergrounding._x000a_• Mitigation SA-02 includes both capital and operational expenditures. PG&amp;E_x000a_has split SA-02 to reflect separate calculations for each of capital and_x000a_operational expenditures._x000a_• Costs for GM-02 are not separated but included in the Activity level_x000a_“Vegetation Inspections – Transmission.”_x000a_• Costs for GM-03 are not separated but included in the Activity level_x000a_“Vegetation Inspections – Distribution.”_x000a_• PG&amp;E has determined that a formula error occurred in SPD’s calculations for_x000a_Mitigations VM-03 and VM-04 and provides corrected values in the_x000a_“PGE_RESPONSE” worksheet._x000a_• Upon consultation with mitigation owners, PG&amp;E has made corrections to the_x000a_“Total Cost” and, accordingly, “updated Average Cost per Unit” columns for_x000a_the following mitigations for 2023: AI-02, AI-04, AI-05, AI-06, AI-07, VM-04._x000a_• Upon consultation with mitigation owners, PG&amp;E has made corrections to the_x000a_“Total Cost” and, accordingly, “updated Average Cost per Unit” columns for_x000a_the following mitigations for 2023: AI-02, AI-04, AI-05, AI-06, AI-07._x000a_• Upon consultation with mitigation owners, PG&amp;E has made corrections to the_x000a_“Units Completed” and, accordingly, “Updated Average Cost per Unit”_x000a_columns for 2023 and 2024 for GM-06._x000a_• With regard to values for 2025, PG&amp;E notes that the values used by SPD_x000a_reflect forecasts first made in 2022. PG&amp;E has provided updated values_x000a_reflecting more current forecasts._x000a_b. PG&amp;E’s QDR tabular data will be provided with the Q1 2025 QDR in May 2025."/>
    <s v="Eddie Schmitt"/>
    <d v="2025-04-15T00:00:00"/>
    <d v="2025-05-22T00:00:00"/>
    <d v="2025-05-22T00:00:00"/>
    <s v="https://www.pge.com/assets/pge/docs/outages-and-safety/outage-preparedness-and-support/2026-2028-SPD_001.zip"/>
    <n v="1"/>
    <m/>
    <n v="3"/>
    <x v="11"/>
    <n v="3.6"/>
    <s v="Projected Expenditures"/>
    <s v="SPD"/>
    <s v="001"/>
    <s v="21(a)"/>
    <n v="2"/>
    <s v="Kevin Laxalt-Nomura"/>
    <s v="Travis Graham"/>
    <s v="Kevin Bateman Smith/Kamran Bhatti"/>
    <s v="Andy Abranches/Christopher Wong"/>
    <s v="Aaron Shapiro"/>
    <s v="Andy Abranches"/>
    <s v="Yes"/>
    <s v="Yes"/>
    <s v="Yes"/>
    <s v="Yes"/>
    <s v="Yes"/>
    <s v="Yes"/>
    <s v="Yes"/>
    <s v="Yes"/>
    <d v="2025-05-22T00:00:00"/>
    <m/>
    <m/>
    <m/>
    <m/>
    <m/>
  </r>
  <r>
    <n v="95"/>
    <s v="SPD"/>
    <s v="001"/>
    <s v="SPD_001"/>
    <n v="22"/>
    <x v="0"/>
    <s v="SPD_001_Q22"/>
    <s v="The 2026-2028 WMP states on page 182 that the System Hardening Project Scoping Decision Tree and Process is shown in Figures PG&amp;E-8.2.1-1, PG&amp;E-8.2.1-2, and PG&amp;E-8.2.1-3 will begin to inform the selection of projects in 2027. What methodology is being used for 2026?"/>
    <s v="The system hardening decision tree presented in PG&amp;E’s 2023-2025 Base WMP _x000a_(Figures SRN-PG&amp;E-23-05-06A, SRN-PG&amp;E-23-05-06B, SRN-PG&amp;E-23-05-06C) is the _x000a_decision tree used as the starting point for selecting system hardening mitigations for _x000a_2026."/>
    <s v="Eddie Schmitt"/>
    <d v="2025-04-15T00:00:00"/>
    <d v="2025-04-18T00:00:00"/>
    <d v="2025-04-18T00:00:00"/>
    <s v="https://www.pge.com/assets/pge/docs/outages-and-safety/outage-preparedness-and-support/2026-2028-SPD_001.zip"/>
    <n v="0"/>
    <s v="No"/>
    <n v="8"/>
    <x v="2"/>
    <s v="8.2.1"/>
    <s v="Covered Conductor Installation"/>
    <s v="SPD"/>
    <s v="001"/>
    <n v="22"/>
    <n v="0"/>
    <s v="Kevin Laxalt-Nomura"/>
    <s v="Travis Graham"/>
    <s v="Brad Koelling"/>
    <s v="Justin Sadler/Megan Ardell/Brad Koelling"/>
    <s v="Nick Karkazis"/>
    <s v="Jim Gill"/>
    <s v="Yes"/>
    <s v="Yes"/>
    <s v="Yes"/>
    <s v="Yes"/>
    <s v="Yes"/>
    <s v="Yes"/>
    <s v="Yes"/>
    <s v="Yes"/>
    <d v="2025-04-18T00:00:00"/>
    <s v="No"/>
    <s v="No"/>
    <s v="N/A"/>
    <m/>
    <m/>
  </r>
  <r>
    <n v="96"/>
    <s v="SPD"/>
    <s v="001"/>
    <s v="SPD_001"/>
    <n v="23"/>
    <x v="0"/>
    <s v="SPD_001_Q23"/>
    <s v="Provide a narrative explanation regarding how the decision tree on pg. 125 of PG&amp;E’s 2026-2028 WMP (Figure PG&amp;E-6.1.3.1-4) and the decision tree on pg. 183-185 (Figures PG&amp;E-8.2.1-1, PG&amp;E-8.2.1-2, and PG&amp;E-8.2.1-3) are related._x000a_a. Provide examples of how the four decision trees were used to determine some form of system hardening as the selected mitigation at a given circuit segment. The examples should exhaust all of the system hardening results made possible by these four decision trees."/>
    <s v="The Mitigation Selection, Planning and Execution process referenced in Figure PG&amp;E_x0002_6.1.3.1-4 describes the general process by which PG&amp;E’s Investment Planning _x000a_Organization considers budgets for mitigation programs._x000a_Figures PG&amp;E-8.2.1-1, PG&amp;E-8.2.1-2, and PG&amp;E-8.2.1-3 is the decision tree used by_x000a_the System Hardening Program for choosing system hardening mitigation alternatives_x000a_for projects starting in 2027. We use the budgets developed by Investment Planning _x000a_shown in Figure PG&amp;E-6.1.3.1-4 to fund the system hardening mitigations._x000a_a. Figures PG&amp;E-8.2.1-1, PG&amp;E-8.2.1-2, and PG&amp;E-8.2.1-3 is one single decision_x000a_tree that we use to choose system hardening mitigation alternatives for projects _x000a_starting in 2027. It is shown in the WMP as three individual figures so that it is more _x000a_legible. To be clear, there are not four decision trees used to determine some form _x000a_of system hardening as the selected mitigation at a given circuit segment―there is _x000a_only one decision tree (Figures PG&amp;E-8.2.1-1, PG&amp;E-8.2.1-2, and PG&amp;E-8.2.1-3)._x000a_The system hardening results made possible by the decision tree are: (1) do not _x000a_implement system hardening; (2) implement a 100% overhead hardening solution; _x000a_(3) implement a 100% undergrounding solution; (4) implement a hybrid hardening _x000a_WMP-Discovery 2026-2028_DR_SPD_001-Q023 Page 2_x000a_solution where portions of a line are undergrounded and other portions are _x000a_overhead hardened; and (5) implement a line removal with remote grid solution._x000a_Figure PG&amp;E-6.1.3.1-4 is a high-level illustration showing a life-cycle view of how _x000a_we consider risk drivers to develop mitigation initiatives, develop an investment plan _x000a_to fund the mitigations and then execute them. This decision tree is not used to _x000a_select system hardening mitigation alternatives."/>
    <s v="Eddie Schmitt"/>
    <d v="2025-04-15T00:00:00"/>
    <d v="2025-04-18T00:00:00"/>
    <d v="2025-04-18T00:00:00"/>
    <s v="https://www.pge.com/assets/pge/docs/outages-and-safety/outage-preparedness-and-support/2026-2028-SPD_001.zip"/>
    <n v="0"/>
    <s v="No"/>
    <n v="6"/>
    <x v="1"/>
    <s v="6.1.3"/>
    <s v="Activity Selection Process"/>
    <s v="SPD"/>
    <s v="001"/>
    <n v="23"/>
    <n v="1"/>
    <s v="Kevin Laxalt-Nomura"/>
    <s v="Travis Graham"/>
    <s v="Brad Koelling"/>
    <s v="Justin Sadler/Megan Ardell/Brad Koelling"/>
    <s v="Nick Karkazis"/>
    <s v="Andy Abranches"/>
    <s v="Yes"/>
    <s v="Yes"/>
    <s v="Yes"/>
    <s v="Yes"/>
    <s v="Yes"/>
    <s v="Yes"/>
    <s v="Yes"/>
    <s v="Yes"/>
    <d v="2025-04-18T00:00:00"/>
    <s v="No"/>
    <s v="No"/>
    <s v="N/A"/>
    <m/>
    <m/>
  </r>
  <r>
    <n v="97"/>
    <s v="SPD"/>
    <s v="001"/>
    <s v="SPD_001"/>
    <n v="24"/>
    <x v="0"/>
    <s v="SPD_001_Q24"/>
    <s v="In response to WMP-Discovery2026-2028_DR_TURN_002-Q006, PG&amp;E references the Wildfire Benefit Cost Analysis (WBCA) Tool. Provide a description of the WBCA Tool as referenced in PG&amp;E’s 5th Revision to its 2023-2025 WMP on pg. 425 and on page 187 of the 2026-2028 WMP that includes the following:_x000a_a. An explanation of how Cost-Benefit Ratios are utilized within the Tool._x000a_b. An explanation of how the Tool complies with the requirements of D.22-12-027._x000a_c. An explanation of how the Tool complies with the requirements of D.24-05-064._x000a_d. A definition for each of the following terms presented in TABLE RN-PG&amp;E-23-05-3 of PG&amp;E’s 5th Revision to its 2023-2025 WMP on pg. 427:_x000a_i. PVRR Cap. Invest._x000a_ii. Lifetime O&amp;M Costs_x000a_iii. Wildfire_x000a_iv. Public Safety_x000a_v. Normal Reliability_x000a_vi. PSPS_x000a_vii. EPSS_x000a_viii. Total Risk_x000a_ix. Risk Avoidance over Lifetime Benefit_x000a_x. Residual Risk over Lifetime_x000a_xi. Lifetime – Benefit-Cost_x000a_e. Provide a step by step explanation of how each of the terms in Question 24d. are calculated."/>
    <s v="a. PG&amp;E uses its Wildfire Benefit Cost Analysis (WBCA) tool to estimate project costs, _x000a_wildfire risk reduction, and reliability improvements that are applicable to system _x000a_hardening mitigations (undergrounding, overhead hardening + Enhanced Powerline _x000a_Safety Setting + Downed Conductor Detection, and hybrid mitigations). The WBCA_x000a_considers: the approximate capital costs to construct a system hardening project; _x000a_the expected capital and expense operation and maintenance (O&amp;M) costs for the _x000a_life of the asset; financing costs; ignition risk reduction and outage program _x000a_reliability; the benefits period/asset life; rebuild costs for overhead assets; and the _x000a_effectiveness of different mitigations. The WBCA output for each circuit segment is _x000a_an estimated cost to build and maintain system hardening alternatives, a Cost _x000a_Benefit Ratio (CBR), and net benefit analysis. PG&amp;E uses the CBR and net benefit _x000a_results to inform mitigation selection at the circuit-segment level._x000a_b. D.22-12-027 replaced the Multi-Attribute Value Framework (MAVF) with a Cost_x0002_Benefit Approach that includes standardized dollar valuations of Safety, Electric _x000a_Reliability and Gas Reliability Consequences from risk events. Investor-Owned _x000a_Utilities (IOUs) are required to use the Cost-Benefit Approach to assess and rank _x000a_risks and mitigations. PG&amp;E’s WBCA complies with the requirements in D.22-12-_x000a_027 by using standardized dollar valuations for safety and electric reliability _x000a_consequence to calculate a CBR. CBRs are calculated within the WBCA for various _x000a_mitigation alternatives on each circuit segment. PG&amp;E evaluates the CBR results as _x000a_part of our mitigation selection process. We will use the outputs from the WBCA as _x000a_one factor for informing our mitigation alternative selection. D.22-12-027 allows a _x000a_utility to consider other factors when selecting a mitigation alternative if we explain _x000a_how other factors influenced our mitigation selection.1_x000a_c. D.24-05-064 modified the Risk-Based Decision-Making Framework (RDF) included _x000a_in Appendix A to D.22-12-027 and includes four salient requirements: (1) require _x000a_the IOUs to present cost-benefit ratios (CBR) for each general rate case post-test _x000a_year rather than an aggregate CBR for the entire post-test year period;2 (2) should _x000a_require the IOUs to determine reporting tranches in the RDF by using combinations _x000a_of quantities of LoRE and CoRE where portions of a risk with the highest 20 percent _x000a_of LoRE would be grouped within a tranche and the highest 20 percent of CoRE _x000a_would be grouped in another tranche or, where data is available, require IOUs to _x000a_also submit more granular data regarding tranches;3 (3) when a utility chooses to _x000a_address Risk-Adjusted Levels by relying on a convex scaling function, require IOUs _x000a_to also present Risk-Adjusted Attribute Levels by relying on a linear scaling _x000a_function;4 and (4) require IOUs to provide three discount rate scenarios for the _x000a_Cost-Benefit Ratio including the Societal Discount Rate Scenario, the Weighted _x000a_Average Cost of Capital, and the Hybrid Discount Scenario.5_x000a_(1) PG&amp;E’s WBCA generates CBRs at the circuit segment level. Circuit-segment _x000a_level CBRs can be aggregated outside of the WBCA to generate an annual _x000a_post-test year CBR._x000a_(2) PG&amp;E’s WBCA complies with D.24-05-064 in that we can use it to calculate _x000a_CBRs by circuit segment, a much more granular level of detail, than calculating _x000a_CBRs at the tranche level._x000a_(3) PG&amp;E relies on a convex scaling function in its analysis, as detailed in its 2024 _x000a_RAMP application6. PG&amp;E will also be able to provide supplemental Risk_x0002_Adjusted Attribute Levels based on using a linear scaling function with the _x000a_WBCA; however, linearly scaled values are not used to calculate CBRs in the _x000a_tool._x000a_(4) PG&amp;E will use its WBCA to calculate and present Cost-Benefit Ratios using the _x000a_three discount rate scenarios set forth in D.24-05-064; however, PG&amp;E intends _x000a_to use only one discount rate scenario (Weighted Average Cost of Capital) to _x000a_inform mitigation selection._x000a_d. A definition for each of the following terms presented in TABLE RN-PG&amp;E-23-05-3 _x000a_of PG&amp;E’s 5th Revision to its 2023-2025 WMP on pg. 427:_x000a_i. PVRR Cap. Invest. – Estimated initial cost of installing the mitigation_x000a_multiplied by the present value of revenue requirement to accurately account _x000a_for the cost of capital _x000a_ii. Lifetime O&amp;M Costs – Present value of lifetime expenses incurred for _x000a_operating and maintaining the asset. _x000a_iii. Wildfire – Present value of the wildfire risk exposure over the lifetime of the _x000a_asset._x000a_iv. Public Safety – Present value of the public safety risk posed by bare_x000a_overhead assets based on incidents such as contact with energized _x000a_conductors over the lifetime of the asset._x000a_v. Normal Reliability - Present value of risk from non-wildfire related outages_x000a_over the lifetime of the asset. _x000a_vi. PSPS – Present value of risk from PSPS outages over the lifetime of the _x000a_asset._x000a_vii. EPSS – Present value of risk from EPSS outages over the lifetime of the _x000a_asset._x000a_viii. Total Risk – Sum of Wildfire, Public Safety, Normal Reliability, PSPS and _x000a_EPSS Risks._x000a_ix. Risk Avoidance over Lifetime Benefit – Present value of all risks reduced by_x000a_the mitigation._x000a_x. Residual Risk over Lifetime – Present value of remaining risk after mitigation._x000a_xi. Lifetime – Benefit-Cost – Present value of all risks reduced less costs of the_x000a_mitigation. _x000a_e. The following is a high-level, step-by-step explanation of how each of the terms in _x000a_Question 24d. are calculated._x000a_i. PVRR Cap. Invest. = Initial Capital Investment * PVRR (set value of ~1.39)_x000a_ii. Lifetime O&amp;M Costs = Sum of all O&amp;M Costs over lifetime of the asset._x000a_iii. Wildfire = Wildfire Risk as represented in PG&amp;E’s WLDFR Risk Bowtie is _x000a_allocated across all WDRM risk points. The Wildfire risk for an individual _x000a_circuit segment is based on the total risk points therein._x000a_iv. Public Safety – Public Safety Risk is based on PG&amp;E’s PCEEE Bowtie for _x000a_distribution overhead assets. This total risk is allocated across primary _x000a_overhead line miles and distributed to each circuit segment based on the _x000a_primary overhead line miles therein._x000a_v. Normal Reliability – Calculated based on historic non-wildfire customer _x000a_minutes interrupted (CMI) for each circuit segment monetized in accordance _x000a_with the Interruption Cost Estimate (ICE) Calculator._x000a_vi. PSPS – Calculated based on PSPS Lookback CMI for each circuit segment _x000a_monetized in accordance with the ICE Calculator_x000a_vii. EPSS = Calculated based on EPSS Lookback CMI for each circuit segment _x000a_monetized in accordance with the ICE Calculator_x000a_viii. Total Risk = Wildfire + Public Safety + Normal Reliability + PSPS + EPSS_x000a_ix. Risk Avoidance over Lifetime Benefit = Wildfire*Mitigation Effectiveness + _x000a_Public Safety*Mitigation Effectiveness + Normal Reliability*Mitigation _x000a_Effectiveness + PSPS*Mitigation Effectiveness + EPSS*Mitigation _x000a_Effectiveness_x000a_x. Residual Risk over Lifetime = Total Risk - Risk Avoidance over Lifetime _x000a_Benefit_x000a_xi. Lifetime – Benefit-Cost = Risk Avoidance over Lifetime Benefit – (PVRR _x000a_Cap. Investment + Lifetime O&amp;M Costs)"/>
    <s v="Eddie Schmitt"/>
    <d v="2025-04-15T00:00:00"/>
    <d v="2025-04-25T00:00:00"/>
    <d v="2025-04-25T00:00:00"/>
    <s v="https://www.pge.com/assets/pge/docs/outages-and-safety/outage-preparedness-and-support/2026-2028-SPD_001.zip"/>
    <n v="0"/>
    <s v="No"/>
    <n v="5"/>
    <x v="0"/>
    <n v="5.4"/>
    <s v="Summary of Risk Models"/>
    <s v="SPD"/>
    <s v="001"/>
    <n v="24"/>
    <n v="16"/>
    <s v="Kevin Laxalt-Nomura"/>
    <s v="Travis Graham"/>
    <s v="James Ash Jr/Aleisha Baboolal"/>
    <s v="Nick Noyer/Justin Sadler"/>
    <s v="Nick Karkazis"/>
    <s v="Matt Pender"/>
    <s v="Yes"/>
    <s v="Yes"/>
    <s v="Yes"/>
    <s v="Yes"/>
    <s v="Yes"/>
    <s v="Yes"/>
    <s v="Yes"/>
    <s v="Yes"/>
    <d v="2025-04-25T00:00:00"/>
    <s v="No"/>
    <s v="No"/>
    <n v="1"/>
    <s v="4/17 - SME request (availability and volume of data to review)"/>
    <m/>
  </r>
  <r>
    <n v="98"/>
    <s v="SPD"/>
    <s v="001"/>
    <s v="SPD_001"/>
    <n v="25"/>
    <x v="0"/>
    <s v="SPD_001_Q25"/>
    <s v="State the filings where PG&amp;E has used the Wildfire Benefit Cost Analysis Tool (i.e. RAMP, GRC, WMP, other proceedings or filings)_x000a_a. Does PG&amp;E intend to apply the Wildfire Benefit Cost Analysis Tool in its 2027 Test Year GRC Application?_x000a_i. If no, explain why not._x000a_ii. If yes, explain how this tool will be applied in the 2027 Test Year GRC Application._x000a_a) Which mitigations presented in the 2024 RAMP Application will be impacted by PG&amp;E’s use of the Wildfire Benefit Cost Analysis Tool when PG&amp;E files its 2027 Test Year GRC Application?"/>
    <s v="a. Yes, PG&amp;E intends to use the WBCA, in addition to other analysis, to select _x000a_mitigations for our 2027 GRC system hardening program._x000a_i. N/A_x000a_ii. We will use the WBCA to: (1) aggregate risk analysis for circuit segments and_x000a_(2) generate CBRs and Net Benefits for mitigation alternatives _x000a_(undergrounding, overhead hardening + Enhanced Powerline Safety Setting + _x000a_Downed Conductor Detection, and hybrid mitigations) for each circuit _x000a_segment._x000a_PG&amp;E will further evaluate the circuit segment risk ranking, CBRs and Net _x000a_Benefits from the WBCA, along with other considerations such as tree-strike _x000a_risk and ingress/egress, to ultimately select the mitigation for each circuit _x000a_segment._x000a_WMP-Discovery 2026-2028_DR_SPD_001-Q025 Page 2_x000a_a) In the 2024 RAMP PG&amp;E planned three system hardening mitigations for _x000a_2027-2030: _x000a_1. System hardening undergrounding (WLDFR-M022), _x000a_2. System hardening overhead hardening (WLDFR-M002) and _x000a_3. Line removal with remote grid (WLDFR-M011). _x000a_The three system hardening mitigations planned in the 2024 RAMP will _x000a_be considered in the WBCA for PG&amp;E’s test year 2027 GRC."/>
    <s v="Eddie Schmitt"/>
    <d v="2025-04-15T00:00:00"/>
    <d v="2025-04-18T00:00:00"/>
    <d v="2025-04-18T00:00:00"/>
    <s v="https://www.pge.com/assets/pge/docs/outages-and-safety/outage-preparedness-and-support/2026-2028-SPD_001.zip"/>
    <n v="0"/>
    <s v="No"/>
    <n v="5"/>
    <x v="0"/>
    <n v="5.4"/>
    <s v="Summary of Risk Models"/>
    <s v="SPD"/>
    <s v="001"/>
    <n v="25"/>
    <n v="4"/>
    <s v="Kevin Laxalt-Nomura"/>
    <s v="Travis Graham"/>
    <s v="James Ash Jr/Aleisha Baboolal"/>
    <s v="Justin Sadler/Megan Ardell/Brad Koelling"/>
    <s v="Nick Karkazis"/>
    <s v="Matt Pender"/>
    <s v="Yes"/>
    <s v="Yes"/>
    <s v="Yes"/>
    <s v="Yes"/>
    <s v="Yes"/>
    <s v="Yes"/>
    <s v="Yes"/>
    <s v="Yes"/>
    <d v="2025-04-18T00:00:00"/>
    <s v="No"/>
    <s v="No"/>
    <s v="N/A"/>
    <m/>
    <m/>
  </r>
  <r>
    <n v="99"/>
    <s v="SPD"/>
    <s v="001"/>
    <s v="SPD_001"/>
    <n v="26"/>
    <x v="0"/>
    <s v="SPD_001_Q26"/>
    <s v="The 2026-2028 WMP references the WBCA Tool, but SPD has reviewed other filings like PG&amp;E’s 2024 RAMP Application (R.24-05-008) where this tool is not referenced._x000a_a. The WBCA was not referenced in PG&amp;E’s 2024 RAMP Application. During the preparation of PG&amp;E’s 2024 RAMP, were any aspects of the WBCA used to determine mitigation effectiveness values and/or mitigation selection and, if so, explain in detail how. If not, explain why not._x000a_i. When did PG&amp;E begin developing the WBCA Tool?_x000a_b. List the differences between the way mitigation effectiveness values were calculated when preparing PG&amp;E’s 2024 RAMP Application and when preparing the 2026-2028 WMP submission._x000a_i. Provide an explanation for each difference listed._x000a_c. List the differences between the way mitigations were selected for a given asset when preparing PG&amp;E’s 2024 RAMP Application and when preparing the 2026-2028 WMP submission._x000a_i. Provide an explanation for each difference listed._x000a_d. In WMP-Discovery2026-2028_DR_TURN_002-Q006, PG&amp;E stated the WBCA tool is still in development in its response to TURN’s questions, but pages 187 through 192 of the 2026-2028 WMP appear to present the tool as complete. What portions of the WBCA Tool are still under development?_x000a_e. SPD understands that PG&amp;E has two risk models for its wildfire risk, (1) the EORM and (2) the WDRM/WTRM. How does the WBCA Tool incorporate information from both of these risk models?"/>
    <s v="a. The WBCA was not used for any analysis in the 2024 RAMP Application as the _x000a_WBCA tool was not developed at the time of the 2024 RAMP Application._x000a_i. PG&amp;E conceptualized the WBCA in 2023 and began developing the WBCA _x000a_tool in earnest in 2024 based upon OEIS’ Revised EUP Guidelines and _x000a_described it in the 2023 WMP Revision Notice 23-05. Starting this year, the _x000a_inputs of PG&amp;E’s WBCA are being used to inform the cost-benefit analysis _x000a_for scoping using the System Hardening Project Scoping Decision Tree and _x000a_Process (shown in Figures PG&amp;E-8.2.1-1, PG&amp;E-8.2.1-2, and PG&amp;E-8.2.1-_x000a_3) for work that will be completed in 2027, and included in our Test Year _x000a_2027 GRC and our EUP. _x000a_b. The mitigation effectiveness values in the 2026-2028 Base WMP submission are _x000a_calculated at the circuit segment-level (see Section 8.2.1, p. 187). When analyzing _x000a_a potential project, the WBCA uses specific effectiveness values for those circuit _x000a_segments based on the unique risk sub-drivers (outage combinations) for that _x000a_location, as identified by the WDRM._x000a_The 2024 RAMP Application mitigation effectiveness values were calculated using _x000a_the system averages for undergrounding work, and sub-driver mitigation _x000a_effectiveness values for covered conductor. The mitigation effectiveness values in _x000a_the 2024 RAMP Application are aggregated at the tranche level rather than the _x000a_circuit segment-level. This was based on analysis available at the time of filing._x000a_i. The 2026-2028 Base WMP submission uses the most recent mitigation _x000a_effectiveness analysis that uses a preliminary version of the WBCA tool that _x000a_was not available at the time of the 2024 RAMP application. In addition, the _x000a_2024 RAMP analysis focuses on tranche-level analysis rather than circuit _x000a_segment analysis. _x000a_c. For the 2024 RAMP Filing, the mitigation selected was based on a filtering of the _x000a_circuit segments from 1-N based on wildfire risk rank. There was no cost-benefit _x000a_analysis conducted for the RAMP filing. It was assumed that projects selected for _x000a_undergrounding had a hybrid split between overhead hardening and _x000a_undergrounding (90% of a circuit segment was assumed to be undergrounding and _x000a_10% of the circuit segment assumed to be overhead hardening). The focus for _x000a_mitigation selection at the time of the 2024 RAMP filing was risk reduction. _x000a_For work planned in 2026, we used the system hardening decision tree presented _x000a_in PG&amp;E’s 2023-2025 Base WMP (Figures SRN-PG&amp;E-23-05-06A, SRN-PG&amp;E-23-_x000a_05-06B, SRN-PG&amp;E-23-05-06C). It was the starting point for selecting system _x000a_hardening mitigations for 2026. Additional considerations included the presence of _x000a_tree strike risk and ingress/egress concerns._x000a_For work planned for completion in 2027, we are using the decision tree (Figures _x000a_PG&amp;E-8.2.1-1, PG&amp;E-8.2.1-2, and PG&amp;E-8.2.1-3) in the 2026-2028 Base WMP. _x000a_This updated decision tree includes the Cost Benefit Ratio (CBR) and Net Benefit _x000a_(NB) criteria as we revise our strategies to meet the requirements of the Electrical _x000a_Undergrounding Plan (EUP). PG&amp;E anticipates transitioning the undergrounding _x000a_program to the EUP for 2028 and may need to adapt the project selection approach _x000a_described in the decision tree outlined above to align with the final EUP guidelines _x000a_and approval conditions after the EUP is approved and goes into effect._x000a_WMP-Discovery 2026-2028_DR_SPD_001-Q026 Page 3_x000a_d. On pages 187 through 192 of the 2026-2028 WMP PG&amp;E describes how we use _x000a_the WBCA to calculate wildfire mitigation effectiveness at the circuit segment level._x000a_PG&amp;E used a preliminary version of the WBCA to analyze the allocation of _x000a_mitigation effectiveness to specific circuit segments, which was used for the 2026-_x000a_2028 Base WMP submission. _x000a_The final WBCA tool that will be used for the purpose of calculating cost-benefit _x000a_ratios and that will meet the EUP requirements is not complete. The methodology, _x000a_tool development and input values are being finalized, before quality assurance can _x000a_be completed. The final version of the WBCA tool will be used for project selection _x000a_for the 2027 GRC and the upcoming EUP._x000a_e. The WBCA tool incorporates risk information from both the EORM model and the _x000a_WDRM model. The EORM model is used to quantify the absolute value of the risk _x000a_on the circuit segment. The WDRM model portrays the relative risk of a circuit _x000a_segment across the system and provides a risk ranking for the circuit segments._x000a_These models provide key inputs for calculating the risk reduction benefit and cost_x0002_benefit ratio calculations of the mitigation alternatives. "/>
    <s v="Eddie Schmitt"/>
    <d v="2025-04-15T00:00:00"/>
    <d v="2025-04-18T00:00:00"/>
    <d v="2025-04-18T00:00:00"/>
    <s v="https://www.pge.com/assets/pge/docs/outages-and-safety/outage-preparedness-and-support/2026-2028-SPD_001.zip"/>
    <n v="0"/>
    <s v="No"/>
    <n v="5"/>
    <x v="0"/>
    <n v="5.4"/>
    <s v="Summary of Risk Models"/>
    <s v="SPD"/>
    <s v="001"/>
    <n v="26"/>
    <n v="8"/>
    <s v="Kevin Laxalt-Nomura"/>
    <s v="Travis Graham"/>
    <s v="James Ash Jr/Aleisha Baboolal"/>
    <s v="Justin Sadler/Megan Ardell"/>
    <s v="Nick Karkazis"/>
    <s v="Matt Pender"/>
    <s v="Yes"/>
    <s v="Yes"/>
    <s v="Yes"/>
    <s v="Yes"/>
    <s v="Yes"/>
    <s v="Yes"/>
    <s v="Yes"/>
    <s v="Yes"/>
    <d v="2025-04-18T00:00:00"/>
    <s v="No"/>
    <s v="No"/>
    <s v="N/A"/>
    <m/>
    <m/>
  </r>
  <r>
    <n v="100"/>
    <s v="SPD"/>
    <s v="001"/>
    <s v="SPD_001"/>
    <n v="27"/>
    <x v="0"/>
    <s v="SPD_001_Q27"/>
    <s v="Provide SPD with any follow up responses PG&amp;E provides in response to WMP-Discovery2026-2028_DR_TURN_002-Q006e-f."/>
    <s v="Please see “WMP-Discovery2026-2028_DR_TURN_002-Q006Supp01.pdf,” which is _x000a_also available on our website at Community Wildfire Safety Program. "/>
    <s v="Eddie Schmitt"/>
    <d v="2025-04-15T00:00:00"/>
    <d v="2025-04-18T00:00:00"/>
    <d v="2025-04-18T00:00:00"/>
    <s v="https://www.pge.com/assets/pge/docs/outages-and-safety/outage-preparedness-and-support/2026-2028-SPD_001.zip"/>
    <n v="0"/>
    <s v="No"/>
    <s v="N/A"/>
    <x v="5"/>
    <s v="N/A"/>
    <s v="N/A"/>
    <s v="SPD"/>
    <s v="001"/>
    <n v="27"/>
    <n v="0"/>
    <s v="Kevin Laxalt-Nomura"/>
    <s v="Travis Graham"/>
    <s v="N/A"/>
    <s v="N/A"/>
    <s v="N/A"/>
    <s v="Andy Abranches"/>
    <s v="Yes"/>
    <s v="Yes"/>
    <s v="Yes"/>
    <s v="Yes"/>
    <s v="Yes"/>
    <s v="Yes"/>
    <s v="Yes"/>
    <s v="Yes"/>
    <d v="2025-04-18T00:00:00"/>
    <s v="No"/>
    <s v="No"/>
    <s v="N/A"/>
    <m/>
    <m/>
  </r>
  <r>
    <n v="101"/>
    <s v="SPD"/>
    <s v="001"/>
    <s v="SPD_001"/>
    <n v="28"/>
    <x v="0"/>
    <s v="SPD_001_Q28"/>
    <s v="Building on PG&amp;E’s response in WMP-Discovery2026-2028_DR_TURN_002-Q009Atch01.xlsx, fill out the Table provided below. The rows labeled “HFTD Tier 2 with Spans Outside HFTD” and “HFTD Tier 3 with Spans Outside HFTD” refers to miles that meet the requirements found on pg. 16 of Energy Safety’s 10-Year Electrical Undergrounding Plan Guidelines."/>
    <s v="Building on PG&amp;E’s response in WMP-Discovery2026-2028_DR_TURN_002-_x000a_Q009Atch01.xlsx, fill out the Table provided below. The rows labeled “HFTD Tier 2 with _x000a_Spans Outside HFTD” and “HFTD Tier 3 with Spans Outside HFTD” refers to miles that _x000a_meet the requirements found on pg.16 of Energy Safety’s 10-Year Electrical _x000a_Undergrounding Plan Guidelines._x000a_Total Miles OH Hardening _x000a_Miles Year X_x000a_OH replaced by UG _x000a_Miles Year X_x000a_Total HFTD_x000a_HFTD Tier 2_x000a_HFTD Tier 2 with _x000a_Spans Outside _x000a_HFTD_x000a_HFTD Tier 3_x000a_HFTD Tier 3 with _x000a_Spans Outside _x000a_HFTD_x000a_Additional HFRA_x000a_Answer 028_x000a_PG&amp;E does not have the requested information and does not maintain the data required _x000a_to compile such information. PG&amp;E would need to expend significant time, effort, and _x000a_cost to perform the evaluations necessary to create the information. Please let us know _x000a_if you would like to have a call to discuss this further."/>
    <s v="Eddie Schmitt"/>
    <d v="2025-04-15T00:00:00"/>
    <d v="2025-04-18T00:00:00"/>
    <d v="2025-04-18T00:00:00"/>
    <s v="https://www.pge.com/assets/pge/docs/outages-and-safety/outage-preparedness-and-support/2026-2028-SPD_001.zip"/>
    <n v="0"/>
    <s v="No"/>
    <n v="8"/>
    <x v="2"/>
    <s v="8.2.2"/>
    <s v="Undergrounding of Electric Lines and/or Equipment"/>
    <s v="SPD"/>
    <s v="001"/>
    <n v="28"/>
    <n v="0"/>
    <s v="Kevin Laxalt-Nomura"/>
    <s v="Travis Graham"/>
    <s v="Mahyar Kamalinafar/Merih Tekeste"/>
    <s v="Brad Koelling"/>
    <s v="Nick Karkazis"/>
    <s v="Jim Gill"/>
    <s v="Yes"/>
    <s v="Yes"/>
    <s v="Yes"/>
    <s v="Yes"/>
    <s v="Yes"/>
    <s v="Yes"/>
    <s v="Yes"/>
    <s v="Yes"/>
    <d v="2025-04-18T00:00:00"/>
    <s v="No"/>
    <s v="No"/>
    <s v="N/A"/>
    <m/>
    <m/>
  </r>
  <r>
    <n v="102"/>
    <s v="OEIS"/>
    <s v="003"/>
    <s v="OEIS_003"/>
    <n v="1"/>
    <x v="0"/>
    <s v="OEIS_003_Q1"/>
    <s v="Regarding Tree Removal Inventory (TRI)_x000a_PG&amp;E does not list TRI as a vegetation management program in its 2026-2028 Base WMP. On page 363, PG&amp;E’s WMP states “PG&amp;E is in the process of evaluating which component(s) of the ... [Tree Removal Inventory (TRI)] scope will be incorporated into the Distribution Routine Patrol Program.”_x000a_a. How many trees are currently listed for work under TRI?_x000a_b. How many trees does PG&amp;E expect to remain in the TRI list on January 1, 2026?_x000a_c. How will PG&amp;E mitigate trees listed for work under TRI during the 2026-2028 cycle?_x000a_d. When does PG&amp;E expect to mitigate all the trees listed for work under TRI?"/>
    <s v="a. As of April 16, 2025, there are currently 45,604 trees listed for tree work under _x000a_TRI. Of those trees, 32,100 are constrained. _x000a_b. We estimate there will be approximately 291,792 trees still to be reviewed in the _x000a_TRI inventory as of January 1, 2026. This includes 223,963 trees that have not _x000a_been released for review in the TRI work plans yet, plus an estimated 67,829 _x000a_trees that may be remaining from the current year’s work plan, which may include_x000a_trees where work is scheduled, trees that are listed for work but are constrained,_x000a_and trees that have not yet been reviewed. _x000a_c. We are planning to mitigate TRI trees through the Distribution Routine program. _x000a_See the 2023-2025 WMP page 622 for more information regarding methods of _x000a_mitigation. _x000a_d. PG&amp;E expects to mitigate all the trees listed in the TRI inventory by 2030. "/>
    <s v="Nathan Poon"/>
    <d v="2025-04-15T00:00:00"/>
    <d v="2025-04-18T00:00:00"/>
    <d v="2025-04-18T00:00:00"/>
    <s v="https://www.pge.com/assets/pge/docs/outages-and-safety/outage-preparedness-and-support/2026-2028-OEIS_003.zip"/>
    <n v="0"/>
    <s v="No"/>
    <s v="Appendix D: Areas of Continued Improvement"/>
    <x v="17"/>
    <s v="ACI PG&amp;E-25U-08"/>
    <s v="ACI PG&amp;E-25U-08 - Reinspection of Trees in the Tree Removal Inventory"/>
    <s v="OEIS"/>
    <s v="003"/>
    <n v="1"/>
    <n v="4"/>
    <s v="Kevin Laxalt-Nomura"/>
    <s v="Travis Graham"/>
    <s v="VMDR"/>
    <s v="Eva Miller/April Schneider"/>
    <s v="Lauren Ruby"/>
    <s v="Angela Sanford"/>
    <s v="Yes"/>
    <s v="Yes"/>
    <s v="Yes"/>
    <s v="Yes"/>
    <s v="Yes"/>
    <s v="Yes"/>
    <s v="Yes"/>
    <s v="Yes"/>
    <d v="2025-04-18T00:00:00"/>
    <s v="No"/>
    <s v="No"/>
    <s v="N/A"/>
    <m/>
    <m/>
  </r>
  <r>
    <n v="103"/>
    <s v="OEIS"/>
    <s v="003"/>
    <s v="OEIS_003"/>
    <n v="2"/>
    <x v="0"/>
    <s v="OEIS_003_Q2"/>
    <s v="Regarding Constrained Vegetation Management Work Orders_x000a_In response to data request OEIS-P-WMP_2025-PGE-001, Questions 6, PG&amp;E lists 7,084 Priority 2 constrained work orders._x000a_a. In the table below, categorize all 7,084 constrained work orders by age (days since inspection) and HFTD tier."/>
    <s v="Please see table below for the 7,084 constrained work orders by age (days since _x000a_inspection) and HFTD tier._x000a_a. Please note, the data set utilized to generate the table below _x000a_was pulled on 12/31/2024 and aligns with the data that was used to populate the _x000a_response in the prior OEIS-001 Question 6 response. 1_x000a_1 As of 4/18/2025 5,226 of the 7,084 constrained work orders pulled 12/31/2024 remain _x000a_constrained. _x000a_WMP-Discovery 2026-2028_DR_OEIS_003-Q002 Page 2_x000a_HFTD Area 0-30 Days 31-90 Days 91-180 _x000a_Days _x000a_181-270 _x000a_Days _x000a_270-365 _x000a_Days _x000a_366+ Days _x000a_Non-HFTD 6 938 723 260 188 101_x000a_HFTD Tier 2 7 963 904 283 139 176_x000a_HFTD Tier 3 8 814 1074 247 156 97"/>
    <s v="Nathan Poon"/>
    <d v="2025-04-15T00:00:00"/>
    <d v="2025-04-18T00:00:00"/>
    <d v="2025-04-18T00:00:00"/>
    <s v="https://www.pge.com/assets/pge/docs/outages-and-safety/outage-preparedness-and-support/2026-2028-OEIS_003.zip"/>
    <n v="0"/>
    <s v="No"/>
    <n v="9"/>
    <x v="4"/>
    <n v="9.1199999999999992"/>
    <s v="Priority Assignment"/>
    <s v="OEIS"/>
    <s v="003"/>
    <n v="2"/>
    <n v="1"/>
    <s v="Kevin Laxalt-Nomura"/>
    <s v="Travis Graham"/>
    <s v="VMDR"/>
    <s v="Eva Miller/April Schneider"/>
    <s v="Lauren Ruby"/>
    <s v="Angela Sanford"/>
    <s v="Yes"/>
    <s v="Yes"/>
    <s v="Yes"/>
    <s v="Yes"/>
    <s v="Yes"/>
    <s v="Yes"/>
    <s v="Yes"/>
    <s v="Yes"/>
    <d v="2025-04-18T00:00:00"/>
    <s v="No"/>
    <s v="No"/>
    <s v="N/A"/>
    <m/>
    <m/>
  </r>
  <r>
    <n v="104"/>
    <s v="OEIS"/>
    <s v="003"/>
    <s v="OEIS_003"/>
    <n v="3"/>
    <x v="0"/>
    <s v="OEIS_003_Q3"/>
    <s v="Regarding System Hardening Decision-Making_x000a_Regarding Figure PG&amp;E-8.2.1-2: PG&amp;E’s System Hardening Project Scoping Decision Tree and Process (PG&amp;E’s 2026-2028 Base WMP, pp. 183-185):_x000a_a. Define “NB” as seen for “UG NB &gt; OH NB.”_x000a_i. How does PG&amp;E calculate UG NB and OH NB for the purpose of determining these criteria?_x000a_ii. How does NB differ from the CBR in terms of how benefit is calculated?_x000a_iii. Does PG&amp;E calculate benefit (for NB and CBR) based on overall effectiveness for mitigations (as seen in Table PG&amp;E-6.1.3-1, PG&amp;E’s 2026-2028 Base WMP, p. 128), or based on location-specific effectiveness accounting for local risk drivers? Provide a brief explanation of this calculation in the response._x000a_b. Provide the spatial data (via KML or KMZ) for the tree strike potential throughout PG&amp;E’s service territory, showing a heat map across circuit segments for areas with no/low (0-5) versus high (6+) strike potential._x000a_c. How are areas of egress/ingress concern identified by the Public Safety Specialist (PSS) team (i.e. annually produce a list of areas of concern, review specific projects through this process to evaluate concerns once triggered)?_x000a_i. Provide a list of areas that have been identified by the PSS team for ingress/egress concerns. This should include the circuit protection zone._x000a_d. What criteria and threshold does PG&amp;E use when determining whether a circuit protection zone (CPZ) is affected by PSPS?_x000a_e. Provide a list of projects scheduled for 2026 to 2028 that have been triggered to be a hybrid solution (from strike tree potential, ingress/egress concerns, or PSPS impacts), as depicted by one of the three criteria listed in the decision tree. Provide the information via Excel following the table below for each project._x000a_f. Provide a list of projects scheduled for 2026 to 2028 that are undergrounding projects where the UG CBR is greater than the OH+EPSS CBR, but due to the UG CBR being within 50% of the OH+EPSS CBR, the project is scoped to be undergrounded. This must also include hybrid projects that were triggered from the criteria discussed in Q03(e). Provide the information via Excel following the table below for each project."/>
    <s v="a. NB is defined as Net Benefit._x000a_i. Net Benefit is calculated as: Net Benefit = Benefits – Costs_x000a_ii. Net benefit is the difference between total present value of benefits and total _x000a_present value of costs (costs are subtracted from benefits) whereas a cost _x000a_benefit ratio compares the total present value of benefits expected from a project _x000a_to the total present value of its costs (the total project benefits are divided by the _x000a_total project costs). The cost and benefit inputs used in both the CBR and net _x000a_benefit calculations are the same. _x000a_PG&amp;E considers multiple factors in selecting alternatives because an over_x0002_emphasis on CBR devalues high cost / high benefit projects. CBR does not _x000a_consider the absolute benefits and holistic value of permanent risk mitigations, _x000a_and when used as the sole criteria, results in situations where risk is permanently _x000a_left on the system, including on circuit segments where undergrounding’s _x000a_benefits are greater than those of overhead hardening._x000a_iii. The CBR calculation in the WBCA starts with the overall effectiveness values as _x000a_seen in Table PG&amp;E-6.1.3-1 and then calculates a location-specific mitigation _x000a_effectiveness value for each circuit-segment. This location-specific effectiveness _x000a_value is then multiplied by the same location’s initial risk value to calculate the _x000a_risk reduction benefit of the mitigation. Effectiveness calculation details can be _x000a_found in PG&amp;E’s response to WMP-Discovery2026-2028_DR_TURN_002-Q005, _x000a_with follow-up information to be provided in WMP-Discovery 2026-_x000a_2028_DR_SPD_001-Q010._x000a_b. PG&amp;E does not have a single KMZ file that represents tree strike potential _x000a_throughout PG&amp;E’s service territory. Instead, each circuit is associated with its own _x000a_set of KMZ files based on the following conductor types:_x000a_• Not Hardened_x000a_• #2Cu TW_x000a_• 1/0ASR TW_x000a_• 397AAC TW_x000a_• 715AAC TW_x000a_For reference, please see the attachment folder “WMP-Discovery2026-_x000a_2028_DR_OEIS_003-Q003Atch01.zip,” which contains example KMZ files for circuits _x000a_Alto 1124 and Dobbins 1101._x000a_c. As part of scoping, the Public Safety Specialist (PSS) team evaluates specific _x000a_projects to identify ingress/egress concerns and shares with the scoping team while _x000a_discussing all identified dependencies and constraints. This evaluation also _x000a_considers previous fire history, types of customers, fuel/weather/topography impact, _x000a_and other relevant factors._x000a_For reference, please see “WMP-Discovery2026-2028_DR_OEIS_003-_x000a_Q003Atch02.kmz,” “WMP-Discovery2026-2028_DR_OEIS_003-Q003Atch03.kmz,” _x000a_and “WMP-Discovery2026-2028_DR_OEIS_003-Q003Atch04CONF.pdf,” which _x000a_provide examples for circuit protection zones Alleghany 1101804 and ALLEGHANY _x000a_1101SC 1101/2. This includes details on ingress/egress considerations within the _x000a_circuit protection zone._x000a_d. During the scoping process, PG&amp;E leverages a PSPS weather polygon that _x000a_illustrates the impact of PSPS on our service territory, based on a five-year look_x0002_back starting in 2018. The criteria for determining whether a circuit protection zone _x000a_is affected by PSPS is binary and PG&amp;E considers the distinction of whether there _x000a_is PSPS impact or not._x000a_e. The 2027 workplan is in the process of being scoped using the Decision Tree and _x000a_2028 has not yet started. Please reference “WMP-Discovery2026-_x000a_2028_DR_OEIS_003-Q003Atch05.xlsx” for examples of hybrid projects scheduled _x000a_between 2026 and 2027 that align with the three criteria (tree strike potential, _x000a_ingress/egress concerns, and PSPS impacts) listed in the decision tree. There is _x000a_also an example of how hybrid projects can be created post scoping due to _x000a_infeasible undergrounding locations. Project ID was not provided for projects _x000a_currently in scoping that do not yet have subprojects. _x000a_For 2026 and 2027 projects that have been scoped or are in scoping, we can _x000a_provide which projects are hybrid, however, there is not an existing database with _x000a_associated drivers for each project. Instead, this information is in each project’s _x000a_scoping package, which would require a manual review._x000a_f. PG&amp;E is providing those 2027 planned projects currently progressing through _x000a_scoping where the UG/Hybrid CBR is less than the OH+EPSS CBR, but within the _x000a_50% threshold and PG&amp;E is progressing with the UG/Hybrid solution. See _x000a_Attachment “WMP-Discovery2026-2028_DR_OEIS_003-Q003Atch06.xlsx.”_x000a_The project ID’s included are the first order only and will have additional sub-project _x000a_ID’s once the projects proceed through scoping, and they are included in the _x000a_workplan._x000a_The associated triggers include tree strike potential, PSPS, and Ingress/Egress risk. _x000a_It also includes triggers driven by feasibility, identified removals and making _x000a_connections between already OH hardened facilities."/>
    <s v="Nathan Poon"/>
    <d v="2025-04-15T00:00:00"/>
    <d v="2025-04-18T00:00:00"/>
    <d v="2025-04-18T00:00:00"/>
    <s v="https://www.pge.com/assets/pge/docs/outages-and-safety/outage-preparedness-and-support/2026-2028-OEIS_003.zip"/>
    <n v="6"/>
    <s v="No"/>
    <n v="8"/>
    <x v="2"/>
    <s v="8.2.1"/>
    <s v="Covered Conductor Installation"/>
    <s v="OEIS"/>
    <s v="003"/>
    <n v="3"/>
    <n v="10"/>
    <s v="Kevin Laxalt-Nomura"/>
    <s v="Travis Graham"/>
    <s v="Brad Koelling/James Ash Jr/Ryan Berry/Aaron Yuen/Merh Tekeste/Undergrounding Data Requests/PSPS Team/VMDR"/>
    <s v="Justin Sadler/Megan Ardell/Brad Koelling"/>
    <s v="Nick Karkazis"/>
    <s v="Jim Gill"/>
    <s v="Yes"/>
    <s v="Yes"/>
    <s v="Yes"/>
    <s v="Yes"/>
    <s v="Yes"/>
    <s v="Yes"/>
    <s v="Yes"/>
    <s v="Yes"/>
    <d v="2025-04-18T00:00:00"/>
    <s v="Yes"/>
    <s v="No"/>
    <s v="N/A"/>
    <m/>
    <s v="4/17 - not extension but received approval to submit by 4/21"/>
  </r>
  <r>
    <n v="105"/>
    <s v="OEIS"/>
    <s v="003"/>
    <s v="OEIS_003"/>
    <n v="4"/>
    <x v="0"/>
    <s v="OEIS_003_Q4"/>
    <s v="Regarding Effectiveness Analysis_x000a_Regarding PG&amp;E’s response to TURN’s Data Request 2 Question 5, Attachment 1:_x000a_a. In its response to the data request, PG&amp;E states that “Company-initiated outages, including PSPS outages, outages of unknown cause, as well as outages on existing underground assets are not applicable to this study.”_x000a_i. Why does PG&amp;E not include outages on existing underground assets?_x000a_ii. 561 events are shown as “N/A” that are not under the GRC drivers of “Unknown” or “Utility Work / Operation.”_x000a_A. Are these 561 events limited to existing underground assets or PSPS outages?_x000a_B. If not, why are these listed as “N/A” for determining effectiveness?_x000a_b. PG&amp;E’s response included a spreadsheet with a tab accounting for risk scores and associated wildfire intensity and outcome when calculating for PSPS effectiveness. Provide a detailed description of how PG&amp;E accounts for wildfire intensity and outcome when determining the effectiveness of reducing wildfire risk for mitigations."/>
    <s v="a._x000a_i. The purpose of the study is to analyze the effectiveness of an array of _x000a_mitigations in comparison to existing bare overhead conductors within the _x000a_HFTD. Replacement of existing underground assets, which are mostly located _x000a_in urban settings, are not the focus of system hardening mitigations._x000a_ii. PG&amp;E notes 581 outage combinations (not 561) with effectiveness values of _x000a_“N/A” that are not explicitly listed as “Unknown” or “Utility Work / Operation”_x000a_drivers. _x000a_WMP-Discovery 2026-2028_DR_OEIS_003-Q004 Page 2_x000a_A. These 581 outage combinations are categorized as follows:_x000a_(i) 221 were underground outages_x000a_(ii) 121 have insufficient information to assess mitigation _x000a_effectiveness_x000a_(iii) 100 were caused by environmental/external forces of either_x000a_wildfires or ice/snow storms and outage cause could not be _x000a_properly associated with any specific equipment failure_x000a_(iv) 65 were substation outages_x000a_(v) 74 were caused by 3rd party/metering equipment_x000a_B. PG&amp;E excluded these outage events from consideration in the analysis_x000a_as they are not directly applicable to system hardening mitigations._x000a_b. In determining the effectiveness of reducing wildfire risk for mitigation, PG&amp;E _x000a_accounts for wildfire intensity and outcomes by differentiating (a) the type of fire –_x000a_categorized as destructive, large, or small – and (b) whether the fire would occur _x000a_during Red Flag Warning (RFW) conditions. This distinction is important because _x000a_both the environmental conditions and the potential severity of a fire influence the _x000a_overall risk. The likelihood of a destructive fire is significantly higher under RFW _x000a_conditions compared to non-RFW conditions, and the fire type further informs the _x000a_expected impact. _x000a_When assessing the effectiveness of wildfire risk mitigations, especially Public _x000a_Safety Power Shutoffs (PSPS), PG&amp;E factors in this elevated risk by specifying _x000a_effectiveness in reducing likelihood of ignition by different outcomes (which is _x000a_combination of fire severity and RFW flag) if applicable. This allows PG&amp;E to also _x000a_account for the fact that the PSPS is not likely to be activated in non-RFW _x000a_conditions by assuming zero effectiveness for those non-RFW outcomes. Also, it _x000a_can account for the fact that not all RFW conditions result in a PSPS activation. _x000a_The table in “WMP-Discovery2026-2028_DR_TURN_002-Q005Atch01.xlsx”, tab _x000a_“RiskScore_Attribute”, shows the assumptions used for the PSPS effectiveness by _x000a_RFW condition and fire outcome (destructive, large, and small). _x000a_When determining overall effectiveness of the program, the outcome-level _x000a_effectiveness is multiplied with the outcome-level risk scores over all outcomes to _x000a_derive risk reduction and then the risk reduction is divided by the total risk score to _x000a_derive the overall effectiveness."/>
    <s v="Nathan Poon"/>
    <d v="2025-04-15T00:00:00"/>
    <d v="2025-04-23T00:00:00"/>
    <d v="2025-04-23T00:00:00"/>
    <s v="https://www.pge.com/assets/pge/docs/outages-and-safety/outage-preparedness-and-support/2026-2028-OEIS_003.zip"/>
    <n v="0"/>
    <s v="No"/>
    <n v="6"/>
    <x v="1"/>
    <s v="6.1.3-1"/>
    <s v="Activity Selection Process"/>
    <s v="OEIS"/>
    <s v="003"/>
    <n v="4"/>
    <n v="6"/>
    <s v="Kevin Laxalt-Nomura"/>
    <s v="Travis Graham"/>
    <s v="Ionna Kavvada/James Ash Jr/Aleisha Baboolal"/>
    <s v="Justin Sadler/Vincent Loh"/>
    <s v="Nick Karkazis"/>
    <s v="Matt Pender"/>
    <s v="Yes"/>
    <s v="Yes"/>
    <s v="Yes"/>
    <s v="Yes"/>
    <s v="Yes"/>
    <s v="Yes"/>
    <s v="Yes"/>
    <s v="Yes"/>
    <d v="2025-04-23T00:00:00"/>
    <s v="No"/>
    <s v="No"/>
    <n v="1"/>
    <s v="4/17 - SME request; volume of data"/>
    <m/>
  </r>
  <r>
    <n v="106"/>
    <s v="OEIS"/>
    <s v="003"/>
    <s v="OEIS_003"/>
    <n v="5"/>
    <x v="0"/>
    <s v="OEIS_003_Q5"/>
    <s v="Regarding Risk Reduction_x000a_a. Provide a copy of Table 6-4: Summary of Risk Reduction for Top Risk Circuits (PG&amp;E’s 2026-2028 Base WMP, p. 163) that has the overall utility risk scores for all top risk circuits broken out by year without including the expected risk reduction from EPSS."/>
    <s v="Please see “WMP-Discovery2026-2028_DR_OEIS_003-Q005Atch01.xlsx” for the _x000a_Summary of Risk Reduction without the expected risk reduction from EPSS."/>
    <s v="Nathan Poon"/>
    <d v="2025-04-15T00:00:00"/>
    <d v="2025-04-23T00:00:00"/>
    <d v="2025-04-23T00:00:00"/>
    <s v="https://www.pge.com/assets/pge/docs/outages-and-safety/outage-preparedness-and-support/2026-2028-OEIS_003.zip"/>
    <n v="1"/>
    <s v="No"/>
    <n v="6"/>
    <x v="1"/>
    <s v="6.2.1"/>
    <s v=" Projected Risk Reduction on Highest-Risk Circuits Over the Three-Year WMP Cycle"/>
    <s v="OEIS"/>
    <s v="003"/>
    <n v="5"/>
    <n v="1"/>
    <s v="Kevin Laxalt-Nomura"/>
    <s v="Travis Graham"/>
    <s v="Meagan Nolan"/>
    <s v="Andrea Brown"/>
    <s v="Kenny Lee"/>
    <s v="Andy Abranches"/>
    <s v="Yes"/>
    <s v="Yes"/>
    <s v="Yes"/>
    <s v="Yes"/>
    <s v="Yes"/>
    <s v="Yes"/>
    <s v="Yes"/>
    <s v="Yes"/>
    <d v="2025-04-23T00:00:00"/>
    <s v="No"/>
    <s v="No"/>
    <n v="1"/>
    <s v="4/17 - SME request; volume of data"/>
    <m/>
  </r>
  <r>
    <n v="107"/>
    <s v="OEIS"/>
    <s v="003"/>
    <s v="OEIS_003"/>
    <n v="6"/>
    <x v="0"/>
    <s v="OEIS_003_Q6"/>
    <s v="Regarding Pole Clearing_x000a_Table 9-2 shows an Activity Timeline Target of 365 days for Pole Clearing Program (VM-02)._x000a_a. Explain how this timeline target allows PG&amp;E to maintain compliance with PRC 4292._x000a_b. Provide documentation of an example of past conditions that required PG&amp;E to use a substantial portion of the 365-day Activity Timeline Target to complete pole clearing work."/>
    <s v="a. To maintain compliance with PRC 4292, PG&amp;E performs year-round pole _x000a_clearing activities. _x000a_Per TD-7112S Section 7.1 “Annual Planning”, pole clearing personnel must _x000a_perform inspection and work at each designated location to ensure compliance _x000a_with PRC § 4292. Pole clearing activities occur during four phases which are _x000a_conducted annually:_x000a_• Inspection: October of the Prior Year – March _x000a_• Initial Clear: January – April _x000a_• Maintenance 1 (M1) Except for “lnspect No Work” locations, all _x000a_documented Subject Poles are targeted for clearance: May – August_x000a_• Maintenance 2 (M2) Except for “lnspect No Work” locations, all _x000a_documented Subject Poles are targeted for clearance: September –_x000a_December_x000a_WMP-Discovery 2026-2028_DR_OEIS_003-Q006 Page 2_x000a_b. Please refer to response in ‘A’ for the four phases established and utilized_x000a_annually by the Pole Clearing program that covers the 365-day timeline needed _x000a_to ensure we remain compliant with the PRC 4292 guidelines for our VM-02 _x000a_initiative. These phases allow us to address constraints, regrowth and _x000a_accumulation of debris that may impact pole clearance."/>
    <s v="Nathan Poon"/>
    <d v="2025-04-15T00:00:00"/>
    <d v="2025-04-18T00:00:00"/>
    <d v="2025-04-18T00:00:00"/>
    <s v="https://www.pge.com/assets/pge/docs/outages-and-safety/outage-preparedness-and-support/2026-2028-OEIS_003.zip"/>
    <n v="0"/>
    <s v="No"/>
    <n v="9"/>
    <x v="4"/>
    <n v="9.4"/>
    <s v="Pole Clearing"/>
    <s v="OEIS"/>
    <s v="003"/>
    <n v="6"/>
    <n v="0"/>
    <s v="Kevin Laxalt-Nomura"/>
    <s v="Travis Graham"/>
    <s v="VMDR"/>
    <s v="John Fiske"/>
    <s v="Lauren Ruby"/>
    <s v="Angela Sanford"/>
    <s v="Yes"/>
    <s v="Yes"/>
    <s v="Yes"/>
    <s v="Yes"/>
    <s v="Yes"/>
    <s v="Yes"/>
    <s v="Yes"/>
    <s v="Yes"/>
    <d v="2025-04-18T00:00:00"/>
    <s v="No"/>
    <s v="No"/>
    <s v="N/A"/>
    <m/>
    <m/>
  </r>
  <r>
    <n v="108"/>
    <s v="OEIS"/>
    <s v="003"/>
    <s v="OEIS_003"/>
    <n v="7"/>
    <x v="0"/>
    <s v="OEIS_003_Q7"/>
    <s v="Regarding Substation Inspection Timelines_x000a_Table 9-2 shows an Activity Timeline Target of 274 days for Substation Inspections - Distribution (VM-05), Substation Inspections - Transmission (VM-06), and Substation Inspections - Power Generation (VM-07)._x000a_a. Explain how this timeline target allows PG&amp;E to maintain compliance with PRC 4291._x000a_b. Provide documentation of an example of past conditions that required PG&amp;E to use a substantial portion of the 274-day Activity Timeline Target to complete pole clearing work."/>
    <s v="a. PG&amp;E targets completion of inspections under VM-05, VM-06, and VM-07 no later _x000a_than the end of Q3 so that any related mitigation work required to maintain _x000a_compliance with PRC 4291 can be completed by the end of the year._x000a_b. PG&amp;E understands this request to refer to VM-05, VM-06, and VM-07, which _x000a_perform defensible space inspections for substations and powerhouses, not pole _x000a_clearing work. Please see “WMP-Discovery2026-2028_DR_OEIS_003-_x000a_Q007Atch01.jpg” for an example of an external factor which may temporarily delay _x000a_our ability to perform defensible space inspections at substations and powerhouses. _x000a_In general, those factors may include, but are not limited to, physical conditions, _x000a_weather conditions, active wildfire, and other safety considerations. This example is _x000a_a road access issue with a snowed-in road that temporarily delayed access to the _x000a_substation."/>
    <s v="Nathan Poon"/>
    <d v="2025-04-15T00:00:00"/>
    <d v="2025-04-18T00:00:00"/>
    <d v="2025-04-18T00:00:00"/>
    <s v="https://www.pge.com/assets/pge/docs/outages-and-safety/outage-preparedness-and-support/2026-2028-OEIS_003.zip"/>
    <n v="1"/>
    <s v="No"/>
    <n v="8"/>
    <x v="2"/>
    <s v="8.3.15"/>
    <s v=" Substation Inspections"/>
    <s v="OEIS"/>
    <s v="003"/>
    <n v="7"/>
    <n v="2"/>
    <s v="Kevin Laxalt-Nomura"/>
    <s v="Travis Graham"/>
    <s v="Justin Flores/Amanda Taylor/Jonathan Hayes/Dan McCall/VMDR"/>
    <s v="Maria Ly/Josh Huff/Aimee Crawford"/>
    <s v="Aaron Shapiro"/>
    <s v="Angela Sanford"/>
    <s v="Yes"/>
    <s v="Yes"/>
    <s v="Yes"/>
    <s v="Yes"/>
    <s v="Yes"/>
    <s v="Yes"/>
    <s v="Yes"/>
    <s v="Yes"/>
    <d v="2025-04-18T00:00:00"/>
    <s v="No"/>
    <s v="No"/>
    <s v="N/A"/>
    <m/>
    <m/>
  </r>
  <r>
    <n v="109"/>
    <s v="SPD"/>
    <s v="002"/>
    <s v="SPD_002"/>
    <n v="1"/>
    <x v="0"/>
    <s v="SPD_002_Q1"/>
    <s v="Every Friday by noon, provide SPD with copies of any data requests PG&amp;E received from the Office of Energy Infrastructure Safety (Energy Safety) or any other party within the previous seven days. Include any attachments, appendices or datasets in the native format that were submitted to PG&amp;E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d v="2025-04-16T00:00:00"/>
    <d v="2025-04-18T00:00:00"/>
    <d v="2025-04-18T00:00:00"/>
    <s v="https://www.pge.com/assets/pge/docs/outages-and-safety/outage-preparedness-and-support/2026-2028-SPD_002.zip"/>
    <n v="0"/>
    <s v="No"/>
    <s v="N/A"/>
    <x v="5"/>
    <s v="N/A"/>
    <s v="N/A"/>
    <s v="SPD"/>
    <s v="002"/>
    <n v="1"/>
    <n v="0"/>
    <s v="Kevin Laxalt-Nomura"/>
    <s v="Travis Graham"/>
    <s v="N/A"/>
    <s v="N/A"/>
    <s v="N/A"/>
    <s v="Andy Abranches"/>
    <s v="Yes"/>
    <s v="Yes"/>
    <s v="Yes"/>
    <s v="Yes"/>
    <s v="Yes"/>
    <s v="Yes"/>
    <s v="Yes"/>
    <s v="Yes"/>
    <d v="2025-04-18T00:00:00"/>
    <s v="No"/>
    <s v="No"/>
    <s v="N/A"/>
    <m/>
    <m/>
  </r>
  <r>
    <n v="110"/>
    <s v="SPD"/>
    <s v="002"/>
    <s v="SPD_002"/>
    <n v="2"/>
    <x v="0"/>
    <s v="SPD_002_Q2"/>
    <s v="Every Friday by noon, provide SPD with any responses to data requests that PG&amp;E sent to Energy Safety or any other party within the previous seven days. Include any attachments, appendices or datasets in the native format that were sent to Energy Safety or any other party with the data requests."/>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d v="2025-04-16T00:00:00"/>
    <d v="2025-04-18T00:00:00"/>
    <d v="2025-04-18T00:00:00"/>
    <s v="https://www.pge.com/assets/pge/docs/outages-and-safety/outage-preparedness-and-support/2026-2028-SPD_002.zip"/>
    <n v="0"/>
    <s v="No"/>
    <s v="N/A"/>
    <x v="5"/>
    <s v="N/A"/>
    <s v="N/A"/>
    <s v="SPD"/>
    <s v="002"/>
    <n v="2"/>
    <n v="0"/>
    <s v="Kevin Laxalt-Nomura"/>
    <s v="Travis Graham"/>
    <s v="N/A"/>
    <s v="N/A"/>
    <s v="N/A"/>
    <s v="Andy Abranches"/>
    <s v="Yes"/>
    <s v="Yes"/>
    <s v="Yes"/>
    <s v="Yes"/>
    <s v="Yes"/>
    <s v="Yes"/>
    <s v="Yes"/>
    <s v="Yes"/>
    <d v="2025-04-18T00:00:00"/>
    <s v="No"/>
    <s v="No"/>
    <s v="N/A"/>
    <m/>
    <m/>
  </r>
  <r>
    <n v="111"/>
    <s v="SPD"/>
    <s v="002"/>
    <s v="SPD_002"/>
    <n v="3"/>
    <x v="0"/>
    <s v="SPD_002_Q3"/>
    <s v="Every Friday by noon, provide SPD with the updated native format version (i.e. Excel) of the PG&amp;E WMP DR Summary1 that is submitted weekly to the Energy Safety docket."/>
    <s v="PG&amp;E objects to this request on the grounds that continuing discovery obligations are _x000a_not permitted under California law. Biles v. Exxon Mobil Corp., 124 Cal.App.4th 1315, _x000a_1328 (2004); Code Civ. Proc. § 2030.060(g). Notwithstanding and without waiving this _x000a_objection, PG&amp;E responds as follows._x000a_Discovery provided to Energy Safety and other requesting parties is publicly posted and _x000a_available on PG&amp;E’s website at Community Wildfire Safety Program. The native format _x000a_version (Excel) of PG&amp;E’s WMP DR Summary is updated on our website each _x000a_Thursday. _x000a_We will provide confidential versions of any confidential responses and/or attachments _x000a_submitted to Energy Safety or any other party every Friday. We will do our best to _x000a_provide such responses by noon each Friday, or as soon as is reasonably possible."/>
    <s v="Eddie Schmitt"/>
    <d v="2025-04-16T00:00:00"/>
    <d v="2025-04-18T00:00:00"/>
    <d v="2025-04-18T00:00:00"/>
    <s v="https://www.pge.com/assets/pge/docs/outages-and-safety/outage-preparedness-and-support/2026-2028-SPD_002.zip"/>
    <n v="0"/>
    <s v="No"/>
    <s v="N/A"/>
    <x v="5"/>
    <s v="N/A"/>
    <s v="N/A"/>
    <s v="SPD"/>
    <s v="002"/>
    <n v="3"/>
    <n v="0"/>
    <s v="Kevin Laxalt-Nomura"/>
    <s v="Travis Graham"/>
    <s v="N/A"/>
    <s v="N/A"/>
    <s v="N/A"/>
    <s v="Andy Abranches"/>
    <s v="Yes"/>
    <s v="Yes"/>
    <s v="Yes"/>
    <s v="Yes"/>
    <s v="Yes"/>
    <s v="Yes"/>
    <s v="Yes"/>
    <s v="Yes"/>
    <d v="2025-04-18T00:00:00"/>
    <s v="No"/>
    <s v="No"/>
    <s v="N/A"/>
    <m/>
    <m/>
  </r>
  <r>
    <n v="112"/>
    <s v="TURN"/>
    <s v="003"/>
    <s v="TURN_003"/>
    <n v="1"/>
    <x v="0"/>
    <s v="TURN_003_Q1"/>
    <s v="Please provide PG&amp;E’s wildfire risk model (WDRM v4) assumptions and_x000a_results in Excel. Please provide all outputs and assumptions available. At_x000a_minimum, this should include Circuit Protection Zone (CPZ) name,_x000a_likelihood, consequence, total risk score, and number of overhead miles of_x000a_each CPZ in separate columns. In addition, please include the following:_x000a_a. Indicate which CPZs are prioritized for undergrounding from_x000a_2026-2028 (please indicate the year work will start and finish)._x000a_b. Indicate which CPZs are prioritized for overhead hardening from_x000a_2026-2028 (please indicate the year work will start and finish)._x000a_c. For each CPZ prioritized for undergrounding or overhead_x000a_hardening from 2026-2028, please provide the CBR for both_x000a_overhead hardening and undergrounding, regardless of which_x000a_mitigation was selected._x000a_i. Please provide all calculations and assumptions for the_x000a_CBRs in Excel._x000a_ii. Please explain whether project-specific unit costs are used_x000a_for this calculation._x000a_iii. Please explain whether project-specific mitigation_x000a_effectiveness is used for this calculation."/>
    <s v="Please see attachment “WMP-Discovery2026-2028_DR_TURN_003-Q001Atch01.xlsx,”_x000a_which is PG&amp;E’s wildfire risk model (WDRM v4) output. Please refer to sections 3, 4, _x000a_and 5 in the Wildfire Distribution Risk Model v4 documentation for the requested _x000a_assumptions, available at https://www.pge.com/en/outages-and_x0002_safety/safety/community-wildfire-safety_x0002_program.html?WT.mc_id=Vanity_wildfiremitigationplan#accordion-99016a73ab-item_x0002_4366b98ea7._x000a_a. Please see attachment “WMP-Discovery2026-2028_DR_TURN_003-_x000a_Q001Atch02CONF.xlsx,” which is the 2026-2028 workplan for GH-04_x000a_Undergrounding, which includes system hardening undergrounding and community _x000a_rebuild work._x000a_A few notes about the data provided:_x000a_• The projects planned to be completed in 2026 have been scoped and are _x000a_broken out into subprojects (i.e. jobs by order). _x000a_• The projects planned to be completed in 2027 and 2028 have been identified_x000a_starting with the highest ignition risk ranked circuit segments that have not yet _x000a_been scoped and divided into subprojects._x000a_• Project plans for 2027 and 2028 are subject to change once scoping takes _x000a_place._x000a_• For the year that the work will start and end, we have indicated the_x000a_construction start year, recognizing planning and scoping takes place in _x000a_advance of construction start._x000a_• If a subproject is included but 0.0 miles are captured in the workplan, this is _x000a_due to rounding. 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 Approximately six miles are listed as TBD and represent miles from 2025 that _x000a_we expect to be carried over into the 2026 workplan, pending construction _x000a_schedules in the final months of the year. _x000a_b. Please see attachment “WMP-Discovery2026-2028_DR_TURN_003-_x000a_Q001Atch03CONF.xlsx,” which is the 2026-2028 workplan for GH-12 Covered _x000a_Conductor, which includes overhead hardening and line removal work. _x000a_A few notes about the data provided:_x000a_• The projects planned to be completed in 2026 have been scoped and are _x000a_broken into subprojects (i.e. jobs by order). _x000a_• The projects planned to be completed in 2027 and 2028 have been identified _x000a_starting with the highest ignition risk ranked circuit segments that have not yet _x000a_been scoped and divided into subprojects. Some fields for these projects _x000a_include “N/A” in a given cell if that information is not available yet. _x000a_• Project plans for 2027 and 2028 are subject to change once scoping takes _x000a_place._x000a_• For the year that the work will start and end, we have indicated the _x000a_construction start year, recognizing planning and scoping takes place in _x000a_advance of construction start._x000a_• For the risk score, we have replaced the previously provided mean risk score _x000a_with the estimated wildfire risk reduction. Mean risk was a data point at the _x000a_circuit segment level, and estimated wildfire risk provides the total estimated _x000a_risk reduction for each subproject including all mitigation types across all _x000a_years on the subproject. _x000a_• While PG&amp;E is providing the estimated v4 risk score, this data is based on the _x000a_assumption that circuit segment names and configurations stay consistent _x000a_from one model to the next, which is not always the case. Circuit segment _x000a_names and configurations can change over time. _x000a_c. CBRs are not available for circuit segments prioritized for undergrounding or _x000a_overhead hardening from 2026-2028. PG&amp;E did not calculate CBRs for projects _x000a_planned to be completed in 2026 in alignment with the Risk-Based Decision-Making _x000a_Framework Phase 2 Decision that did not require project-level CBR calculations.1_x000a_PG&amp;E will use elements of the WBCA to perform a cost-benefit analysis during _x000a_scoping for 2027 and 2028, however that analysis had not been initiated at the time _x000a_of our 2026-2028 WMP submission. Preliminary CBRs have been estimated, as _x000a_seen in previous DR response (OEIS-P-WMP_2025-PG&amp;E-003, Q03f) which _x000a_included some of the analysis conducted to-date._x000a_The CBR data presented in PG&amp;E’s 2026-2028 WMP are presented at the _x000a_programmatic level. Those CBR calculations are consistent with those that will be _x000a_proposed in the GRC and are generated using the Enterprise Risk Models. _x000a_Additionally, these cost-benefit-ratios account for the entire benefit life of the projects _x000a_and present value of revenue requirements (PVRR). For more detail, please see _x000a_section 6.2.1.2 Cost Benefit Scores of PG&amp;E WMP Plan R0 2026-2028._x000a_i. Not applicable._x000a_ii. Not applicable._x000a_iii. Not applicable."/>
    <s v="Reina Yanagiba"/>
    <d v="2025-04-17T00:00:00"/>
    <d v="2025-04-29T00:00:00"/>
    <d v="2025-04-29T00:00:00"/>
    <s v="https://www.pge.com/assets/pge/docs/outages-and-safety/outage-preparedness-and-support/2026-2028-TURN_003.zip"/>
    <n v="3"/>
    <s v="No"/>
    <n v="5"/>
    <x v="0"/>
    <n v="5.4"/>
    <s v="Summary of Risk Models"/>
    <s v="TURN"/>
    <s v="003"/>
    <n v="1"/>
    <n v="6"/>
    <s v="Kevin Laxalt-Nomura"/>
    <s v="Travis Graham"/>
    <s v="Meagan Nolan/Mahyar Kamalinafar/James Ash Jr"/>
    <s v="Nick Noyer"/>
    <s v="Nick Karkazis"/>
    <s v="Andy Abranches"/>
    <s v="Yes"/>
    <s v="Yes"/>
    <s v="Yes"/>
    <s v="Yes"/>
    <s v="Yes"/>
    <s v="Yes"/>
    <s v="Yes"/>
    <s v="Yes"/>
    <d v="2025-04-29T00:00:00"/>
    <s v="Yes"/>
    <s v="No"/>
    <n v="2"/>
    <s v="4/21 - extension requested due to SME impact_x000a_4/24 - 2nd request due to SME impact"/>
    <m/>
  </r>
  <r>
    <n v="113"/>
    <s v="TURN"/>
    <s v="003"/>
    <s v="TURN_003"/>
    <n v="2"/>
    <x v="0"/>
    <s v="TURN_003_Q2"/>
    <s v="Please provide an estimate, by activity, of total annual cost and risk_x000a_reduction, for all wildfire mitigation activities from 2019-2024 (recorded)._x000a_Please explain whether this risk reduction has been incorporated into_x000a_PG&amp;E’s baseline risk. Please provide all supporting calculations and data_x000a_in Excel."/>
    <s v="PG&amp;E did not start estimating wildfire risk reduction until 2023 with the 2023-2025 WMP _x000a_cycle. The risk reduction calculations require temporal and spatial alignment across a _x000a_model version, circuit segments, and work plans. Currently, historical circuit segment _x000a_datasets have only been prepared with a WDRM model release (earliest full-territory _x000a_dataset is with WDRM v3). The earliest year that we have a WDRM model, respective _x000a_circuit segment data, and associated work plans is in 2023. _x000a_Risk reduction results for 2023 and 2024 can be found in each year’s respective Annual _x000a_Report on Compliance (ARC), and total annual recorded costs can be found in PG&amp;E’s _x000a_Non-Spatial Quarterly Data Report (QDR) Table 11. Both are published either on _x000a_PG&amp;E’s Community Wildfire Safety Program website1 or on the Office of Energy _x000a_Infrastructure Safety’s (Energy Safety) e-filing system. _x000a_Please note that PG&amp;E is unable to provide the supporting calculations and data _x000a_regarding annual risk reduction without substantial time and effort. PG&amp;E would be _x000a_happy to meet with TURN to discuss this issue further. Additionally, please note that_x000a_PG&amp;E’s QDR financial data is entered from our financial records and there are no _x000a_supporting calculations or data to provide. _x000a_Please find the referenced public filings at the links below:_x000a_2019-2022: Financial data for the 2019-2022 period is located in Table 11 of our 2022_x000a_Q4 QDR, which is available at the following link: _x000a_d in Table 11 of our 2022_x000a_Q4 QDR, which is available at the following link: _x000a_1 See https://www.pge.com/en/outages-and-safety/safety/community-wildfire-safety_x0002_program.html#accordion-99016a73ab-item-c788794778. _x000a_WMP-Discovery 2026-2028_DR_TURN_003-Q002 Page 2_x000a_• https://www.pge.com/assets/pge/docs/outages-and-safety/outage-preparedness_x0002_and-support/PGE-2022-Q4-QDR-r1-20230301.zip._x000a_2023: Financial data for 2023 is located in Table 11 of our 2023 Q4 QDR, and risk _x000a_reduction data is located in our 2023 ARC. These documents are available at the _x000a_following links:_x000a_• https://www.pge.com/assets/pge/docs/outages-and-safety/outage-preparedness_x0002_and-support/q4-2023-qdr.xlsx (see Table 11)._x000a_• https://www.pge.com/assets/pge/docs/outages-and-safety/outage-preparedness_x0002_and-support/04-02-2024-pge-2023-arc-attachments.zip (see attachments, Table _x000a_3)._x000a_2024: Financial data for 2024 is located in Table 11 of our 2024 Q4 QDR, and risk _x000a_reduction data is located in our 2024 ARC. These documents are available at the _x000a_following links:_x000a_• https://www.pge.com/assets/pge/docs/outages-and-safety/outage-preparedness_x0002_and-support/q4-2024-qdr.xlsx (see Table 11)._x000a_• https://efiling.energysafety.ca.gov/Search.aspx?docket=2024-EC_ARC (see _x000a_PGE_2024-ARC_Table_3-Targets).2"/>
    <s v="Reina Yanagiba"/>
    <d v="2025-04-17T00:00:00"/>
    <d v="2025-04-25T00:00:00"/>
    <d v="2025-04-25T00:00:00"/>
    <s v="https://www.pge.com/assets/pge/docs/outages-and-safety/outage-preparedness-and-support/2026-2028-TURN_003.zip"/>
    <n v="0"/>
    <s v="No"/>
    <n v="5"/>
    <x v="0"/>
    <n v="5.4"/>
    <s v="Summary of Risk Models"/>
    <s v="TURN"/>
    <s v="003"/>
    <n v="2"/>
    <n v="0"/>
    <s v="Kevin Laxalt-Nomura"/>
    <s v="Travis Graham"/>
    <s v="Meagan Nolan"/>
    <s v="Andrea Brown"/>
    <s v="Aaron Shapiro"/>
    <s v="Andy Abranches"/>
    <s v="Yes"/>
    <s v="Yes"/>
    <s v="Yes"/>
    <s v="Yes"/>
    <s v="Yes"/>
    <s v="Yes"/>
    <s v="Yes"/>
    <s v="Yes"/>
    <d v="2025-04-25T00:00:00"/>
    <s v="No"/>
    <s v="No"/>
    <n v="1"/>
    <s v="4/21 - extension requested due to SME impact"/>
    <m/>
  </r>
  <r>
    <n v="114"/>
    <s v="TURN"/>
    <s v="003"/>
    <s v="TURN_003"/>
    <n v="3"/>
    <x v="0"/>
    <s v="TURN_003_Q3"/>
    <s v="In Excel, please provide the outputs of the PSPS and EPSS risk models,_x000a_respectively, with the same circuit/CPZ identifiers as provided in the_x000a_previous questions. At minimum, this should include Circuit Protection_x000a_Zone (CPZ) name, likelihood, consequence, total risk score, and number_x000a_of overhead miles of each CPZ in separate columns. In addition, please_x000a_indicate which CPZs are targeted for PSPS and EPSS mitigations from_x000a_2026-2028. Please indicate what the mitigation is."/>
    <s v="Please see attachment “WMP-Discovery2026-2028_DR_TURN_003-Q003Atch01.xlsx”_x000a_for the outputs of the PSPS and EPSS risk models. This data was created as of April _x000a_24, 2025._x000a_There are currently six circuit segments planned for construction in 2026-2027 with the _x000a_purpose of reducing PSPS risk:_x000a_1. TEJON 1102732836;_x000a_2. DUNBAR 1103534;_x000a_3. PLACERVILLE 21067522;_x000a_4. EL DORADO PH 2101CB;_x000a_5. CORNING 110253184; and_x000a_6. PIT NO 3 21011482._x000a_The above projects were selected based on a historic lookback of PSPS data, not the _x000a_outputs of the PSPS risk model provided, as these projects were selected prior to the _x000a_development of the PSPS risk model. Please note that scoping for 2027 and 2028 jobs _x000a_is still in progress and additional PSPS mitigation work may be added to the workplan _x000a_once scoping is complete._x000a_All planned system hardening and undergrounding work will support reliability _x000a_mitigations for EPSS. "/>
    <s v="Reina Yanagiba"/>
    <d v="2025-04-17T00:00:00"/>
    <d v="2025-04-25T00:00:00"/>
    <d v="2025-04-25T00:00:00"/>
    <s v="https://www.pge.com/assets/pge/docs/outages-and-safety/outage-preparedness-and-support/2026-2028-TURN_003.zip"/>
    <n v="1"/>
    <s v="No"/>
    <n v="5"/>
    <x v="0"/>
    <n v="5.4"/>
    <s v="Summary of Risk Models"/>
    <s v="TURN"/>
    <s v="003"/>
    <n v="3"/>
    <n v="0"/>
    <s v="Kevin Laxalt-Nomura"/>
    <s v="Travis Graham"/>
    <s v="Meagan Nolan/Tommy Van/Kim Khanh Vu"/>
    <s v="Nick Noyer/Andrea Brown"/>
    <s v="Aaron Shapiro"/>
    <s v="Andy Abranches/Mark Quinlan "/>
    <s v="Yes"/>
    <s v="Yes"/>
    <s v="Yes"/>
    <s v="Yes"/>
    <s v="Yes"/>
    <s v="Yes"/>
    <s v="Yes"/>
    <s v="Yes"/>
    <d v="2025-04-25T00:00:00"/>
    <s v="No"/>
    <s v="No"/>
    <n v="1"/>
    <s v="4/21 - extension requested due to SME impact"/>
    <m/>
  </r>
  <r>
    <n v="115"/>
    <s v="TURN"/>
    <s v="003"/>
    <s v="TURN_003"/>
    <n v="4"/>
    <x v="0"/>
    <s v="TURN_003_Q4"/>
    <s v="Section 6.1.3.1, Page 129, states “PG&amp;E estimates that the average cost_x000a_for primary distribution undergrounding is approximately $3.0 million per_x000a_mile and the average cost to install covered conductor is approximately_x000a_$1.0 million per mile.”_x000a_a. Please provide support for these estimates, including any_x000a_calculations in Excel._x000a_b. Are both estimates in dollars per overhead mile? If not, please_x000a_provide PG&amp;E’s estimates in dollars per overhead mile and_x000a_provide the underlying assumptions/calculations to show how the_x000a_estimates were formed._x000a_c. For all undergrounding projects completed from 2018 to 2024,_x000a_please provide, on a project-level basis, the following information_x000a_in Excel with supporting data and calculations:_x000a_i. the dates of the project (start and finish),_x000a_ii. total cost,_x000a_iii. number of overhead miles removed,_x000a_iv. purpose of the project, including whether it was related to_x000a_wildfire risk or in an urban setting,_x000a_v. overhead miles removed,_x000a_vi. overhead miles undergrounded, and_x000a_vii. cost per overhead mile._x000a_d. For all overhead hardening projects completed from 2018 to 2024,_x000a_please provide, on a project-level basis, the following information_x000a_in Excel with supporting data and calculations:_x000a_i. the dates of the project (start and finish),_x000a_ii. total cost,_x000a_iii. number of overhead miles covered/hardened,_x000a_iv. purpose of the project, including whether it was related to_x000a_wildfire risk, and_x000a_v. cost per overhead mile._x000a_e. Please provide assumed unit costs ($/overhead mile) for covered_x000a_conductor and undergrounding, separately, in 2026, 2027, and_x000a_2028, respectively. Please provide all supporting data and_x000a_calculations for these estimates."/>
    <s v="a. Please see worksheet Subparts A and B in attachment “WMP-Discovery2026-_x000a_2028_DR_TURN_003-Q004Atch01.xlsx,” which shows the calculations for PG&amp;E’s _x000a_estimated average unit costs for undergrounding and overhead hardening, which is _x000a_based on the historical performance. Unit cost is calculated based on the total _x000a_costs-since-inception (multi-year) of the subprojects that are 100% complete each _x000a_year. For Undergrounding, we have included the unit costs for system hardening _x000a_undergrounding (excluding Community Rebuild undergrounding). Note, unit cost is _x000a_not calculated by dividing the total program cost spent in one year by the total miles _x000a_completed in one year because this would inaccurately include the readiness costs _x000a_for future work that is not yet complete and post-construction costs for previously _x000a_completed projects._x000a_b. Please see column F in worksheet Subparts A and B in attachment “WMP_x0002_Discovery2026-2028_DR_TURN_003-Q004Atch01.xlsx.” The undergrounding unit _x000a_cost at approximately $3.0 million per mile is the cost for undergrounding installed,_x000a_not per overhead mile removed. The overhead miles removed and replaced by UG_x000a_reflect actual overhead miles removed on undergrounding subprojects, where data _x000a_is available; otherwise, where data is not yet available, we used the adopted1_x000a_overhead to undergrounding conversion factor of 1 mile of overhead to 1.25 miles_x000a_of undergrounding._x000a_c. Please see worksheet Subpart C in attachment “WMP-Discovery2026-_x000a_2028_DR_TURN_003-Q004Atch01.xlsx.”_x000a_• Note, the question asks for “iii. number of overhead miles removed” and “v._x000a_overhead miles removed”. We are assuming those are the same request and _x000a_have included one column for overhead miles removed. Additionally, because _x000a_the unit cost is associated with undergrounding miles installed, we have _x000a_included the undergrounding miles installed as an additional column in this _x000a_dataset. _x000a_• Note, the start date reflects when the project was first identified for scoping; _x000a_the end date reflects when the project was fully constructed.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 Please see worksheet Subpart D in attachment “WMP-Discovery2026-_x000a_2028_DR_TURN_003-Q004Atch01.xlsx.”_x000a_• Note, the start date reflects when the project was first identified for scoping; _x000a_the end date reflects when the project was fully constructed. _x000a_• Year complete signifies the year a subproject completes the final Fire Risk _x000a_Safety Audit, which may differ from the end date year, which reflects when the _x000a_project was fully constructed._x000a_• Some subprojects have a negative total cost. This can be due to credits from _x000a_joint trenching with a PG&amp;E gas project or cost corrections related to spoils _x000a_management or other project construction costs._x000a_e. The below table includes the undergrounded estimated unit costs (million $ per _x000a_mile) expressed both as undergrounding miles installed and as cost per overhead _x000a_mile for overhead and undergrounding in 2026-2028, and includes overhead _x000a_estimated unit costs (million $ per mile). _x000a_Mitigation 2026 2027 2028_x000a_Undergrounding Installed _x000a_Per Mile_x000a_$2.8M/mi $3.0M/mi $3.0M/mi_x000a_Undergrounding _x000a_Expressed as Overhead _x000a_Removed Per Mile_x000a_$3.5M/mi. $3.8M/mi. $3.8M/mi._x000a_Overhead $1.1M/mi $1.0M/mi $1.0M/mi_x000a_• The 2026 undergrounding unit cost assumes the unit cost as presented in the _x000a_2023 GRC (Conclusion of Law 79) of approximately $2.8M per mile. The _x000a_underground unit cost forecast in 2027-2028 assumes the four-year average _x000a_unit cost in the 2023-2026 GRC period of $2.97M/mi (as adopted by _x000a_Conclusion of Law 79) plus $55k per mile for transformers. The 2027-2028_x000a_unit cost forecast assumes that escalation is absorbed. Our project-level cost _x000a_forecasts for 2026-2028 are still being developed to incorporate our latest _x000a_efficiency actions._x000a_• For underground unit cost targets from 2026 to 2028, undergrounding _x000a_expressed as Overhead removed per mile is calculated using the overhead to _x000a_undergrounding conversion rate of 1 to 1.25 miles, respectively. _x000a_• For Overhead Hardening unit cost, we leveraged historical unit cost data2, _x000a_and included assumptions for declining unit costs based on program _x000a_efficiencies from 2026 to 2027. From 2027 to 2028 the increase in unit cost is _x000a_due to escalation (using 2027 GRC standard rates) plus $20,000 per mile for _x000a_transformers._x000a_• From 2027 onwards, the unit cost for Overhead Hardening and _x000a_Undergrounding includes the cost for transformers. The costs for transformers_x000a_are currently centralized across PG&amp;E, but they will be allocated to individual _x000a_programs starting in 2027. The transformer allocation costs are calculated _x000a_using historic data to determine an average cost for the number of _x000a_transformers used per mile and the types of transformers used. See _x000a_attachment WMP-Discovery2026-2028_DR_TURN_003-Q004Atch01, _x000a_Subpart E tab, which outlines the transformer costs."/>
    <s v="Reina Yanagiba"/>
    <d v="2025-04-17T00:00:00"/>
    <d v="2025-04-25T00:00:00"/>
    <d v="2025-04-25T00:00:00"/>
    <s v="https://www.pge.com/assets/pge/docs/outages-and-safety/outage-preparedness-and-support/2026-2028-TURN_003.zip"/>
    <n v="1"/>
    <s v="No"/>
    <n v="6"/>
    <x v="1"/>
    <s v="6.1.3.1"/>
    <s v="Identifying and Evaluating Activities"/>
    <s v="TURN"/>
    <s v="003"/>
    <n v="4"/>
    <n v="17"/>
    <s v="Kevin Laxalt-Nomura"/>
    <s v="Travis Graham"/>
    <s v="Edward Salvador/Mahyar Kamalinafar"/>
    <s v="Nick Noyer/Andrea Brown"/>
    <s v="Aaron Shapiro"/>
    <s v="Matt Pender"/>
    <s v="Yes"/>
    <s v="Yes"/>
    <s v="Yes"/>
    <s v="Yes"/>
    <s v="Yes"/>
    <s v="Yes"/>
    <s v="Yes"/>
    <s v="Yes"/>
    <d v="2025-04-25T00:00:00"/>
    <s v="No"/>
    <s v="No"/>
    <n v="1"/>
    <s v="4/21 - extension requested due to SME impact"/>
    <m/>
  </r>
  <r>
    <n v="116"/>
    <s v="TURN"/>
    <s v="003"/>
    <s v="TURN_003"/>
    <n v="5"/>
    <x v="0"/>
    <s v="TURN_003_Q5"/>
    <s v="Section 6.1.3.1, page 129, states “Covered conductor can generally be_x000a_installed more quickly and costs less than undergrounding, but it does not_x000a_protect against tree strike risk or fully address the reliability risk. Given_x000a_increasing instances of extreme weather and volatility, the stress on_x000a_vegetation around our assets is only expected to get worse. Therefore,_x000a_undergrounding, where feasible, is the best alternative where tree strike_x000a_risk is high.” In Excel, please provide the time (days) from project_x000a_initiation to project completion for all covered conductor and_x000a_undergrounding projects, separately from 2018. Please include all_x000a_supporting data/calculations._x000a_a. Please explain and quantify whether the fact that covered_x000a_conductor can be installed more quickly than undergrounding has_x000a_been incorporated into PG&amp;E’s risk modeling and cost-benefit_x000a_ratios. If yes, please explain and provide an illustrative calculation._x000a_If no, please explain why not."/>
    <s v="Please see worksheets, “Summary” and “Duration Analysis” in attachment “WMP_x0002_Discovery2026-2028_DR_TURN_003-Q005Atch01.xlsx”. The attachment includes the_x000a_days the subproject was initiated (i.e., start of project scoping) to the end of the project _x000a_(i.e., construction complete) for both undergrounding and overhead subprojects_x000a_between 2018 and 2024, split between base system hardening and fire rebuild work._x000a_A few notes about the subproject data provided in the “Duration Analysis”:_x000a_• Construction End Date represents the date construction was complete. If that _x000a_date was not available, we provided the date the project was energized. _x000a_• As identified in Column I, projects were removed from the analysis if there were _x000a_data anomalies based on:_x000a_o Negative duration (i.e., construction end date showed prior to the project _x000a_start)_x000a_o Missing dates (i.e., data was not captured at the time)_x000a_o Data discrepancies (i.e., where we know that construction end date is _x000a_inaccurate based on when the project was energized and passed the Fire _x000a_Risk Safety Audit)_x000a_• Projects with less than 14-day durations were removed from the average _x000a_calculation in the “summary” worksheet based on subject matter expertise of _x000a_project durations of fire rebuild work. _x000a_a. Please see the discussion of cumulative risk in PG&amp;E’s 2025 WMP Update _x000a_(PG&amp;E's 2025 Wildfire Mitigation Plan Update R2, p. 57-58). While speed of _x000a_initiative construction has not explicitly been incorporated into PG&amp;E’s risk modeling _x000a_and cost-benefit ratios, PG&amp;E manages its suite of wildfire mitigation initiatives to _x000a_minimize cumulative risk exposure and does account for the time value of risk _x000a_based on the useful life of the asset. Specifically, PG&amp;E uses an integrated _x000a_mitigation strategy to manage wildfire risk across our system while we implement_x000a_more permanent risk reduction strategies like undergrounding and other system _x000a_hardening work. PG&amp;E’s objective when scheduling mitigation initiatives is to _x000a_ensure that we have built sufficient risk mitigation into the system to minimize risk _x000a_exposure as we develop our long-term system hardening programs. PG&amp;E _x000a_achieves this through a suite of Comprehensive Monitoring and Data Collection _x000a_programs designed to provide insight into the changing environmental hazards _x000a_around our assets and the condition of our equipment (e.g., the Hazard Awareness _x000a_and Warning Center and wildfire cameras) and Operational Mitigations (e.g., EPSS _x000a_and vegetation management) that provide on-going risk reduction and influence _x000a_how we manage the environment around the electric grid. As we contemplate the _x000a_alternative solutions for permanent risk reduction, PG&amp;E considers the time value of _x000a_risk and cumulative risk reduction. In addition, by factoring in the lifetime benefits _x000a_and costs of various possible mitigations, the WBCA tool will account for the _x000a_cumulative risk exposure of PG&amp;E’s mitigation initiative portfolio._x000a_PG&amp;E recognizes that overhead hardening can be installed more quickly than an _x000a_undergrounding solution. However, as depicted in Figure ACI-PG&amp;E-23-05-1 below, _x000a_the initial, permanent risk reduction achieved from quicker installation of an _x000a_overhead mitigation does not compensate for the greater total, more permanent risk _x000a_reduction achieved over the lifetime of an underground solution. This figure shows _x000a_an illustrative comparison of the cumulative wildfire risk reduction for overhead _x000a_hardening and undergrounding over the life of the assets. This demonstrates that, _x000a_for the possible portfolio miles in our 10 Year Plan workplan, the risk exposure (i.e., _x000a_residual risk) is greater if the miles were overhead hardened rather than if those _x000a_miles were undergrounded. Thus, while overhead hardening can scale quickly and _x000a_thus reduce some wildfire risk sooner than undergrounding, it is a less effective _x000a_solution in the long term because of the higher residual risk left by overhead assets. _x000a_As depicted, overhead hardening can be completed at a rate of approximately three _x000a_times that of undergrounding but while those miles may be mitigated quicker in the _x000a_overhead hardening scenario, doing so would achieve approximately 21% less risk _x000a_reduction, which is then compounded as cumulative exposure every year for the life _x000a_of the asset."/>
    <s v="Reina Yanagiba"/>
    <d v="2025-04-17T00:00:00"/>
    <d v="2025-04-29T00:00:00"/>
    <d v="2025-04-29T00:00:00"/>
    <s v="https://www.pge.com/assets/pge/docs/outages-and-safety/outage-preparedness-and-support/2026-2028-TURN_003.zip"/>
    <n v="1"/>
    <s v="No"/>
    <n v="6"/>
    <x v="1"/>
    <s v="6.1.3.1"/>
    <s v="Identifying and Evaluating Activities"/>
    <s v="TURN"/>
    <s v="003"/>
    <n v="5"/>
    <n v="1"/>
    <s v="Kevin Laxalt-Nomura"/>
    <s v="Travis Graham"/>
    <s v="Mahyar Kamalinafar/James Ash Jr"/>
    <s v="Nick Noyer"/>
    <s v="Nick Karkazis"/>
    <s v="Matt Pender"/>
    <s v="Yes"/>
    <s v="Yes"/>
    <s v="Yes"/>
    <s v="Yes"/>
    <s v="Yes"/>
    <s v="Yes"/>
    <s v="Yes"/>
    <s v="Yes"/>
    <d v="2025-04-29T00:00:00"/>
    <s v="No"/>
    <s v="No"/>
    <n v="2"/>
    <s v="4/21 - extension requested due to SME impact_x000a_4/24 - 2nd request due to SME impact"/>
    <m/>
  </r>
  <r>
    <n v="117"/>
    <s v="TURN"/>
    <s v="003"/>
    <s v="TURN_003"/>
    <n v="6"/>
    <x v="0"/>
    <s v="TURN_003_Q6"/>
    <s v="Please provide recorded and forecast red flag warning circuit mile days_x000a_from 2020-2028 on an annual basis in PG&amp;E’s HFTD. Please define_x000a_“forecast” as the assumption for PG&amp;E’s risk modeling, if available."/>
    <s v="Please see “WMP-Discovery2026-2028_DR_TURN_003-Q006Atch01.xlsx” for recorded _x000a_red flag warning circuit mile days from 2013 – 4/15/2025 broken out by year. PG&amp;E _x000a_does not include &quot;forecasts&quot; for red flag warning circuit mile days in its risk modeling. "/>
    <s v="Reina Yanagiba"/>
    <d v="2025-04-17T00:00:00"/>
    <d v="2025-04-22T00:00:00"/>
    <d v="2025-04-22T00:00:00"/>
    <s v="https://www.pge.com/assets/pge/docs/outages-and-safety/outage-preparedness-and-support/2026-2028-TURN_003.zip"/>
    <n v="1"/>
    <s v="No"/>
    <n v="5"/>
    <x v="0"/>
    <n v="5.3"/>
    <s v="Risk Scenarios"/>
    <s v="TURN"/>
    <s v="003"/>
    <n v="6"/>
    <n v="0"/>
    <s v="Kevin Laxalt-Nomura"/>
    <s v="Travis Graham"/>
    <s v="Evan Duffey/Shaun Tanner"/>
    <s v="Scott Strenfel"/>
    <s v="Kenny Lee"/>
    <s v="Mark Quinlan"/>
    <s v="Yes"/>
    <s v="Yes"/>
    <s v="Yes"/>
    <s v="Yes"/>
    <s v="Yes"/>
    <s v="Yes"/>
    <s v="Yes"/>
    <s v="Yes"/>
    <d v="2025-04-22T00:00:00"/>
    <s v="No"/>
    <s v="No"/>
    <s v="N/A"/>
    <m/>
    <m/>
  </r>
  <r>
    <n v="118"/>
    <s v="TURN"/>
    <s v="003"/>
    <s v="TURN_003"/>
    <n v="7"/>
    <x v="0"/>
    <s v="TURN_003_Q7"/>
    <s v="In one Excel workbook, please provide the annual number of ignitions_x000a_started by PG&amp;E equipment from 2018-2024 in PG&amp;E’s HFTD (or_x000a_indicating which are in the HFTD) with supporting data and calculations._x000a_Please also include:_x000a_a. The date of each ignition._x000a_b. Driver of the ignition (cause)._x000a_c. Structures destroyed._x000a_d. Fatalities and/or injuries._x000a_e. Whether there was red flag warning at the time of the ignition._x000a_f. Any other information readily available and used by PG&amp;E in its_x000a_risk modeling."/>
    <s v="Please see “WMP-Discovery2026-2028_DR_TURN_003-Q007Atch01.xlsx” for the _x000a_requested information."/>
    <s v="Reina Yanagiba"/>
    <d v="2025-04-17T00:00:00"/>
    <d v="2025-04-22T00:00:00"/>
    <d v="2025-04-22T00:00:00"/>
    <s v="https://www.pge.com/assets/pge/docs/outages-and-safety/outage-preparedness-and-support/2026-2028-TURN_003.zip"/>
    <n v="1"/>
    <s v="No"/>
    <n v="5"/>
    <x v="0"/>
    <s v="5.2.2.1"/>
    <s v="Likelihood of Risk Event"/>
    <s v="TURN"/>
    <s v="003"/>
    <n v="7"/>
    <n v="6"/>
    <s v="Kevin Laxalt-Nomura"/>
    <s v="Travis Graham"/>
    <s v="Nick Babb/Richard Anderson"/>
    <s v="Andy Abranches/Andrea Brown"/>
    <s v="Aaron Shapiro"/>
    <s v="Andy Abranches"/>
    <s v="Yes"/>
    <s v="Yes"/>
    <s v="Yes"/>
    <s v="Yes"/>
    <s v="Yes"/>
    <s v="Yes"/>
    <s v="Yes"/>
    <s v="Yes"/>
    <d v="2025-04-22T00:00:00"/>
    <s v="No"/>
    <s v="No"/>
    <s v="N/A"/>
    <m/>
    <m/>
  </r>
  <r>
    <n v="119"/>
    <s v="TURN"/>
    <s v="003"/>
    <s v="TURN_003"/>
    <n v="8"/>
    <x v="0"/>
    <s v="TURN_003_Q8"/>
    <s v="Regarding the mitigation effectiveness of covered conductor:_x000a_a. Please provide all studies known to PG&amp;E that calculate the_x000a_mitigation effectiveness of covered conductor using data rather_x000a_than SME estimates._x000a_b. From 2020-2024 on an annual basis, please provide the number of_x000a_faults per mile on lines with covered conductor versus lines_x000a_without covered conductor in PG&amp;E’s HFTD._x000a_c. From 2020-2024 on an annual basis, please provide the number of_x000a_ignitions per mile on lines with covered conductor versus lines_x000a_without covered conductor in PG&amp;E’s HFTD."/>
    <s v="a. Please see PG&amp;E’s response titled &quot;RAMP-2024_DR_TURN_006-Q004,&quot; _x000a_provided to TURN on September 10, 2024, for further details regarding an _x000a_example analysis of observed covered conductor mitigation effectiveness and _x000a_details around why PG&amp;E does not support application of this analysis. These _x000a_reasons include:_x000a_• Much of PG&amp;E’s covered conductor installation has been in wildfire rebuild _x000a_areas in the absence of significant vegetation growth_x000a_• Limited degradation of assets due to recent installation_x000a_• Targeted installation in areas areas of low tree strike risk in alignment with _x000a_PG&amp;E’s decision tree_x000a_Please note that this analysis was based on only two known reportable ignitions _x000a_on covered conductor. PG&amp;E has subsequently identified an additional ignition _x000a_related to covered conductor which occurred in 2023. _x000a_PG&amp;E is also partnering with UCLA on an observed effectiveness study for _x000a_covered conductor but has not yet operationalized this methodology due to the _x000a_limited data availability in addition to the key points reflected above._x000a_b. Please see the table below for the volume of faults per mile of PG&amp;E’s overhead _x000a_conductor in HFTDs. Please note that PG&amp;E interprets “faults” as outages, which _x000a_are drawn from the Integrated Logging Information System (“ILIS”). ILIS records _x000a_do not capture the type of wire, so PG&amp;E is not able to differentiate between _x000a_covered or bare conductor. As a result, PG&amp;E is providing the outages per HFTD _x000a_miles of conductor_x000a_c. Please see the table below for the volume of ignitions per mile of PG&amp;E’s _x000a_overhead covered vs non-covered conductor in the HFTD/HFRA. Please note _x000a_that we do not track ignitions by covered conductor line mile. However, we _x000a_estimate the following values for ignitions per line mile of overhead covered _x000a_conductor in the HFTD, based on the number of such ignitions in each year and _x000a_the line miles of overhead covered conductor in the HFTD/HFRA at the close of _x000a_each year. As such, the values may not be fully representative, as covered _x000a_conductor line milage may have changed throughout the year."/>
    <s v="Reina Yanagiba"/>
    <d v="2025-04-17T00:00:00"/>
    <d v="2025-04-22T00:00:00"/>
    <d v="2025-04-22T00:00:00"/>
    <s v="https://www.pge.com/assets/pge/docs/outages-and-safety/outage-preparedness-and-support/2026-2028-TURN_003.zip"/>
    <n v="0"/>
    <s v="No"/>
    <n v="8"/>
    <x v="2"/>
    <s v="8.2.1"/>
    <s v="Covered Conductor Installation"/>
    <s v="TURN"/>
    <s v="003"/>
    <n v="8"/>
    <n v="3"/>
    <s v="Kevin Laxalt-Nomura"/>
    <s v="Travis Graham"/>
    <s v="Nick Babb/Richard ANderson"/>
    <s v="Justin Sadler/Arvind Simhadri/Andy Abranches"/>
    <s v="Aaron Shapiro"/>
    <s v="Matt Pender/Andy Abranches/Jim Gill"/>
    <s v="Yes"/>
    <s v="Yes"/>
    <s v="Yes"/>
    <s v="Yes"/>
    <s v="Yes"/>
    <s v="Yes"/>
    <s v="Yes"/>
    <s v="Yes"/>
    <d v="2025-04-22T00:00:00"/>
    <s v="No"/>
    <s v="No"/>
    <s v="N/A"/>
    <m/>
    <m/>
  </r>
  <r>
    <n v="120"/>
    <s v="TURN"/>
    <s v="003"/>
    <s v="TURN_003"/>
    <n v="9"/>
    <x v="0"/>
    <s v="TURN_003_Q9"/>
    <s v="For each project proposed from 2026-2028 for UG and CC, please provide_x000a_the following in Excel with all supporting data, calculations, and_x000a_assumptions:_x000a_a. Cost-benefit ratio of UG and CC for each project, indicating which_x000a_mitigation was chosen (UG or CC)._x000a_i. This should include unit costs assumed for each mitigation._x000a_ii. This should include number of overhead miles of each_x000a_project._x000a_iii. This should include total risk and risk reduction from the_x000a_project."/>
    <s v="a. As discussed in response to TURN-003, Q01, PG&amp;E did not calculate CBRs for _x000a_projects planned to be completed in 2026 and analysis was in line with the Risk_x0002_Based Decision-Making Framework, Phase 2 Decision,1 that did not require project _x000a_level CBR calculations. _x000a_PG&amp;E will use elements of the WBCA to perform a cost-benefit analysis during _x000a_scoping for work to be completed in 2027 and 2028; however, that analysis had not _x000a_been initiated at the time of our 2026-2028 WMP submission. Preliminary CBRs _x000a_have been estimated, as seen in previous DR response (OEIS-003, Q03f), which _x000a_included some of the analysis conducted to date. _x000a_The CBR data presented in PG&amp;E’s 2026-2028 WMP are presented at the _x000a_programmatic level. Those CBR calculations are consistent with those that will be _x000a_proposed in the GRC and are generated using the Enterprise Risk Models. These _x000a_models include our wildfire and reliability bowties and evaluate the risk reduction _x000a_benefits based on location of work and program effectiveness. Additionally, these _x000a_cost-benefit-ratios account for the entire benefit life of the projects and present value _x000a_1 D.22-12-017_x000a_WMP-Discovery 2026-2028_DR_TURN_003-Q009 Page 2_x000a_of revenue requirements (PVRR). For more detail, please see section 6.2.1.2 Cost _x000a_Benefit Scores of PG&amp;E WMP Plan R0 2026-2028. _x000a_i. N/A_x000a_ii. N/A_x000a_iii. N/A"/>
    <s v="Reina Yanagiba"/>
    <d v="2025-04-17T00:00:00"/>
    <d v="2025-04-22T00:00:00"/>
    <d v="2025-04-22T00:00:00"/>
    <s v="https://www.pge.com/assets/pge/docs/outages-and-safety/outage-preparedness-and-support/2026-2028-TURN_003.zip"/>
    <n v="0"/>
    <s v="No"/>
    <n v="8"/>
    <x v="2"/>
    <s v="8.2.1"/>
    <s v="Covered Conductor Installation"/>
    <s v="TURN"/>
    <s v="003"/>
    <n v="9"/>
    <n v="4"/>
    <s v="Kevin Laxalt-Nomura"/>
    <s v="Travis Graham"/>
    <s v="James Ash Jr/Mahyar Kamalinafar"/>
    <s v="Justin Sadler"/>
    <s v="Nick Karkazis"/>
    <s v="Matt Pender"/>
    <s v="Yes"/>
    <s v="Yes"/>
    <s v="Yes"/>
    <s v="Yes"/>
    <s v="Yes"/>
    <s v="Yes"/>
    <s v="Yes"/>
    <s v="Yes"/>
    <d v="2025-04-22T00:00:00"/>
    <s v="No"/>
    <s v="No"/>
    <s v="N/A"/>
    <m/>
    <m/>
  </r>
  <r>
    <n v="121"/>
    <s v="TURN"/>
    <s v="003"/>
    <s v="TURN_003"/>
    <n v="10"/>
    <x v="0"/>
    <s v="TURN_003_Q10"/>
    <s v="Section 8.2.1, Page 195 states “In any given location, overhead hardening_x000a_does not reduce the impact from PSPS events, but is expected to reduce_x000a_EPSS-caused outages.” Please explain why PG&amp;E has not instituted_x000a_higher wind thresholds for overhead hardened circuits, which reduce the_x000a_probability of PSPS, as Southern California Edison has done. Please_x000a_support the response with all analyses and data regarding purported_x000a_differences between SCE’s and PG&amp;E’s service territory or overhead_x000a_hardening programs."/>
    <s v="PG&amp;E does not use verbatim yes/no wind speed thresholds for PSPS execution. _x000a_Please see the Section 5 of the WMP. Instead, PG&amp;E uses a risk-informed _x000a_methodology that combines the probability of an ignition (Ignition Probability Weather_x000a_model [IPW]) with the probability of rapid and intense fire (Fire Potential Index Model _x000a_[FPI]). The IPW model is informed by a machine learning outage model called OPW, _x000a_that is trained on if outages were observed or not, hourly, across our entire network _x000a_combined with meteorological, topographic and asset information. Thus, any benefits _x000a_from covered conductor, vegetation management, or any other program that would _x000a_reduce the probability of an outage is reflected in the actual grid performance in _x000a_localized areas which the model is trained on. _x000a_Thus, we do not apply wind speed threshold modifiers for grid hardening, vegetation _x000a_management or any other program that could reduce outage or ignition risk outside the _x000a_OPW model, nor do we have to make any assumptions or estimates about the _x000a_effectiveness of each program to then apply across all circuits. To ensure our model is _x000a_reflective of the latest grid performance, we annually update the model with the last year _x000a_of performance versus weather data and utilize an exponential function (which was _x000a_calibrated to provide the best performance), that weights the most current years most _x000a_heavily in final model predictions. "/>
    <s v="Reina Yanagiba"/>
    <d v="2025-04-17T00:00:00"/>
    <d v="2025-04-22T00:00:00"/>
    <d v="2025-04-22T00:00:00"/>
    <s v="https://www.pge.com/assets/pge/docs/outages-and-safety/outage-preparedness-and-support/2026-2028-TURN_003.zip"/>
    <n v="0"/>
    <s v="No"/>
    <n v="8"/>
    <x v="2"/>
    <s v="8.2.1"/>
    <s v="Covered Conductor Installation"/>
    <s v="TURN"/>
    <s v="003"/>
    <n v="10"/>
    <n v="0"/>
    <s v="Kevin Laxalt-Nomura"/>
    <s v="Travis Graham"/>
    <s v="Tommy Van/Evan Duffey/Shaun Tanner"/>
    <s v="Shawn Holder/Scott Strenfel"/>
    <s v="Kenny Lee"/>
    <s v="Mark Quinlan"/>
    <s v="Yes"/>
    <s v="Yes"/>
    <s v="Yes"/>
    <s v="Yes"/>
    <s v="Yes"/>
    <s v="Yes"/>
    <s v="Yes"/>
    <s v="Yes"/>
    <d v="2025-04-22T00:00:00"/>
    <s v="No"/>
    <s v="No"/>
    <s v="N/A"/>
    <m/>
    <m/>
  </r>
  <r>
    <n v="122"/>
    <s v="OEIS"/>
    <s v="004"/>
    <s v="OEIS_004"/>
    <n v="1"/>
    <x v="0"/>
    <s v="OEIS_004_Q1"/>
    <s v="Regarding Third-Party Model Review_x000a_a. Page 12 of the E3 review states that &quot;the main driver for consequence is the FPI score which further reduces the impacts of the in-depth simulations coming from the Technosylva analysis.&quot; On page 15 of the Wildfire Consequence Model V4 document, two criteria are mentioned for the predictive destructive criteria, one for FPI-R and one for the Technosylva simulations._x000a_i. Out of the simulated weather history, how many days from 2012 through 2022 have met each criterion in the highest risk circuits?_x000a_ii. Provide a detailed description of how FPI-R compared to predictive destructive criteria influence the consequence score."/>
    <s v="a._x000a_i. The criteria for “predicted destructive” are computed for every 100x100m _x000a_raster pixel containing grid infrastructure. We confirmed that this request is for _x000a_the tabulation of days where at least one grid pixel containing part of each _x000a_high risk circuit segment meets each of the “predicted destructive” criteria. _x000a_There are 90 high risk circuit segments in Tables 5-5 and 6-1 of the 2026 _x000a_WMP, so those were used for the analysis, the results of which are tabulated _x000a_in “WMP-Discovery2026-2028_DR_OEIS_004-Q001Atch01.xlsx” in the _x000a_worksheet titled “Predicted destructive days.”_x000a_ii. The predicted destructive criteria draw on two different sources of _x000a_information: _x000a_• The predictions of the FPI model, an empirical model trained on historical _x000a_fire outcomes conditional on weather and environmental covariates, via its _x000a_1-5 R-score (4+ are classified as predicted destructive conditions). The R_x0002_score expresses how likely a destructive fire is, given the input conditions, _x000a_based on model fit using outcomes of historical fires. These values are _x000a_available and adopted by the v4 wildfire consequence model for all 183 _x000a_WMP-Discovery 2026-2028_DR_TURN_001-Q001 Page 2_x000a_days of the June-November wildfire season annually from 2012 through _x000a_2022._x000a_• The flame length and rate of spread produced by wildfire simulations run _x000a_by Technosylva across all grid locations. These metrics describe how _x000a_intense and fast-moving simulated fires were, with thresholds for predicted _x000a_destructive set to include all the values output by simulations of historically _x000a_destructive fires. For the v4 model, and in keeping with past practice, the _x000a_simulations were performed across the set of worst wildfire conditions _x000a_days identified by PG&amp;E’s meteorology team from the weather data for _x000a_each year. There are approximately 30 such days with simulation data _x000a_available each year, with data spanning 2012 through 2020 available at _x000a_the time of v4 model finalization._x000a_Either source of data is sufficient to label conditions as “predicted _x000a_destructive”. The FPI model is probabilistic and tuned to past outcomes, _x000a_while the flame length and rate of spread come from deterministic physics_x0002_based simulations. The simulations tend to respond to finer scale fuel and _x000a_topographical information."/>
    <s v="Nathan Poon"/>
    <d v="2025-04-18T00:00:00"/>
    <d v="2025-04-29T00:00:00"/>
    <d v="2025-04-29T00:00:00"/>
    <s v="https://www.pge.com/assets/pge/docs/outages-and-safety/outage-preparedness-and-support/2026-2028-OEIS_004.zip"/>
    <n v="1"/>
    <s v="No"/>
    <n v="5"/>
    <x v="0"/>
    <n v="5.4"/>
    <s v="Summary of Risk Models"/>
    <s v="OEIS"/>
    <s v="004"/>
    <n v="1"/>
    <n v="3"/>
    <s v="Kevin Laxalt-Nomura"/>
    <s v="Travis Graham"/>
    <s v="Richard Anderson"/>
    <s v="Andrea Brown"/>
    <s v="Aaron Shapiro"/>
    <s v="Andy Abranches"/>
    <s v="Yes"/>
    <s v="Yes"/>
    <s v="Yes"/>
    <s v="Yes"/>
    <s v="Yes"/>
    <s v="Yes"/>
    <s v="Yes"/>
    <s v="Yes"/>
    <d v="2025-04-29T00:00:00"/>
    <s v="No"/>
    <s v="No"/>
    <n v="1"/>
    <s v="4/22 - extension approved based on SME request"/>
    <m/>
  </r>
  <r>
    <n v="123"/>
    <s v="OEIS"/>
    <s v="004"/>
    <s v="OEIS_004"/>
    <n v="2"/>
    <x v="0"/>
    <s v="OEIS_004_Q2"/>
    <s v="Regarding the Wildfire Transmission Risk Model_x000a_a. On page 32 of PG&amp;E’s Wildfire Transmission Risk Model Documentation v4, PG&amp;E references the &quot;T-Line Asset Data Quality Improvement - Critical Components, Guide to Conservative Assumptions,&quot; dated January 14, 2020. Provide a copy of this document."/>
    <s v="Please see “WMP-Discovery2026-2028_DR_OEIS_004-Q002Atch01.pdf” for the requested information."/>
    <s v="Nathan Poon"/>
    <d v="2025-04-18T00:00:00"/>
    <d v="2025-04-23T00:00:00"/>
    <d v="2025-04-23T00:00:00"/>
    <s v="https://www.pge.com/assets/pge/docs/outages-and-safety/outage-preparedness-and-support/2026-2028-OEIS_004.zip"/>
    <n v="1"/>
    <s v="No"/>
    <n v="5"/>
    <x v="0"/>
    <n v="5.4"/>
    <s v="Summary of Risk Models"/>
    <s v="OEIS"/>
    <s v="004"/>
    <n v="2"/>
    <n v="1"/>
    <s v="Kevin Laxalt-Nomura"/>
    <s v="Travis Graham"/>
    <s v="Partha Natampalli"/>
    <s v="Andrea Brown"/>
    <s v="Aaron Shapiro"/>
    <s v="Andy Abranches"/>
    <s v="Yes"/>
    <s v="Yes"/>
    <s v="Yes"/>
    <s v="Yes"/>
    <s v="Yes"/>
    <s v="Yes"/>
    <s v="Yes"/>
    <s v="Yes"/>
    <d v="2025-04-23T00:00:00"/>
    <s v="No"/>
    <s v="No"/>
    <s v="N/A"/>
    <m/>
    <m/>
  </r>
  <r>
    <n v="124"/>
    <s v="OEIS"/>
    <s v="004"/>
    <s v="OEIS_004"/>
    <n v="3"/>
    <x v="0"/>
    <s v="OEIS_004_Q3"/>
    <s v="Regarding the Wildfire Consequence Model_x000a_a. On pages 18-22 of PG&amp;E’s Wildfire Consequence Model V4 document, PG&amp;E provides an example of the suppression model applied to the Dixie Fire._x000a_i. Provide an expanded version of the example to show the calculation of the number of structures in Table 11 (p. 22). This includes providing the data on Existing Structures, live fuel moisture (LFM), and wind speed (WS), as noted on page 20, which are not reported in the example._x000a_ii. How did PG&amp;E select the 300 m height for wind speed (p. 20)? What impact does that have on the statistical performance of the model?_x000a_iii. On page 14 of the Wildfire Consequence Model V4 document, Table 4 lists the dry wind conditions criteria. Are these sampled at a weather station height, at 300 m above surface (like the consequence model wind speeds), or some other reference height?_x000a_b. On page 26 of PG&amp;E’s Wildfire Consequence Model V4 document, PG&amp;E presents the equation for calculating the fractional fatalities based on AFN and WS fatalities._x000a_i. What are the units of the AFN value?_x000a_ii. How does this correspond to the AFN deciles shown in Figure 13 and Table 13 (p. 26)?_x000a_c. On page 36 of the Wildfire Consequence Model V4 document, Table 20 provides example consequence training data. Provide this table as an Excel spreadsheet with one row per historical fire used in consequence training. Provide the following columns in addition to the columns shown in Table 20:_x000a_(1) TDI level_x000a_(2) AFN decile level_x000a_(3) Wind speed in mph at 300 m_x000a_(4) Live fuel moisture_x000a_(5) Daily average wind speed for Dry Wind Conditions (if this is different from wind speed in mph at 300 m)_x000a_(6) 10-hr dry fuel moisture_x000a_(7) Relative humidity_x000a_(8) FPI-R_x000a_(9) Flame Length_x000a_(10) Rate of Spread_x000a_(11) Whether the fire is within the HFRA_x000a_(12) Whether the fire was used for training or validation_x000a_d. In PG&amp;E’s response to Energy Safety’s Data Request 1 Question 25, PG&amp;E states that “the overall WF Consequence model v4 with egress and suppression incorporated was validated against historical fire outcomes.”_x000a_i. Provide a list of all fires used to validate WFC v4._x000a_ii. Provide a detailed description of the validation PG&amp;E performed, and include the results of the validation for each historical fire outcome evaluated."/>
    <s v="a._x000a_i. The calculations in the 4.1.3.2 and 4.1.3.3 sections of documentation were _x000a_included as an illustrative example not drawn from the modeling performed for _x000a_the v4 release. A worksheet named “Dixie example” in “WMP-Discovery2026-_x000a_2028_DR_OEIS_004-Q003Atch01.xlsx” reproduces the calculations for the _x000a_equivalent of Table 11, starting with model coefficients and covariate values _x000a_for the Dixie Fire, but based on coefficients aligned with the released v4 _x000a_model. The model only requires the known count of structures burned under _x000a_actual conditions, not existing structures, because other values are computed _x000a_as a ratio relative to the actual values._x000a_ii. Modeling wind in weather models, like the one used to create the historical _x000a_gridded weather data available at PG&amp;E, requires accounting for air flows in 3 _x000a_dimensions. Wind is particularly impacted by the boundary layer at ground _x000a_level and various obstructions like topographical features, buildings, trees, _x000a_etc. In PG&amp;E’s weather model (which is a standard model in the _x000a_meteorological community), wind is modeled at various heights above the _x000a_ground, with values at 10m influenced by surface roughness and topographic _x000a_obstructions and values at 300m typically capturing more “free flow” _x000a_conditions. In other words, there is much more spatial/local variability in the _x000a_data closer to the surface due to surface characteristics. The higher altitude _x000a_winds are also (very generally speaking) the drivers of wind gusts at the _x000a_ground level. When considering the conditions that would correlate with the _x000a_expected outcome of a hypothetical wildfire, we opted to use speeds at 300m _x000a_to avoid overly local influences at the point of origin that may not be _x000a_representative of the prevailing conditions in the surrounding area. We did not _x000a_perform a formal sensitivity analysis on other potential covariates in the same _x000a_role._x000a_WMP-Discovery 2026-2028_DR_OEIS_004-Q003 Page 3_x000a_iii. The Dry Wind criteria are based on 10m wind speed. Dry Wind is predictive of _x000a_outcomes due to its role in drying fuels (as well as propelling fires) and _x000a_humidity is modeled at 2m above the ground, so the 10m wind speed is closer _x000a_to the fuels and the humidity values._x000a_b._x000a_i. AFN is the fraction of the population (from 0.0 to 1.0) with “access and _x000a_functional needs.”_x000a_ii. The table below summarizes the relationship between AFN fractions and the _x000a_decile cuts. Please see “WMP-Discovery2026-2028_DR_OEIS_004-_x000a_Q003Atch01.xlsx” at the sheet titled “AFN Deciles.”_x000a_c._x000a_i. The requested data is provided in the “Fire data” sheet of “WMP_x0002_Discovery2026-2028_DR_OEIS_004-Q003Atch01.xlsx”. Note that requested _x000a_columns for 10-hr dry fuel moisture and relative humidity were not available in _x000a_the source data used in the consequence modeling (as they are not direct _x000a_inputs into the modeling based on that data). The acreage field uses CAL _x000a_FIRE data when available and VIIRS estimates otherwise. Also, all fires were _x000a_used for modeling and validation, so no label is needed for those._x000a_d. _x000a_i. The validation was performed on the full set of consequence predictions _x000a_drawing on all fires found in the “Fire data” sheet of “WMP-Discovery2026-_x000a_2028_DR_OEIS_004-Q003Atch01.xlsx”._x000a_ii. The validation started with checks that intended calculations were correct, _x000a_that data sets did not contain duplicates of fires or erroneous data, that VIIRS _x000a_fire detections from space were properly matched with CAL FIRE tracked _x000a_outcome data, that the VIIRS ignition locations (estimated from space) were _x000a_close to known points of origin._x000a_WMP-Discovery 2026-2028_DR_OEIS_004-Q003 Page 4_x000a_The primary test of fidelity with historical outcomes was the ROC-like figures _x000a_presented in Figure 5 of the v4 consequence model documentation, which _x000a_provides the results of historical fire validation. Those figures rank order _x000a_historical fires by the consequence at their point of origin (consequence _x000a_values are not specific to the days those fire occurred on) and then calculate _x000a_and plot the cumulative sum of relevant fire outcomes, including the _x000a_cumulative counts of fires that burned greater than 300 acres, destroyed _x000a_structures, and caused fatalities. Those figures and related discussion are _x000a_based on all fires in the data set with non-zero CAL FIRE values for each of _x000a_those tabulated consequence metrics. The steepness of the curves confirms _x000a_that the model is discriminating between locations with low and high historical _x000a_fire outcomes well._x000a_The validation of the egress and suppression modeling was done by _x000a_mapping, looking at rank order shifts, and looking at rank-ordered _x000a_consequence buy-down curves, all of which are provided and discussed in _x000a_section 4.4 of the v4 consequence document"/>
    <s v="Nathan Poon"/>
    <d v="2025-04-18T00:00:00"/>
    <d v="2025-04-29T00:00:00"/>
    <d v="2025-04-29T00:00:00"/>
    <s v="https://www.pge.com/assets/pge/docs/outages-and-safety/outage-preparedness-and-support/2026-2028-OEIS_004.zip"/>
    <n v="1"/>
    <s v="No"/>
    <n v="5"/>
    <x v="0"/>
    <n v="5.4"/>
    <s v="Summary of Risk Models"/>
    <s v="OEIS"/>
    <s v="004"/>
    <n v="3"/>
    <n v="23"/>
    <s v="Kevin Laxalt-Nomura"/>
    <s v="Travis Graham"/>
    <s v="Manuj Sharma"/>
    <s v="Andrea Brown"/>
    <s v="Aaron Shapiro"/>
    <s v="Andy Abranches"/>
    <s v="Yes"/>
    <s v="Yes"/>
    <s v="Yes"/>
    <s v="Yes"/>
    <s v="Yes"/>
    <s v="Yes"/>
    <s v="Yes"/>
    <s v="Yes"/>
    <d v="2025-04-29T00:00:00"/>
    <s v="No"/>
    <s v="No"/>
    <n v="1"/>
    <s v="4/22 - extension approved based on SME request"/>
    <m/>
  </r>
  <r>
    <n v="125"/>
    <s v="OEIS"/>
    <s v="004"/>
    <s v="OEIS_004"/>
    <n v="4"/>
    <x v="0"/>
    <s v="OEIS_004_Q4"/>
    <s v="Regarding Table 6-4: Summary of Risk Reduction for Top Risk Circuits_x000a_In response to Energy Safety’s Data Request 2, Question 17, PG&amp;E provided an updated version of Table 6-4 including the associated mileage for various hardening planned and percentage that has already been hardened._x000a_a. Compared to the targets provided in Table 8-1 (PG&amp;E’s 2026-2028 Base WMP, p. 175) and estimates in PG&amp;E’s response to Energy Safety’s Data Request 1 Question 17 (labeled “WMP” in the table), to the summation of the mileages provided in Attachment 1 (labeled “DR” in the table), Energy Safety found the following:_x000a_2026_x000a_2027_x000a_2028_x000a_Hardening Type_x000a_WMP_x000a_DR_x000a_Δ_x000a_WMP_x000a_DR_x000a_Δ_x000a_WMP_x000a_DR_x000a_Δ_x000a_Undergrounding_x000a_370_x000a_16.94_x000a_353_x000a_307_x000a_203.68_x000a_103_x000a_400_x000a_278.10_x000a_122_x000a_Covered Conductor_x000a_294_x000a_78.23_x000a_216_x000a_190_x000a_91.23_x000a_99_x000a_190_x000a_115.70_x000a_74_x000a_Line Removal_x000a_24_x000a_3.04_x000a_21_x000a_10_x000a_4.5_x000a_5.5_x000a_10_x000a_8.70_x000a_1.3_x000a_Provide the following mileages associated for each hardening mitigation type missing from the mileages provided in the updated Table 6-4 (labeled “Δ” in the table):_x000a_i. Work prescribed in lower 80% of risk due to prioritization based on WDRM v3_x000a_ii. Work prescribed in lower 80% of risk due to other qualifying threshold, broken out by threshold (i.e. ingress/egress issue, tree strike potential, PSPS risk)_x000a_iii. Work not yet planned for specific circuit segments_x000a_iv. Other not listed above, including associated reasoning_x000a_b. Provide the following risk score values, similar to those provided within Table 6-4 for the top 20% riskiest circuit segments:_x000a_i. The total initial overall utility risk for PG&amp;E’s service territory_x000a_ii. The total overall utility risk for each year (2026-2028) for PG&amp;E’s service territory including EPSS_x000a_iii. The total overall utility risk for each year (2026-2028) for PG&amp;E’s service territory excluding EPSS_x000a_c. The following circuit segments listed within Table 6-4 do not have any type of hardening planned from 2026 to 2028 and have undergone either no hardening or minimal hardening (less than one percent). For each circuit, explain why no hardening is planned currently, and whether hardening is planned past 2028:_x000a_1) MIDDLETOWN 1101644756_x000a_2) CALPINE 1144CB_x000a_3) MARIPOSA 210237282_x000a_4) BIG BEND 1101CB_x000a_5) CALAVERAS CEMENT 1101502_x000a_6) CORNING 110185152_x000a_7) CURTIS 17048140_x000a_8) COLUMBIA HILL 1101CB_x000a_9) TEMPLETON 2113A12_x000a_10) PINE GROVE 11026080_x000a_11) MARTELL 110191216_x000a_12) MOLINO 1102318_x000a_13) HIGHLANDS 1103520_x000a_14) COARSEGOLD 210410110_x000a_15) MARIPOSA 210237288_x000a_16) FROGTOWN 170113412_x000a_17) CORNING 11021622_x000a_18) DIAMOND SPRINGS 110676088_x000a_19) BRUNSWICK 11021010_x000a_20) APPLE HILL 110413512_x000a_21) DIAMOND SPRINGS 11057722_x000a_22) APPLE HILL 2102836878_x000a_23) APPLE HILL 21028372_x000a_24) LOS OSITOS 21037014_x000a_25) MARIPOSA 2101439030_x000a_26) HOPLAND 11014626_x000a_27) PINE GROVE 1102269286_x000a_28) ORO FINO 110239154_x000a_29) WEST POINT 110234416_x000a_30) CEDAR CREEK 1101CB_x000a_31) SISQUOC 1102M52_x000a_32) TEMPLETON 2113641367_x000a_33) FORESTHILL 1102359542_x000a_34) BRUNSWICK 110651486_x000a_35) SHINGLE SPRINGS 210913322_x000a_36) PINE GROVE 11013170_x000a_37) APPLE HILL 21021532_x000a_38) WILDWOOD 1101384582_x000a_39) PERRY 110179696"/>
    <s v="a. Please see attachment “WMP-Discovery2026-2028_DR_OEIS_004-_x000a_Q004Atch01.xlsx” for missing from the mileages provided in the updated Table 6-4 _x000a_(labeled “Δ” in the table). A few notes about this data:_x000a_• In answering this question, we identified a calculation error in our response to _x000a_OEIS_002_Question 17 regarding the miles pulled in for each circuit segment. _x000a_That response under counted the miles planned on circuit segments in Table 6-4_x000a_based on the formula that was used to pull in the data (i.e., the miles originally_x000a_included only captured the miles for one subproject associated with the circuit_x000a_segment, not all subprojects planned on that circuit segment). We have corrected _x000a_the miles in the table and provided as a supplemental response to this data _x000a_request as attachment “CORRECTED_WMP-Discovery2026-_x000a_2028_DR_OEIS_002-Q017Atch01.xlsx”._x000a_• The 2027-2028 portfolio is currently planned at the circuit segment-level based _x000a_on the top 20% risk ranked circuit segments of the WDRM v4 model. The work _x000a_is not yet scoped and broken into subprojects. Columns ii-iv cannot be filled out._x000a_• i. The values in Table 6-4 were generated using WDRM v4. We assume the _x000a_intent of this subpart was to provide work prescribed in lower 80% of total overall_x000a_utility risk due to prioritization based on WDRM v4, not v3, and have responded _x000a_accordingly. PG&amp;E welcomes clarification if there was different intent about _x000a_scope of this request. _x000a_• ii. Work in this category represents projects that are Fire Rebuild, PSPS, or _x000a_“Other”, which includes projects that were initiated under other programs outside _x000a_of the System Hardening program which is funded by MAT codes 08W and 3UG, _x000a_such as Work Requested by Others (WRO), capacity, and Rule 20 B and C _x000a_programs. _x000a_• iv. Work in this category represents Community Rebuild miles. This work occurs _x000a_in HFTD and non-HFTD areas following fire incidents._x000a_b. Table 6-4 of the WMP includes the top 20% of total overall utility risk for circuit _x000a_segments within the HFTD/HFRA. These tables are generated from WDRM v4. The _x000a_responses included in subparts i-iii are for the entire service territory. Additionally, _x000a_subparts i and ii will be included in the same attachment as Overall Utility Risk is _x000a_comprised of Wildfire Risk + EPSS and PSPS risk. As described in subpart (a) _x000a_above, the portfolio was selected based on the top 20% wildfire risk ranked circuit _x000a_segments, not accounting for the outage program risk as included in Overall Utility _x000a_Risk. _x000a_i. Please see attachment “WMP-Discovery2026-2028_DR_OEIS_004-_x000a_Q004Atch02.xlsx” for total overall utility risk by year._x000a_ii. Please see attachment “WMP-Discovery2026-2028_DR_OEIS_004-_x000a_Q004Atch02.xlsx” for total overall utility risk by year._x000a_iii. Please see attachment “WMP-Discovery2026-2028_DR_OEIS_004-_x000a_Q004Atch03.xlsx” for total overall utility risk by year, excluding EPSS risk._x000a_c. Projects in previous year’s workplans, including up to 2026, were prioritized by _x000a_earlier wildfire distribution risk models and drivers (e.g., WDRM V2 or V3, PSPS _x000a_lookback, etc.) and were not targeted based on WDRM V4 or total Overall Utility _x000a_Risk. For work in 2027 and 2028, the primary driver for targeting circuit protection _x000a_zones (CPZs) for a hardening mitigation is based on the WDRM v4 risk ranked _x000a_circuit segments based on density of risk per mile (not total risk on the circuit _x000a_segment). _x000a_There are various reasons why these CPZs are not in our current hardening _x000a_workplans, including the below reason codes:_x000a_A. They are Privately Owned Lines (POL). PG&amp;E does not harden privately owned _x000a_lines. _x000a_B. High total overall utility risk. The program does not select and prioritize CPZs for_x000a_system hardening work based on total risk or overall utility risk._x000a_C. Work was completed or planned under a previous model’s CPZ name._x000a_Our workplan will continue to evolve as we scope work and validate more granular _x000a_data associated with the CPZs, such as Privately Owned Lines. For example, we _x000a_recently initiated scoping on MIDDLETOWN 1101644756 and BIG BEND 1101CB, _x000a_which were originally identified as Privately Owned Lines, but through the scoping _x000a_process we validated these are not Privately Owned Lines. These two CPZs are _x000a_tagged with an asterisk (*)."/>
    <s v="Nathan Poon"/>
    <d v="2025-04-18T00:00:00"/>
    <d v="2025-04-29T00:00:00"/>
    <d v="2025-04-29T00:00:00"/>
    <s v="https://www.pge.com/assets/pge/docs/outages-and-safety/outage-preparedness-and-support/2026-2028-OEIS_004.zip"/>
    <n v="3"/>
    <s v="No"/>
    <n v="6"/>
    <x v="1"/>
    <s v="6.2.1.3"/>
    <s v="Projected Risk Reduction on Highest-Risk Circuits Over the Three-Year WMP Cycle"/>
    <s v="OEIS"/>
    <s v="004"/>
    <n v="4"/>
    <n v="49"/>
    <s v="Kevin Laxalt-Nomura"/>
    <s v="Travis Graham"/>
    <s v="Undergrounding Data Requests"/>
    <s v="Nick Noyer"/>
    <s v="Nick Karkazis"/>
    <s v="Matt Pender"/>
    <s v="Yes"/>
    <s v="Yes"/>
    <s v="Yes"/>
    <s v="Yes"/>
    <s v="Yes"/>
    <s v="Yes"/>
    <s v="Yes"/>
    <s v="Yes"/>
    <d v="2025-04-29T00:00:00"/>
    <s v="No"/>
    <s v="No"/>
    <n v="1"/>
    <s v="4/22 - extension approved based on SME request"/>
    <m/>
  </r>
  <r>
    <n v="126"/>
    <s v="MGRA"/>
    <s v="004"/>
    <s v="MGRA_004"/>
    <n v="1"/>
    <x v="0"/>
    <s v="MGRA_004_Q1"/>
    <s v="PSPS event damage event reports obtained from post-event patrols, including_x000a_cause and estimated time of damage for all quarters of 2024. Cause was not_x000a_included in the provided data._x000a_a. Also please extend the request to cover four quarters or 2023 as well."/>
    <s v="In the PSPS Event Damage Feature Class schema previously provided in “WMP-Discovery2026-2028_DR_MGRA_002-Q002Supp01Atch02.xlsx”, there is a field titled DamageDateTime. This field should be used to relate records in the Feature Class to the PSPS Event Conductor Damage and PSPS Event Support Structure Damage Detail tables, which are provided in “WMP-Discovery2026-2028_DR_MGRA_002-Q002Supp01Atch01.xlsx” and “WMP-Discovery2026-2028_DR_MGRA_002-Q002Supp01Atch03.xlsx”, respectively. Please note that DamageDateTime is not a native field within the detail table schemas as defined by Energy Safety; rather, it is a linking field that exists in the Feature Class and must be used to establish the relationship with the associated detail tables._x000a_Regarding the Cause field, PG&amp;E considers this information to be confidential and applies a consistent policy of nondisclosure, regardless of the feature class. Data submitted in quarterly reports to the Office of Energy Infrastructure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as identified as causing a large-scale outage, that knowledge could potentially be used to target similar equipment elsewhere._x000a_WMP-Discovery 2026-2028_DR_MRGA_001-Q001 Page 2_x000a_PG&amp;E is resharing data provided to MGRA from last year’s MGRA request where MGRA requested PSPS Event Damages. As noted last year, there were two PSPS events during the year and both took place during Q3 2023. Please see “WMP-Discovery2026-2028_DR_MGRA_004-Q001Atch01.xlsx”.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d v="2025-04-21T00:00:00"/>
    <d v="2025-04-23T00:00:00"/>
    <d v="2025-04-23T00:00:00"/>
    <s v="https://www.pge.com/assets/pge/docs/outages-and-safety/outage-preparedness-and-support/2026-2028-MGRA_004.zip"/>
    <n v="1"/>
    <s v="No"/>
    <s v="N/A"/>
    <x v="10"/>
    <s v="N/A"/>
    <s v="N/A"/>
    <s v="MGRA"/>
    <s v="004"/>
    <n v="1"/>
    <n v="1"/>
    <s v="Bri Ruezga-Gonzalez"/>
    <s v="Travis Graham"/>
    <s v="Eszter Tompos/Art Stigile-Wright/William Jolly"/>
    <s v="Melissa Boyd/Ali Moazed"/>
    <s v="Aaron Shapiro"/>
    <s v="Jim Gill"/>
    <s v="Yes"/>
    <s v="Yes"/>
    <s v="Yes"/>
    <s v="Yes"/>
    <s v="Yes"/>
    <s v="Yes"/>
    <s v="Yes"/>
    <s v="Yes"/>
    <d v="2025-04-23T00:00:00"/>
    <s v="No"/>
    <s v="No"/>
    <s v="N/A"/>
    <m/>
    <m/>
  </r>
  <r>
    <n v="127"/>
    <s v="MGRA"/>
    <s v="004"/>
    <s v="MGRA_004"/>
    <n v="2"/>
    <x v="0"/>
    <s v="MGRA_004_Q2"/>
    <s v="Unplanned outage data, including cause. Cause was not provided in the initial_x000a_response"/>
    <s v="PG&amp;E considers the BasicCause field information to be confidential. Data submitted in quarterly reports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 PG&amp;E respectfully requests that MGRA use this data for internal purposes only and restrict access to a need-to-know basis._x000a_WMP-Discovery 2026-2028_DR_MRGA_001-Q002 Page 2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requested confidential information under the terms of a non-disclosure agreement to protect the confidentiality of the information."/>
    <s v="Joseph Mitchell"/>
    <d v="2025-04-21T00:00:00"/>
    <d v="2025-04-23T00:00:00"/>
    <d v="2025-04-23T00:00:00"/>
    <s v="https://www.pge.com/assets/pge/docs/outages-and-safety/outage-preparedness-and-support/2026-2028-MGRA_004.zip"/>
    <n v="0"/>
    <s v="No"/>
    <s v="N/A"/>
    <x v="10"/>
    <s v="N/A"/>
    <s v="N/A"/>
    <s v="MGRA"/>
    <s v="004"/>
    <n v="2"/>
    <n v="0"/>
    <s v="Bri Ruezga-Gonzalez"/>
    <s v="Travis Graham"/>
    <s v="Eszter Tompos/Art Stigile-Wright/William Jolly"/>
    <s v="Melissa Boyd/Ali Moazed"/>
    <s v="Aaron Shapiro"/>
    <s v="Jim Gill"/>
    <s v="Yes"/>
    <s v="Yes"/>
    <s v="Yes"/>
    <s v="Yes"/>
    <s v="Yes"/>
    <s v="Yes"/>
    <s v="Yes"/>
    <s v="Yes"/>
    <d v="2025-04-23T00:00:00"/>
    <s v="No"/>
    <s v="No"/>
    <s v="N/A"/>
    <m/>
    <m/>
  </r>
  <r>
    <n v="128"/>
    <s v="MGRA"/>
    <s v="004"/>
    <s v="MGRA_004"/>
    <n v="3"/>
    <x v="0"/>
    <s v="MGRA_004_Q3"/>
    <s v="Wire down data for all four quarters of 2023 and 2024. This was missing cause and_x000a_event time."/>
    <s v="PG&amp;E considers the Cause fields to be confidential. While this field was inadvertently shared with MGRA in the past, PG&amp;E maintains that such information is protected. Data included in quarterly reports submitted to the Office of Energy Infrastructure and Safety may be part of ongoing investigations and analyses and is protected under applicable legal privileges, including the attorney-client privilege (e.g., Evid. Code § 954; Code Civ. Proc. § 2018.010, et seq.). These reports capture a snapshot in time and are not subsequently updated to reflect findings from later investigations._x000a_Moreover, PG&amp;E exercises caution in disclosing information that could be exploited by malicious actors to replicate adverse events. Cause data may include sensitive details about physical infrastructure, cybersecurity systems, or critical energy assets, all of which are protected under federal and state laws (see 18 C.F.R. § 388.113; Gov. Code § 6254(k), (ab); 6 U.S.C. § 131; 6 C.F.R. § 29.2). For example, if a specific piece of equipment were identified as causing a large-scale outage, that knowledge could potentially be used to target similar equipment elsewhere._x000a_Data is extracted from our quarterly GDB files, which contain a high volume of records in each submission (anywhere between 10-16 million records). The feature classes and related tables included in the submission are not static and change each quarter. Similarly, the Office of Energy Infrastructure Safety (Energy Safety) often revises their Data Guidelines introducing and removing various data points, consolidating feature classes, changing field names, updating definitions, and renaming fields. Such revisions make it difficult to create a consistent, non-confidential GDB version. Energy Safety does not have a non-confidential GDB submission. The submission they receive is confidential._x000a_To create a non-confidential file for MGRA, PG&amp;E attempts to apply logic to the feature classes to strike known confidential fields, data types, or entire datasets across the entire GDB. However, confidential data could still have been provided inadvertently._x000a_WMP-Discovery 2026-2028_DR_MRGA_001-Q003 Page 2_x000a_PG&amp;E respectfully requests that MGRA use this data for internal purposes only and restrict access to a need-to-know basis._x000a_Additionally, the interconnected aspect of feature classes data and geospatial representation of the data creates complexities in identifying the confidentiality of individual records and introduces additional risk for error. As such, PG&amp;E may designate additional data points confidential at a later point in time should more confidentiality considerations become known._x000a_PG&amp;E would be happy to provide the additional confidential information under the terms of a non-disclosure agreement to protect the confidentiality of the information._x000a_Lastly, please note that Event Time is not a field included in the schema template provided by the Office of Energy Infrastructure and Safety."/>
    <s v="Joseph Mitchell"/>
    <d v="2025-04-21T00:00:00"/>
    <d v="2025-04-23T00:00:00"/>
    <d v="2025-04-23T00:00:00"/>
    <s v="https://www.pge.com/assets/pge/docs/outages-and-safety/outage-preparedness-and-support/2026-2028-MGRA_004.zip"/>
    <n v="0"/>
    <s v="No"/>
    <s v="N/A"/>
    <x v="10"/>
    <s v="N/A"/>
    <s v="N/A"/>
    <s v="MGRA"/>
    <s v="004"/>
    <n v="3"/>
    <n v="0"/>
    <s v="Bri Ruezga-Gonzalez"/>
    <s v="Travis Graham"/>
    <s v="Eszter Tompos/Art Stigile-Wright/William Jolly"/>
    <s v="Melissa Boyd/Ali Moazed"/>
    <s v="Aaron Shapiro"/>
    <s v="Jim Gill"/>
    <s v="Yes"/>
    <s v="Yes"/>
    <s v="Yes"/>
    <s v="Yes"/>
    <s v="Yes"/>
    <s v="Yes"/>
    <s v="Yes"/>
    <s v="Yes"/>
    <d v="2025-04-23T00:00:00"/>
    <s v="No"/>
    <s v="No"/>
    <s v="N/A"/>
    <m/>
    <m/>
  </r>
  <r>
    <n v="129"/>
    <s v="OEIS"/>
    <s v="005"/>
    <s v="OEIS_005"/>
    <n v="1"/>
    <x v="0"/>
    <s v="OEIS_005_Q1"/>
    <s v="Regarding distribution detailed inspections and findings_x000a_a. Provide the following data related to detailed distribution inspections:_x000a_i. The number of detailed distribution inspections performed in the HFRA/HFTD 2020, 2021, 2022, 2023 and 2024._x000a_ii. The number of level 1 work orders that resulted from distribution detailed inspections in the HFRA/HFTD in 2020, 2021, 2022, 2023 and 2024._x000a_iii. The number of level 1 work orders originating from distribution detailed inspections closed in the HFRA/HFTD 2020, 2021, 2022, 2023, and 2024._x000a_iv. The number of level 2 work orders that resulted from distribution detailed inspections in the HFRA/HFTD in 2020, 2021, 2022, 2023 and 2024._x000a_v. The number of level 2 work orders originating from distribution detailed inspections closed in the HFRA/HFTD in 2020, 2021, 2022, 2023 and 2024."/>
    <s v="Please see the table below for the requested information. Notes 1 and 2 below help _x000a_explain the data in the table._x000a_Metric _x000a_Number Metric Name 2020 2021 2022 2023 2024_x000a_Q01(a)(i) Total _x000a_Inspections _x000a_Performed in _x000a_HFTD-HFRA_x000a_352,057 449,645 395,968 235,265 10,197_x000a_Q01(a)(ii) HFTD-HFRA _x000a_Level 1 Work _x000a_Orders _x000a_1,200 855 896 1,138 23_x000a_WMP-Discovery 2026-2028_DR_TURN_005-Q001 Page 2_x000a_Metric _x000a_Number Metric Name 2020 2021 2022 2023 2024_x000a_resulting from _x000a_inspection_x000a_Q01(a)(iii) Level 1 Work _x000a_orders closed 1,015 999 894 1,324 69_x000a_Q01(a)(iv) HFTD-HFRA _x000a_Level 2 Work _x000a_Orders _x000a_resulting from _x000a_inspection_x000a_56,596 64,275 80,654 72,294 1,240_x000a_Q01(a)(v) Level 2 Work _x000a_orders closed 12,478 35,722 35,135 41,231 52,633_x000a_1. PG&amp;E understands “detailed distribution inspections” to mean “detailed overhead _x000a_inspections” conducted by ground inspectors in accordance with General Order _x000a_(GO) 165. Therefore, Wildfire Safety Inspection Program (WSIP) and aerial_x000a_inspections or notifications are not included in these tables. Please note that _x000a_PG&amp;E also conducted 216,796 aerial inspections in HFTD/HFRA in 2024. These _x000a_aerial inspections were not conducted in accordance with GO 165 and therefore _x000a_are not included in the table above._x000a_2. Level 1 closure dates reflect the date at which an A priority notification was _x000a_completely repaired. Please note that the date of complete repair may be _x000a_different than the date of temporary repair."/>
    <s v="Nathan Poon"/>
    <d v="2025-04-22T00:00:00"/>
    <d v="2025-04-25T00:00:00"/>
    <d v="2025-04-25T00:00:00"/>
    <s v="https://www.pge.com/assets/pge/docs/outages-and-safety/outage-preparedness-and-support/2026-2028-OEIS_005.zip"/>
    <n v="0"/>
    <s v="No"/>
    <n v="8"/>
    <x v="2"/>
    <s v="8.3.8.1"/>
    <s v="Distribution - Detailed Inspection Program - Overview"/>
    <s v="OEIS"/>
    <s v="005"/>
    <n v="1"/>
    <n v="6"/>
    <s v="Kevin Laxalt-Nomura"/>
    <s v="Travis Graham"/>
    <s v="Joanna Sturges/Dustin Dunzweiler/Justin Nakamura"/>
    <s v="Arvind Simhadri/Stacie Doyle (Kari Chester or Heather Duncan re Tags)"/>
    <s v="Aaron Shapiro"/>
    <s v="Jim Gill/Jason Regan"/>
    <s v="Yes"/>
    <s v="Yes"/>
    <s v="Yes"/>
    <s v="Yes"/>
    <s v="Yes"/>
    <s v="Yes"/>
    <s v="Yes"/>
    <s v="Yes"/>
    <d v="2025-04-25T00:00:00"/>
    <s v="No"/>
    <s v="No"/>
    <s v="N/A"/>
    <m/>
    <m/>
  </r>
  <r>
    <n v="130"/>
    <s v="OEIS"/>
    <s v="005"/>
    <s v="OEIS_005"/>
    <n v="2"/>
    <x v="0"/>
    <s v="OEIS_005_Q2"/>
    <s v="Regarding Distribution Hazard Patrol_x000a_Page 364 of PG&amp;E’s 2026-2028 Base WMP states Distribution Hazard Patrol inspections are “conducted in high-risk areas based on a risk-prioritized approach.” Figure PG&amp;E-9.2.2.1-1, reproduced below, shows the Consequence and Severity ratings by mile for HFTD and HRFA locations in the scope of the Distribution Hazard Patrol._x000a_a. The sum of miles shaded as Routine/Hazard/Remote Sensing (red) and Routine/Hazard (yellow) is 10,994 miles. The target for Distribution Hazard Patrol listed on Table 9-2 is 10,000 miles._x000a_i. If Distribution Hazard Patrol will cover all miles with Consequence or Wildfire Risk ratings at or above “Medium,” explain the discrepancy between Figure PG&amp;E-9.2.2.1-1 and Table 9-2._x000a_ii. If Distribution Hazard Patrol will not cover all miles with Consequence or Wildfire Risk ratings at or above “Medium”:_x000a_1. Provide the criteria used to select the subset of “Medium” or higher rated miles for inspection._x000a_2. Explain how wildfire risk is managed for “Medium” or higher rated miles that are not targeted for Distribution Hazard Patrol inspection."/>
    <s v="a._x000a_i. The Distribution Hazard Patrol target of 10,000 miles in Table 9-2 reflects our _x000a_original target mileage. The final target mileage will change as we continue to _x000a_assess and develop our plans for the Hazard Patrol program for 2026. We _x000a_expect the final mileage inspected to cover the miles with Consequence or _x000a_Wildfire Risk at or above “Medium” shown in Figure PG&amp;E9.2.2.1-1 barring any _x000a_external factors._x000a_ii. N/A, Distribution plans to cover all miles with Consequence or Wildfire Risk _x000a_Rating at or above &quot;Medium."/>
    <s v="Nathan Poon"/>
    <d v="2025-04-22T00:00:00"/>
    <d v="2025-04-25T00:00:00"/>
    <d v="2025-04-25T00:00:00"/>
    <s v="https://www.pge.com/assets/pge/docs/outages-and-safety/outage-preparedness-and-support/2026-2028-OEIS_005.zip"/>
    <n v="0"/>
    <s v="No"/>
    <n v="9"/>
    <x v="4"/>
    <s v="9.2.2"/>
    <s v="Hazard Patrol - Distribution"/>
    <s v="OEIS"/>
    <s v="005"/>
    <n v="2"/>
    <n v="5"/>
    <s v="Kevin Laxalt-Nomura"/>
    <s v="Travis Graham"/>
    <s v="VMDR"/>
    <s v="Jeff Mussell"/>
    <s v="Lauren Ruby"/>
    <s v="Angela Sanford"/>
    <s v="Yes"/>
    <s v="Yes"/>
    <s v="Yes"/>
    <s v="Yes"/>
    <s v="Yes"/>
    <s v="Yes"/>
    <s v="Yes"/>
    <s v="Yes"/>
    <d v="2025-04-25T00:00:00"/>
    <s v="No"/>
    <s v="No"/>
    <s v="N/A"/>
    <m/>
    <m/>
  </r>
  <r>
    <n v="131"/>
    <s v="OEIS"/>
    <s v="005"/>
    <s v="OEIS_005"/>
    <n v="3"/>
    <x v="0"/>
    <s v="OEIS_005_Q3"/>
    <s v="Regarding Distribution Routine Patrol_x000a_Page 363 of PG&amp;E’s 2026-2028 Base WMP states “In 2025, PG&amp;E will use data gathered from proven remote sensing technologies to analyze how distribution inspections could be further evolved to incorporate remote sensing techniques.” Further, page 363 states “PG&amp;E may consider utilizing remote sensing in lieu of ground-based inspections on electrical spans that typically have no trees around the lines, to provide customers with a more cost-effective solution.”_x000a_a. Does the target for Distribution Routine Patrol listed on Table 9-2 (VM-16) include circuit miles that will be inspected using only remote sensing?_x000a_i. If yes,_x000a_A. Provide the number of circuit miles in each quarterly target that will be inspected using only remote sensing._x000a_B. Provide any procedures governing remote sensing inspections of vegetation along distribution lines."/>
    <s v="a. No, the target for Distribution Routine Patrol listed in Table 9-2 does not currently _x000a_include circuit miles to be inspected using remote sensing. PG&amp;E is analyzing_x000a_remote sensing detection and identification data in 2025 to determine whether _x000a_some number of miles may be inspected using only remote sensing in the future. _x000a_The use of remote sensing is expected to be applied where there are typically no _x000a_trees in proximity to the line._x000a_i. N/A"/>
    <s v="Nathan Poon"/>
    <d v="2025-04-22T00:00:00"/>
    <d v="2025-04-25T00:00:00"/>
    <d v="2025-04-25T00:00:00"/>
    <s v="https://www.pge.com/assets/pge/docs/outages-and-safety/outage-preparedness-and-support/2026-2028-OEIS_005.zip"/>
    <n v="0"/>
    <s v="No"/>
    <n v="9"/>
    <x v="18"/>
    <s v="9.2.1"/>
    <s v="Routine Patrol - Distribution"/>
    <s v="OEIS"/>
    <s v="005"/>
    <n v="3"/>
    <n v="4"/>
    <s v="Kevin Laxalt-Nomura"/>
    <s v="Travis Graham"/>
    <s v="VMDR"/>
    <s v="Jeff Mussell"/>
    <s v="Lauren Ruby"/>
    <s v="Angela Sanford"/>
    <s v="Yes"/>
    <s v="Yes"/>
    <s v="Yes"/>
    <s v="Yes"/>
    <s v="Yes"/>
    <s v="Yes"/>
    <s v="Yes"/>
    <s v="Yes"/>
    <d v="2025-04-25T00:00:00"/>
    <s v="No"/>
    <s v="No"/>
    <s v="N/A"/>
    <m/>
    <m/>
  </r>
  <r>
    <n v="132"/>
    <s v="OEIS"/>
    <s v="005"/>
    <s v="OEIS_005"/>
    <n v="4"/>
    <x v="0"/>
    <s v="OEIS_005_Q4"/>
    <s v="Regarding Quality Assurance and Quality Control Unit Equivalents_x000a_On page 410 of its 2026-2028 Base WMP, PG&amp;E lists “Inspections” as the “Population/Sample Unit” for VM-08D&amp;T, and VM-22D&amp;T. In the “Population Size” and “Sample Size” columns, PG&amp;E then indicates the unit is either “miles” or “spans.” This makes it unclear whether the “Population/Sample Unit” is “inspections” or another factor._x000a_a. Clarify what the sample unit is for quality control and quality assurance audits by describing:_x000a_i. The randomization software PG&amp;E uses to draw samples randomly._x000a_ii. The unit that the randomization software draws from the population to create a sample (i.e., describe if PG&amp;E selects from a population of inspections, miles, spans, or another population)._x000a_iii. Any procedural differences when auditing randomly sampled areas for VM-08D, VM-08T, VM-22D, and VM-22T. For example, procedural differences might include selecting an inspection location randomly and then auditing an entire mile in a specific direction or selecting an inspection location randomly and then auditing the span where the inspection occurred._x000a_A. In the table below, for VM-08D&amp;T and VM-22D&amp;T, convert all values in “Population Size” and “Sample Size” columns from “miles” to actual or estimated numbers of inspections by completing the “2026, 2027, or 2028 Inspection Population Size” and “2026, 2027, and 2028 Inspection Sample Size” columns._x000a_Initiative/ Activity Being Audited_x000a_Population/ Sample Unit_x000a_Mile or Span Population Size_x000a_2026, 2027, or 2028 Inspection Population Size_x000a_Mile or Span Sample Size_x000a_2026, 2027, or 2028 Inspection Sample Size_x000a_Vegetation Management Quality Assurance Distribution Routine (VM-08D)_x000a_Inspections_x000a_25,748 miles_x000a_______ inspections_x000a_500 miles_x000a_______ inspections_x000a_Vegetation Management Quality Assurance Transmission Routine (VM-08T)_x000a_Inspections_x000a_5,624 miles_x000a_______ inspections_x000a_200 miles_x000a_______ inspections_x000a_Vegetation Management Quality Control Distribution Routine (VM-22D)_x000a_Inspections_x000a_551,643 spans_x000a_______ inspections_x000a_80,000 spans_x000a_______ inspections_x000a_Vegetation Management Quality Control Transmission Routine (VM-22T)_x000a_Inspections_x000a_5,624 miles_x000a_______ inspections_x000a_13,500 spans_x000a_______ inspections"/>
    <s v="a._x000a_i. QC (VM-22D, -22P and -22T): Excel will be used as our randomization tool in 2026-28_x000a_for both distribution and transmission. _x000a_QA (VM-08D): Distribution uses ArcGIS Pro to randomize sample locations with Python _x000a_scripts._x000a_QA (VM-08T): Transmission is randomized by excel._x000a_ii. QC (VM-22D): The randomization software selects from a population of Work Packets _x000a_consisting of spans inspected._x000a_QC (VM-22T): The randomization software selects from a population of Work Packets _x000a_consisting of a group of individual inspected locations. Transmission locations may_x000a_consist of individual spans, portions of spans or multiple spans inspected, depending on _x000a_the system of record, as described in greater detail in OEIS_001, Q001._x000a_QC (VM-22P): The randomization software selects from a population of poles inspected _x000a_and/or cleared._x000a_QA (VM-08D): The randomization software selects from a population of Distribution _x000a_units calculated based off overhead circuit mileage._x000a_QA (VM-08T): The randomization software selects from a population of Transmission _x000a_units calculated based on transmission structures._x000a_iii. QC (VM-22D and VM-22T): QC verifies Distribution and Transmission span/locations_x000a_inspected to affirm procedural scope met._x000a_QA (VM-08D and VM-08T): QA uses randomized starting locations of overhead (OH)_x000a_line segments for distribution and structures for transmission, independent of whether _x000a_there is an existing inspection record. Distribution target mileage for each audit segment _x000a_is 0.5-line mile segments. Transmission designates 1-mile line segments for _x000a_transmission audits that originate from the transmission structure sample selected. QA _x000a_WMP-Discovery 2026-2028_DR_TURN_005-Q004 Page 3_x000a_then assesses whether VM Operations is compliant with applicable regulatory _x000a_requirements._x000a_A. QC (VM-22D): The estimated ‘inspection’ unit is determined by a span (pole to _x000a_pole) inspected by the VMI in One VM. _x000a_QC (VM-22T): The QC Transmission Routine inspection record may not be a full _x000a_span (pole to pole). We estimated 5.5 inspection records per mile for the Inspection _x000a_Population, and 1 inspection record per span for the Inspection Sample Size. _x000a_Please see the table below._x000a_QA (VM-08D and VM-08T): The estimated ‘inspection’ unit is measured in miles._x000a_Distribution Routine, there are two inspection audit segments for each mile; and for _x000a_transmission routine, it is one inspection audit segment per mile that originates _x000a_from the transmission structure selected in the audit sample._x000a_Initiative/ Activity Being _x000a_Audited_x000a_Population/ _x000a_Sample Unit_x000a_Mile or Span _x000a_Population Size_x000a_2026, 2027, or _x000a_2028 _x000a_Inspection_x000a_Population Size_x000a_Mile or Span _x000a_Sample Size_x000a_2026, 2027, or _x000a_2028 _x000a_Inspection _x000a_Sample Size_x000a_Vegetation Management _x000a_Quality Assurance Distribution _x000a_Routine (VM-08D) _x000a_Inspections 25,748 miles 51,496 _x000a_inspections 500 miles 1,000 _x000a_inspections_x000a_Vegetation Management _x000a_Quality Assurance Transmission _x000a_Routine (VM-08T) _x000a_Inspections 5,624 miles 5,624 _x000a_inspections 200 miles 200 inspections_x000a_Vegetation Management _x000a_Quality Control Distribution _x000a_Routine (VM-22D) _x000a_Inspections 551,643 spans_x000a_551,643 _x000a_inspections 80,000 spans 80,000 _x000a_inspections_x000a_Vegetation Management _x000a_Quality Control Transmission _x000a_Routine (VM-22T) _x000a_Inspections 5,624 miles 30,932 _x000a_inspections 13,500 spans 13,500 _x000a_inspections"/>
    <s v="Nathan Poon"/>
    <d v="2025-04-22T00:00:00"/>
    <d v="2025-04-25T00:00:00"/>
    <d v="2025-04-25T00:00:00"/>
    <s v="https://www.pge.com/assets/pge/docs/outages-and-safety/outage-preparedness-and-support/2026-2028-OEIS_005.zip"/>
    <n v="0"/>
    <s v="No"/>
    <n v="9"/>
    <x v="18"/>
    <n v="9.11"/>
    <s v="Quality Assurance and Quality Control"/>
    <s v="OEIS"/>
    <s v="005"/>
    <n v="4"/>
    <n v="5"/>
    <s v="Kevin Laxalt-Nomura"/>
    <s v="Travis Graham"/>
    <s v="VMDR"/>
    <s v="Jeff Mussell"/>
    <s v="Lauren Ruby"/>
    <s v="Angela Sanford"/>
    <s v="Yes"/>
    <s v="Yes"/>
    <s v="Yes"/>
    <s v="Yes"/>
    <s v="Yes"/>
    <s v="Yes"/>
    <s v="Yes"/>
    <s v="Yes"/>
    <d v="2025-04-25T00:00:00"/>
    <s v="No"/>
    <s v="No"/>
    <s v="N/A"/>
    <m/>
    <m/>
  </r>
  <r>
    <n v="133"/>
    <s v="OEIS"/>
    <s v="005"/>
    <s v="OEIS_005"/>
    <n v="5"/>
    <x v="0"/>
    <s v="OEIS_005_Q5"/>
    <s v="Regarding Quality Control – Pole Clearing (VM-22P) Target_x000a_On page 7 of its 2026-2028 Base WMP Substantive Errata, PG&amp;E lists 99,933 poles as the population size for its annual Quality Control of Pole Clearing activity. On page 356 of its 2026-2028 Base WMP, PG&amp;E targets 70,000 poles annually for its Pole Clearing (VM-02) activity._x000a_a. Explain why PG&amp;E’s audit population for quality control is 29,933 more poles than it targets for its pole clearing activity each year."/>
    <s v="We apologize; the discrepancy is due to an inadvertent error. The correct population _x000a_number of Quality Control Pole Clearing poles in HFRA and HFTD to be sampled from _x000a_is 70,000 annually, not 99,933 poles. "/>
    <s v="Nathan Poon"/>
    <d v="2025-04-22T00:00:00"/>
    <d v="2025-04-25T00:00:00"/>
    <d v="2025-04-25T00:00:00"/>
    <s v="https://www.pge.com/assets/pge/docs/outages-and-safety/outage-preparedness-and-support/2026-2028-OEIS_005.zip"/>
    <n v="0"/>
    <s v="No"/>
    <n v="9"/>
    <x v="18"/>
    <n v="9.4"/>
    <s v="Pole Clearing"/>
    <s v="OEIS"/>
    <s v="005"/>
    <n v="5"/>
    <n v="1"/>
    <s v="Kevin Laxalt-Nomura"/>
    <s v="Travis Graham"/>
    <s v="VMDR"/>
    <s v="Jeff Mussell"/>
    <s v="Lauren Ruby"/>
    <s v="Angela Sanford"/>
    <s v="Yes"/>
    <s v="Yes"/>
    <s v="Yes"/>
    <s v="Yes"/>
    <s v="Yes"/>
    <s v="Yes"/>
    <s v="Yes"/>
    <s v="Yes"/>
    <d v="2025-04-25T00:00:00"/>
    <s v="No"/>
    <s v="No"/>
    <s v="N/A"/>
    <m/>
    <m/>
  </r>
  <r>
    <n v="134"/>
    <s v="OEIS"/>
    <s v="005"/>
    <s v="OEIS_005"/>
    <n v="6"/>
    <x v="0"/>
    <s v="OEIS_005_Q6"/>
    <s v="Regarding Risk Model Validation_x000a_a. In PG&amp;E's response to data request OEIS-P-WMP_2025-PG&amp;E-002, Question 14, PG&amp;E states that &quot;the team dedicated extra validation to confirm the results by evaluating against historical fire outcomes&quot; and that the validation &quot;resulted in the removal of several lightning fires from the consequence training data set&quot;._x000a_i. Provide the date this validation was completed, including, at minimum the month(s) and year._x000a_ii. Provide the date the model was updated as a result of this validation, including, at minimum the month(s) and year._x000a_b. On p. 29 of E3’s Review of PG&amp;E’s Wildfire Risk Model Version 4, E3 includes a recommendation on “establishing an expanded model roadmap for model direction.”_x000a_i. Has PG&amp;E established this roadmap for its planned risk model changes?_x000a_A. If so, provide this roadmap._x000a_B. If not, provide a timeline for establishing this roadmap._x000a_C. If PG&amp;E does not intend to establish this roadmap, explain why it does not intend to do so._x000a_c. Provide completion dates and/or expected completion dates (at a minimum, quarter and year) for each of the elements discussed in PG&amp;E’s response to data request OEIS-P-WMP_2025-PG&amp;E-002, Question 18."/>
    <s v="a._x000a_i._x000a_The validation task was executed during the months of August to December 2023 as part of the Wildfire Consequence v4 model development and validation._x000a_WMP-Discovery 2026-2028_DR_TURN_005-Q006 Page 2_x000a_ii._x000a_The model update became the official Wildfire Consequence v4 release after WRGSC approval in Jan 2024. There was no release other than the official release in Jan 2024._x000a_b. The table on page 31 of the E3 review provides more context on this recommendation’s history, which originated in a review of WDRM v3 and includes an update from July 2023. The original line item calls for the RaDA team to “continue to provide a schedule of data and model updates”._x000a_The current published version of the RaDA roadmap is included on page 25 of the “Wildfire Distribution Risk Model Version 4 Documentation”, which has been previously provided as an attachment with the 2026-2028 WMP. The roadmap, Figure 24, was produced in August 2024. Note that WDRM/WTRM development scope and delivery is synchronized to the WMP delivery cycle. The WDRM/WTRM roadmap will be refined as new needs for the next versions are identified and approved for development."/>
    <s v="Nathan Poon"/>
    <d v="2025-04-22T00:00:00"/>
    <d v="2025-05-01T00:00:00"/>
    <d v="2025-05-01T00:00:00"/>
    <s v="https://www.pge.com/assets/pge/docs/outages-and-safety/outage-preparedness-and-support/2026-2028-OEIS_005.zip"/>
    <n v="0"/>
    <s v="No"/>
    <n v="5"/>
    <x v="0"/>
    <n v="5.4"/>
    <s v="Summary of Risk Models"/>
    <s v="OEIS"/>
    <s v="005"/>
    <n v="6"/>
    <n v="9"/>
    <s v="Kevin Laxalt-Nomura"/>
    <s v="Travis Graham"/>
    <s v="Manuj Sharma"/>
    <s v="Andrea Brown"/>
    <s v="Aaron Shapiro"/>
    <s v="Andy Abranches"/>
    <s v="Yes"/>
    <s v="Yes"/>
    <s v="Yes"/>
    <s v="Yes"/>
    <s v="Yes"/>
    <s v="Yes"/>
    <s v="Yes"/>
    <s v="Yes"/>
    <d v="2025-05-01T00:00:00"/>
    <s v="No"/>
    <s v="No"/>
    <n v="1"/>
    <s v="4/24 - extension requested per SMEs"/>
    <m/>
  </r>
  <r>
    <n v="135"/>
    <s v="OEIS"/>
    <s v="005"/>
    <s v="OEIS_005"/>
    <n v="7"/>
    <x v="0"/>
    <s v="OEIS_005_Q7"/>
    <s v="Regarding Reliability and Public Safety Risk Models_x000a_In response to data request OEIS-P-WMP_2025-PG&amp;E-002, Question 13 regarding Reliability and Public Safety risk models, PG&amp;E states that the components — Insulator Contamination Update, Public Safety Risk Model v2, Reliability Risk Model v1, Public Safety Consequence v2, and Reliability Consequence V1 — &quot;are not currently used for wildfire mitigation planning&quot; and are &quot;developed to help inform internal investment planning primarily outside of HFTD.&quot;_x000a_a. Provide documentation that captures and discusses these components, as previously requested in data request OEIS-P-WMP_2025-PG&amp;E-002, Question 13. If such documentation does not exist, explain how these models are documented._x000a_b. Describe why these components are separate for wildfire mitigation planning, and what models do capture reliability and public safety components for the sake of wildfire mitigation planning._x000a_c. Provide a list of projects informed by these models within the HFTD, if applicable."/>
    <s v="a._x000a_• Insulator contamination: This model is still in development for WTRM. There is_x000a_no formal documentation yet._x000a_• Public Safety_x000a_▪ Public Safety Consequence v2: Public safety consequence estimates the_x000a_presence of people near PG&amp;E equipment. For example, if there were a_x000a_wire down event, this would estimate the number of people who would be_x000a_present in the area, on average. The focus of the model is on urban areas_x000a_with larger populations. Documentation is in progress and not finalized._x000a_▪ Public Safety Risk Model v2: No official model has been released. The_x000a_proposed model would combine likelihood of failure values with the Public_x000a_Safety Consequence v2 values._x000a_• Reliability Risk_x000a_▪ Reliability Consequence V1: The Reliability consequence model estimates_x000a_customer reliability impacts from an unplanned outage._x000a_▪ Reliability Risk Model v1: No official model has been released. The_x000a_proposed model would combine the likelihood of unplanned outage values_x000a_with the Reliability Consequence v1 values. This model is independent of_x000a_the EPSS Risk and PSPS Risk models described in the WMP._x000a_The models listed are in support of internal analysis and prioritization programs_x000a_for specific PG&amp;E business needs only. The model outputs were not used for the_x000a_mitigation plans and prioritizations for the 2026-2028 WMP._x000a_b._x000a_• Public Safety: The proposed Public Safety Risk model is intended to capture_x000a_public safety risks in urban, more populated areas outside of HFTD. Wildfire_x000a_safety risks in HFTD are captured by the WDRM and WTRM._x000a_• Reliability Risk: Reliability risks from unplanned outages are quantified for_x000a_Integrated Grid Planning purposes, which compares asset management_x000a_investment scenarios. The tooling is still in development. Wildfire related_x000a_reliability risks are captured by the EPSS risk and PSPS risk models described_x000a_in the WMP._x000a_c. The Public Safety and Reliability Models described in subparts (a) and (b) are for_x000a_PG&amp;E internal business purposes only and have not been used to plan WMPrelated_x000a_projects in HFTD."/>
    <s v="Nathan Poon"/>
    <d v="2025-04-22T00:00:00"/>
    <d v="2025-05-06T00:00:00"/>
    <d v="2025-05-06T00:00:00"/>
    <s v="https://www.pge.com/assets/pge/docs/outages-and-safety/outage-preparedness-and-support/2026-2028-OEIS_005.zip"/>
    <n v="0"/>
    <s v="No"/>
    <n v="5"/>
    <x v="0"/>
    <n v="5.4"/>
    <s v="Summary of Risk Models"/>
    <s v="OEIS"/>
    <s v="005"/>
    <n v="7"/>
    <n v="3"/>
    <s v="Kevin Laxalt-Nomura"/>
    <s v="Travis Graham"/>
    <s v="Richard Anderson/Manuj Sharma"/>
    <s v="Andrea Brown"/>
    <s v="Aaron Shapiro"/>
    <s v="Andy Abranches"/>
    <s v="Yes"/>
    <s v="Yes"/>
    <s v="Yes"/>
    <s v="Yes"/>
    <s v="Yes"/>
    <s v="Yes"/>
    <s v="Yes"/>
    <s v="Yes"/>
    <d v="2025-05-06T00:00:00"/>
    <s v="No"/>
    <s v="No"/>
    <n v="1"/>
    <s v="4/24 - extension requested per SMEs"/>
    <m/>
  </r>
  <r>
    <n v="136"/>
    <s v="OEIS"/>
    <s v="005"/>
    <s v="OEIS_005"/>
    <n v="8"/>
    <x v="0"/>
    <s v="OEIS_005_Q8"/>
    <s v="Regarding Climate-Driven Extreme Risk_x000a_Figure PG&amp;E-5.3.2-1 (p. 90, PG&amp;E's 2026-2028 Base WMP) shows scenarios involving climate-driven risk as part of extreme event evaluation. However, in PG&amp;E's response to data request OEIS-P-WMP_2025-PG&amp;E-001, Question 24, PG&amp;E discusses conflagration risk as part of its extreme scenarios._x000a_a. Provide a description of what PG&amp;E is planning on implementing changes related to climate-driven risk as it relates to the research paper in Figure PG&amp;E-5.3.2-1._x000a_b. Provide a timeline, with dates (at a minimum, quarter and year) for when PG&amp;E is planning on implementing changes related to climate-driven risk as it relates to the findings from the research paper referenced in Figure PG&amp;E-5.3.2-1._x000a_c. If no such changes are planned relating to the figure, describe why no such changes are planned."/>
    <s v="a._x000a_Physics-based models: PG&amp;E's physics-based models provide a risk-based framework for evaluating the condition of transmission line assets subject to various hazards, which could be used to assess changes in failure likelihood during extreme events. These models use a variety of data to evaluate the current condition of an asset relative to the condition of a new pristine asset. These data are used to adjust the median condition of an asset, resulting in an estimate of the probability of failure at a given wind speed, for example, in the form of an asset-specific fragility curve._x000a_Machine Learning (ML) models: PG&amp;E’s incorporation of extreme scenario handling within its ML models is more challenging. For the WDRM models, each model update incorporates the recent ignitions and historical fires that have occurred since the last update. As more extreme scenarios are experienced, it would be expected that with each fire season either the number of ignitions will increase, the frequency of ignitions will increase, or fire outcomes will be more severe. These deviations from what was expected via the prior model will be incorporated into the new training data sets for the new model, and hence the locations of highest relative risk will_x000a_change to account for the extreme scenarios that have occurred, driven by changes to both the probability of ignition and the consequence models._x000a_Additionally, RaDA is evaluating methodologies to estimate climate impacts as a post-processing step rather than developed as an integral part of the models._x000a_The discussion about conflagration risk in the prior answer is our most current work where we are looking at how some types of extreme scenarios might be accounted for directly within the consequence model._x000a_b._x000a_PG&amp;E is planning to evaluate methodologies to incorporate future climate impacts into ML models. If successful, the enhancements would be incorporated into WDRM v5 or with WDRM v5 if the methodology is a post-processing step. The WDRM v5 release is tied to the WMP submission cycle. The next Base WMP is expected to be submitted in April 2028 and, if the evaluation determines it is appropriate, this would coincide with the release of a new version of the WDRM._x000a_c._x000a_Not applicable."/>
    <s v="Nathan Poon"/>
    <d v="2025-04-22T00:00:00"/>
    <d v="2025-05-01T00:00:00"/>
    <d v="2025-05-01T00:00:00"/>
    <s v="https://www.pge.com/assets/pge/docs/outages-and-safety/outage-preparedness-and-support/2026-2028-OEIS_005.zip"/>
    <n v="0"/>
    <s v="No"/>
    <n v="5"/>
    <x v="0"/>
    <s v="5.3.2"/>
    <s v="Extreme-Event/High Uncertainty Scenarios"/>
    <s v="OEIS"/>
    <s v="005"/>
    <n v="8"/>
    <n v="3"/>
    <s v="Kevin Laxalt-Nomura"/>
    <s v="Travis Graham"/>
    <s v="Richard Anderson"/>
    <s v="Andy Abranches"/>
    <s v="Aaron Shapiro"/>
    <s v="Andy Abranches"/>
    <s v="Yes"/>
    <s v="Yes"/>
    <s v="Yes"/>
    <s v="Yes"/>
    <s v="Yes"/>
    <s v="Yes"/>
    <s v="Yes"/>
    <s v="Yes"/>
    <d v="2025-05-01T00:00:00"/>
    <s v="No"/>
    <s v="No"/>
    <n v="1"/>
    <s v="4/24 - extension requested per SMEs"/>
    <m/>
  </r>
  <r>
    <n v="137"/>
    <s v="OEIS"/>
    <s v="005"/>
    <s v="OEIS_005"/>
    <n v="9"/>
    <x v="0"/>
    <s v="OEIS_005_Q9"/>
    <s v="Regarding Top-Risk Transmission Circuits_x000a_Table 5-5 (p. 103 and pp. 770-773, PG&amp;E’s 2026-2028 Base WMP) shows only distribution-level circuits._x000a_a. Provide similar tables to Table 5-5, Table 6-1, and Table 6-4 for the top-risk transmission-level circuit segments based on WTRM v2 output._x000a_b. Provide the total overall utility risk score for transmission-level circuits."/>
    <s v="a. Transmission does not have circuit segments. However, we can provide circuits/line_x000a_level risks. Please note that prioritization of transmission controls and mitigations_x000a_may use additional factors in addition to wildfire risk._x000a_Note that PG&amp;E currently does not evaluate transmission related EPSS risk_x000a_(Outage Program Risk score)_x000a_Note that PG&amp;E currently does not evaluate transmission related EPSS risk (Outage_x000a_Program Risk score)_x000a_Note that post mitigation wildfire risk scores for transmission are limited to WMP_x000a_hardening targets and are listed as part of GH-06 and GH-11 in the 2026-2028_x000a_WMP Table 8-1. Additional activities may be included in 2027 and 2028, pending_x000a_development in 2026._x000a_PG&amp;E inspects the highest wildfire risk structures on an annual basis. Wildfire risk is_x000a_calculated annually to reflect completed and newly identified work._x000a_b. Based on the 2026-2028 WMP Bowtie Risk Models, the overall transmission utility_x000a_risk is estimated at $2,806M. Currently, PG&amp;E does not evaluate transmission_x000a_related EPSS risk."/>
    <s v="Nathan Poon"/>
    <d v="2025-04-22T00:00:00"/>
    <d v="2025-05-06T00:00:00"/>
    <d v="2025-05-06T00:00:00"/>
    <s v="https://www.pge.com/assets/pge/docs/outages-and-safety/outage-preparedness-and-support/2026-2028-OEIS_005.zip"/>
    <n v="0"/>
    <s v="No"/>
    <n v="5"/>
    <x v="0"/>
    <s v="5.5.2"/>
    <s v="Top Risk-Contributing Circuits/Segments/Spans"/>
    <s v="OEIS"/>
    <s v="005"/>
    <n v="9"/>
    <n v="2"/>
    <s v="Kevin Laxalt-Nomura"/>
    <s v="Travis Graham"/>
    <s v="Partha Natampalli"/>
    <s v="Andrea Brown"/>
    <s v="Aaron Shapiro"/>
    <s v="Andy Abranches"/>
    <s v="Yes"/>
    <s v="Yes"/>
    <s v="Yes"/>
    <s v="Yes"/>
    <s v="Yes"/>
    <s v="Yes"/>
    <s v="Yes"/>
    <s v="Yes"/>
    <d v="2025-05-06T00:00:00"/>
    <s v="No"/>
    <s v="No"/>
    <n v="1"/>
    <s v="4/24 - extension requested per SMEs"/>
    <m/>
  </r>
  <r>
    <n v="138"/>
    <s v="SPD"/>
    <s v="003"/>
    <s v="SPD_003"/>
    <n v="1"/>
    <x v="0"/>
    <s v="SPD_003_Q1"/>
    <s v="On page 186 of PG&amp;E’s 2026-2208 WMP, PG&amp;E mentions the Line Elimination Incentive Plan._x000a_a. Describe the plan, including when it would be used._x000a_b. Page 183 shows the decision tree with the LEIP screening process – describe the screening process and provide the criteria for evaluation of LEIP, including an example of when the LEIP mitigation would be chosen versus when it would not be chosen._x000a_c. What is the average cost of LEIP per customer and what is the expected future cost per customer?_x000a_i. What is the average cost per circuit mile?_x000a_d. Why is this not included as a WMP initiative considering it is in the decision tree?_x000a_e. How many customers are PG&amp;E targeting for this plan over the course of the 2026-2028 Wildfire Mitigation Plan?_x000a_f. How many customers did the LEIP (or a similar customer buyout programs) remove from the PG&amp;E’s system in each year from 2017 through 2024, and is expected to remove in 2025?_x000a_g. List out options available to customers that do not wish to participate in LEIP._x000a_i. If there are no options, explain why?_x000a_h. How does LEIP relate to line removal as defined GH-12?_x000a_i. What is the cost-benefit ratio of the LEIP program? Provide a workpaper that demonstrates how the ratio was calculated."/>
    <s v="This response contains confidential material provided pursuan to the accompanying confidential information."/>
    <s v="Henry Sweat"/>
    <d v="2025-04-23T00:00:00"/>
    <d v="2025-04-29T00:00:00"/>
    <d v="2025-04-29T00:00:00"/>
    <s v="https://www.pge.com/assets/pge/docs/outages-and-safety/outage-preparedness-and-support/2026-2028-SPD_003.zip"/>
    <n v="1"/>
    <s v="No"/>
    <n v="8"/>
    <x v="2"/>
    <s v="8.2.1"/>
    <s v="Covered Conductor Installation"/>
    <s v="SPD"/>
    <s v="003"/>
    <n v="1"/>
    <n v="9"/>
    <s v="Kevin Laxalt-Nomura"/>
    <s v="Travis Graham"/>
    <s v="Andrew Mulherkar"/>
    <s v="Vince Tanguay"/>
    <s v="Aaron Shapiro"/>
    <s v="Joe Bentley"/>
    <s v="Yes"/>
    <s v="Yes"/>
    <s v="Yes"/>
    <s v="Yes"/>
    <s v="Yes"/>
    <s v="Yes"/>
    <s v="Yes"/>
    <s v="Yes"/>
    <d v="2025-04-29T00:00:00"/>
    <s v="No"/>
    <s v="Yes"/>
    <s v="N/A"/>
    <m/>
    <m/>
  </r>
  <r>
    <n v="139"/>
    <s v="SPD"/>
    <s v="003"/>
    <s v="SPD_003"/>
    <n v="2"/>
    <x v="0"/>
    <s v="SPD_003_Q2"/>
    <s v="PG&amp;E’s Figure-6.1.3.2-1 states EPSS combined with PSPS removes 81.7% (16,012/19,578=81.7%) wildfire risk. Separately, PG&amp;E’s response in the first figure in part a of “WMP-Discovery2026-2028_DR_OEIS_001-Q023&quot; implies that PSPS/EPSS is closer to 90% effective at mitigating wildfire risk. Table PG&amp;E-6.1.3-1 also states PSPS reduces 84% of the wildfire risk. Why is there an apparently discrepancy between the response of Part a of “WMP-Discovery2026-2028_DR_OEIS_001-Q023&quot; and Table PG&amp;E-6.1.3-1 compared to PG&amp;E’s Figure-6.1.3.2-1?"/>
    <s v="The wildfire risk reduction values in WMP-Discovery2026- 2028_DR_OEIS_001-Q023 _x000a_are based on applying effectiveness values for EPSS and PSPS to the circuit segments_x000a_where those mitigations are implemented in the WDRM v4. _x000a_The table below shows values from the enterprise WLDFR risk bowtie and shows how_x000a_the 81.7% and 84% numbers are calculated. Please note that the case and the tranche _x000a_are different for the 81.7% and 84% effectiveness values._x000a_PG&amp;E moved from using the enterprise model in the WMP to the WDRM tool because it _x000a_was better suited to address granularity and location of work. The two methodologies _x000a_are not 100% aligned, but it explains the differences in results."/>
    <s v="Henry Sweat"/>
    <d v="2025-04-23T00:00:00"/>
    <d v="2025-05-07T00:00:00"/>
    <d v="2025-05-07T00:00:00"/>
    <s v="https://www.pge.com/assets/pge/docs/outages-and-safety/outage-preparedness-and-support/2026-2028-SPD_003.zip"/>
    <n v="0"/>
    <s v="No"/>
    <n v="6"/>
    <x v="1"/>
    <s v="6.1.3.2"/>
    <s v="Activity Prioritization"/>
    <s v="SPD"/>
    <s v="003"/>
    <n v="2"/>
    <n v="0"/>
    <s v="Kevin Laxalt-Nomura"/>
    <s v="Travis Graham"/>
    <s v="Meagan Nolan"/>
    <s v="Andrea Brown"/>
    <s v="Aaron Shapiro"/>
    <s v="Andy Abranches"/>
    <s v="Yes"/>
    <s v="Yes"/>
    <s v="Yes"/>
    <s v="Yes"/>
    <s v="Yes"/>
    <s v="Yes"/>
    <s v="Yes"/>
    <s v="Yes"/>
    <d v="2025-05-07T00:00:00"/>
    <s v="No"/>
    <s v="No"/>
    <n v="1"/>
    <s v="4/28 - SME request (Risk)"/>
    <m/>
  </r>
  <r>
    <n v="140"/>
    <s v="SPD"/>
    <s v="003"/>
    <s v="SPD_003"/>
    <n v="3"/>
    <x v="0"/>
    <s v="SPD_003_Q3"/>
    <s v="In Figure 6-1, what are the projected mileages for each resiliency mitigation for each year through 2033?_x000a_a. How were the projected mileages, especially those beyond 2028, for the resiliency mitigations established?"/>
    <s v="Figure 6-1 includes projected mileage beyond 2028 for two mitigation programs only: Overhead Hardening and Undergrounding. Projected miles include 190 miles of Overhead Hardening and 400 Miles of Undergrounding._x000a_a._x000a_The projected mileage estimates beyond 2028 were established by looking at historical performance as well as 2026-2028 planned mileage for those resiliency mitigations and assuming a relatively flat unit execution across future years._x000a_The high-level workplans are not based on scoped projects, but rather a 1-n WDRM v4 wildfire risk ranked list of circuit segments. Mileage values as well as targeted locations will be subject to change in future years due to concurrent and ongoing regulatory filings such as the GRC and the Electric Undergrounding Plan (EUP)._x000a_Further detail surrounding mitigation selection criteria are described within section 8 of the WMP."/>
    <s v="Henry Sweat"/>
    <d v="2025-04-23T00:00:00"/>
    <d v="2025-05-02T00:00:00"/>
    <d v="2025-05-02T00:00:00"/>
    <s v="https://www.pge.com/assets/pge/docs/outages-and-safety/outage-preparedness-and-support/2026-2028-SPD_003.zip"/>
    <n v="0"/>
    <s v="No"/>
    <n v="6"/>
    <x v="1"/>
    <s v="6.2.1"/>
    <s v="Anticipated Risk Reduction"/>
    <s v="SPD"/>
    <s v="003"/>
    <n v="3"/>
    <n v="1"/>
    <s v="Kevin Laxalt-Nomura"/>
    <s v="Travis Graham"/>
    <s v="Meagan Nolan"/>
    <s v="Andrea Brown"/>
    <s v="Aaron Shapiro"/>
    <s v="Andy Abranches"/>
    <s v="Yes"/>
    <s v="Yes"/>
    <s v="Yes"/>
    <s v="Yes"/>
    <s v="Yes"/>
    <s v="Yes"/>
    <s v="Yes"/>
    <s v="Yes"/>
    <d v="2025-05-02T00:00:00"/>
    <s v="No"/>
    <s v="No"/>
    <n v="1"/>
    <s v="4/28 - SME request (Risk)"/>
    <m/>
  </r>
  <r>
    <n v="141"/>
    <s v="SPD"/>
    <s v="003"/>
    <s v="SPD_003"/>
    <n v="4"/>
    <x v="0"/>
    <s v="SPD_003_Q4"/>
    <s v="For Figure 6-1 and the figures in Part a of “WMP-Discovery2026-2028_DR_OEIS_001-Q023,&quot; what are the actual percentage values for each year?_x000a_a. What are the baseline 2023 values for Wildfire Risk, PSPS Risk and EPSS Risk?_x000a_b. Provide the three figures in Part a of “WMP-Discovery2026-2028_DR_OEIS_001-Q023,&quot; using absolute values of monetized risk in dollar values._x000a_c. What is the assumed risk reduction from operational mitigations for each year for wildfire risk (the first figure in the response to part (a) of “WMP-Discovery2026-2028_DR_OEIS_001-Q023,&quot;)?"/>
    <s v="The actual percentages of each risk and mitigation from Figure 6-1 has been extracted_x000a_in to the following table._x000a_a._x000a_The baseline risk values, in dollarized figures are listed in the below table._x000a_b._x000a_Figure 6-1 is regenerated based on dollars in the following 3 figures_x000a_c. The following figure assumes that the operational mitigations and their effects on wildfire risk without operational mitigations are to be presented in dollarized risk, similar to the answers in part b."/>
    <s v="Henry Sweat"/>
    <d v="2025-04-23T00:00:00"/>
    <d v="2025-05-02T00:00:00"/>
    <d v="2025-05-02T00:00:00"/>
    <s v="https://www.pge.com/assets/pge/docs/outages-and-safety/outage-preparedness-and-support/2026-2028-SPD_003.zip"/>
    <n v="0"/>
    <s v="No"/>
    <n v="6"/>
    <x v="1"/>
    <s v="6.2.1"/>
    <s v="Anticipated Risk Reduction"/>
    <s v="SPD"/>
    <s v="003"/>
    <n v="4"/>
    <n v="3"/>
    <s v="Kevin Laxalt-Nomura"/>
    <s v="Travis Graham"/>
    <s v="Meagan Nolan"/>
    <s v="Andrea Brown"/>
    <s v="Aaron Shapiro"/>
    <s v="Andy Abranches"/>
    <s v="Yes"/>
    <s v="Yes"/>
    <s v="Yes"/>
    <s v="Yes"/>
    <s v="Yes"/>
    <s v="Yes"/>
    <s v="Yes"/>
    <s v="Yes"/>
    <d v="2025-05-02T00:00:00"/>
    <s v="No"/>
    <s v="No"/>
    <n v="1"/>
    <s v="4/28 - SME request (Risk)"/>
    <m/>
  </r>
  <r>
    <n v="142"/>
    <s v="SPD"/>
    <s v="003"/>
    <s v="SPD_003"/>
    <n v="5"/>
    <x v="0"/>
    <s v="SPD_003_Q5"/>
    <s v="Compute the as-built conversion factor for projects in 2023 and 2024 between overhead lines to underground lines. Provide an explanation of the computation. See the computation provided in PG&amp;E’s response to “WMP-Discovery2023_DR_SPD_005-Q006” for an example."/>
    <s v="Please see attachment “WMP-Discovery2026-2028_DR_SPD_003-Q005Atch01.xlsx”. _x000a_This includes undergrounding subprojects 100% completed in 2023 and 2024. Note,_x000a_this is the same subset of data provided in response to “WMP-Discovery2026-_x000a_2028_DR_TURN_003-Q004Atch01.xlsx”, and with the conversion factor appended._x000a_The primary overhead miles removed and replaced by undergrounding reflect actual _x000a_overhead miles removed on undergrounding subprojects, where data is available;_x000a_otherwise, where data is not yet available, we used the adopted1 overhead to _x000a_undergrounding conversion factor of 1 mile of overhead to 1.25 miles of _x000a_undergrounding. "/>
    <s v="Henry Sweat"/>
    <d v="2025-04-23T00:00:00"/>
    <d v="2025-04-29T00:00:00"/>
    <d v="2025-04-29T00:00:00"/>
    <s v="https://www.pge.com/assets/pge/docs/outages-and-safety/outage-preparedness-and-support/2026-2028-SPD_003.zip"/>
    <n v="1"/>
    <s v="No"/>
    <n v="8"/>
    <x v="2"/>
    <s v="8.2.2"/>
    <s v="Undergrounding of Electric Lines and/or Equipment"/>
    <s v="SPD"/>
    <s v="003"/>
    <n v="5"/>
    <n v="0"/>
    <s v="Kevin Laxalt-Nomura"/>
    <s v="Travis Graham"/>
    <s v="Undergrounding Data Requests"/>
    <s v="Nick Noyer"/>
    <s v="Nick Karkazis"/>
    <s v="Matt Pender"/>
    <s v="Yes"/>
    <s v="Yes"/>
    <s v="Yes"/>
    <s v="Yes"/>
    <s v="Yes"/>
    <s v="Yes"/>
    <s v="Yes"/>
    <s v="Yes"/>
    <d v="2025-04-29T00:00:00"/>
    <s v="No"/>
    <s v="No"/>
    <s v="N/A"/>
    <m/>
    <m/>
  </r>
  <r>
    <n v="143"/>
    <s v="SPD"/>
    <s v="003"/>
    <s v="SPD_003"/>
    <n v="6"/>
    <x v="0"/>
    <s v="SPD_003_Q6"/>
    <s v="For GH-04, provide a definition of the miles target and compare the definition to the target in the 2026-2028 WMP. For instance, is the target some combination of: “the miles of primary overhead line to be replaced by undergrounding,” “the miles of overhead (primary, secondary and service) line to be replaced by undergrounding,” “the miles of undergrounded primary lines to be installed” or “the miles of undergrounded (primary, secondary and service) lines to be installed.”_x000a_a. PG&amp;E proposes two forms of undergrounding (underground primary, and underground all). Provide the number of miles for each undergrounding type planned for 2026, 2027, and 2028._x000a_b. Page 181 of the PGE’s 2026-2028 WMP states: “While PG&amp;E will choose either overhead hardening or undergrounding as the primary mitigation, PG&amp;E often implements a hybrid mitigation solution that consists of both overhead hardening and undergrounding on portions of the same circuit segment.”_x000a_i. If a hybrid solution is implemented, how will the mileage be recorded in GH-04 and GH-12?_x000a_ii. If undergrounding is the primary mitigation, but some covered conductor is installed on the project because undergrounding is infeasible for a small section of the line – how will the mileage be recorded in GH-04 and GH-12?_x000a_iii. Provide the number of miles where PG&amp;E expects a hybrid solution will be implemented and recorded in GH-04 and/or GH-12."/>
    <s v="a. While PG&amp;E’s WMP references the effectiveness of Underground All (primary, _x000a_secondary and service lines) and of Underground Primary, the undergrounding _x000a_mileage commitments for GH-04 listed in table 8.1.1 for this WMP period are _x000a_specifically for the undergrounding of primary distribution lines._x000a_WMP-Discovery 2026-2028_DR_SPD_003-Q006 Page 2_x000a_b._x000a_i. For any project with a combination of undergrounding and overhead hardening _x000a_and/or line removal, undergrounding mileage will be recorded in GH-04 and_x000a_overhead hardening and line removal mileage will be recorded in GH-12. _x000a_ii. For any project with a combination of undergrounding and overhead hardening _x000a_and/or line removal, undergrounding mileage will be recorded in GH-04 and _x000a_overhead hardening and line removal mileage will be recorded in GH-12. _x000a_iii. Please reference “WMP-Discovery2026-2028_DR_SPD_003-Q006Atch01.xlsx” _x000a_for a list of all circuit segments that have been identified for undergrounding and _x000a_overhead hardening and/or line removal. For 2026 work, subprojects have been _x000a_scoped and the miles associated the multiple mitigation types have been _x000a_included at the subproject-level. For 2027 and 2028 work, the miles associated _x000a_with hybrid solutions will be determined once they are fully scoped._x000a_A summary of the miles is included in the “Summary” tab and below for _x000a_reference."/>
    <s v="Henry Sweat"/>
    <d v="2025-04-23T00:00:00"/>
    <d v="2025-04-29T00:00:00"/>
    <d v="2025-04-29T00:00:00"/>
    <s v="https://www.pge.com/assets/pge/docs/outages-and-safety/outage-preparedness-and-support/2026-2028-SPD_003.zip"/>
    <n v="1"/>
    <s v="No"/>
    <s v="GH-04"/>
    <x v="19"/>
    <s v="GH-04"/>
    <s v="GH-04"/>
    <s v="SPD"/>
    <s v="003"/>
    <n v="6"/>
    <n v="5"/>
    <s v="Kevin Laxalt-Nomura"/>
    <s v="Travis Graham"/>
    <s v="Brad Koelling/Undergrounding Data Requests"/>
    <s v="Justi Sadler"/>
    <s v="Nick Karkazis"/>
    <s v="Matt Pender"/>
    <s v="Yes"/>
    <s v="Yes"/>
    <s v="Yes"/>
    <s v="Yes"/>
    <s v="Yes"/>
    <s v="Yes"/>
    <s v="Yes"/>
    <s v="Yes"/>
    <d v="2025-04-29T00:00:00"/>
    <s v="No"/>
    <s v="No"/>
    <s v="N/A"/>
    <m/>
    <m/>
  </r>
  <r>
    <n v="144"/>
    <s v="SPD"/>
    <s v="003"/>
    <s v="SPD_003"/>
    <n v="7"/>
    <x v="0"/>
    <s v="SPD_003_Q7"/>
    <s v="Explain how PG&amp;E calculates the risk reduced when there is a combination of undergrounding and covered conductor on a particular circuit segment. Clarify if there is a difference in how the risk reduction is calculated if a primary covered conductor project, primary undergrounding project or a hybrid project is chosen."/>
    <s v="Risk reduction is based on the unique effectiveness values of each mitigation applied _x000a_against the proportion of a circuit segment addressed by the corresponding mitigation. _x000a_For example, for a segment with a wildfire mitigation effectiveness value of 67% for OH_x000a_and 98% for UG, the risk reduction for that circuit segment containing 10 risk points_x000a_prior to mitigation would be:_x000a_1. For OH: _x000a_Risk Reduction = 10 risk points x 67% = 6.7 risk points_x000a_2. For UG: _x000a_Risk Reduction = 10 risk points x 98% = 9.8 risk points_x000a_3. For a Hybrid Project (half of the segment mileage mitigated by OH and half _x000a_mitigated by UG): _x000a_Risk Reduction = (5 risk points x 67%) + (5 risk points x 98%) = 8.25 risk points_x000a_This is a simplified example of the calculation detailed in PG&amp;E’s Advice Letter 7150-E-A."/>
    <s v="Henry Sweat"/>
    <d v="2025-04-23T00:00:00"/>
    <d v="2025-04-29T00:00:00"/>
    <d v="2025-04-29T00:00:00"/>
    <s v="https://www.pge.com/assets/pge/docs/outages-and-safety/outage-preparedness-and-support/2026-2028-SPD_003.zip"/>
    <n v="0"/>
    <s v="No"/>
    <n v="8"/>
    <x v="2"/>
    <s v="8.2.2"/>
    <s v="Undergrounding of Electric Lines and/or Equipment"/>
    <s v="SPD"/>
    <s v="003"/>
    <n v="7"/>
    <n v="0"/>
    <s v="Kevin Laxalt-Nomura"/>
    <s v="Travis Graham"/>
    <s v="James Ash Jr"/>
    <s v="Justin Sadler"/>
    <s v="Nick Karkazis"/>
    <s v="Matt Pender"/>
    <s v="Yes"/>
    <s v="Yes"/>
    <s v="Yes"/>
    <s v="Yes"/>
    <s v="Yes"/>
    <s v="Yes"/>
    <s v="Yes"/>
    <s v="Yes"/>
    <d v="2025-04-29T00:00:00"/>
    <s v="No"/>
    <s v="No"/>
    <s v="N/A"/>
    <m/>
    <m/>
  </r>
  <r>
    <n v="145"/>
    <s v="SPD"/>
    <s v="003"/>
    <s v="SPD_003"/>
    <n v="8"/>
    <x v="0"/>
    <s v="SPD_003_Q8"/>
    <s v="Provide additional explanation on the discussion in section 8.2.2 under the heading, “Impacts on Likelihood and Consequence of Program Events.” The questions below are posed under the assumption that the lines would not be subject to PSPS/EPSS conditions due to overhead lines upstream or downstream._x000a_a. For circuit segments where there are covered conductor miles interspersed among undergrounded miles, explain how PG&amp;E will plan to use PSPS and EPSS for these circuit segments._x000a_i. Is there a threshold for the amount of covered conductor? (i.e. if there is a 5-mile undergrounded circuit segment that has only 100 feet of covered conductor and that circuit segment is subjected to PSPS conditions, would a PSPS event be triggered?)_x000a_b. For undergrounded segments from the 2023-2025 WMP where only the primary conductor was undergrounded, explain how PG&amp;E will use of PSPS and EPSS."/>
    <s v="Regarding PSPS, see “Impacts on Likelihood and Consequence of Program Events” in _x000a_section 8.2.1 of the 2026-2028 WMP which further explains overhead and underground_x000a_inclusion for PSPS events at a high level. There is no threshold for the amount of _x000a_covered conductor to be exempt from PSPS. _x000a_In the event primary conductor segments have been undergrounded, replacing all _x000a_overhead primary exposure in High Fire Risk Areas (HFRA) and EPSS buffer areas, a _x000a_circuit may be removed from EPSS program scope. If only a portion of a circuit is _x000a_undergrounded, the portions of the overhead primary remaining in HFRA or EPSS _x000a_buffer areas will continue to be protected by EPSS capable devices when criteria are _x000a_met."/>
    <s v="Henry Sweat"/>
    <d v="2025-04-23T00:00:00"/>
    <d v="2025-04-29T00:00:00"/>
    <d v="2025-04-29T00:00:00"/>
    <s v="https://www.pge.com/assets/pge/docs/outages-and-safety/outage-preparedness-and-support/2026-2028-SPD_003.zip"/>
    <n v="0"/>
    <s v="No"/>
    <n v="8"/>
    <x v="2"/>
    <s v="8.2.2"/>
    <s v="Undergrounding of Electric Lines and/or Equipment"/>
    <s v="SPD"/>
    <s v="003"/>
    <n v="8"/>
    <n v="3"/>
    <s v="Kevin Laxalt-Nomura"/>
    <s v="Travis Graham"/>
    <s v="Tommy Van"/>
    <s v="Scott Strenfel/Shawn Holder"/>
    <s v="Kenny Lee"/>
    <s v="Mark Quinlan"/>
    <s v="Yes"/>
    <s v="Yes"/>
    <s v="Yes"/>
    <s v="Yes"/>
    <s v="Yes"/>
    <s v="Yes"/>
    <s v="Yes"/>
    <s v="Yes"/>
    <d v="2025-04-29T00:00:00"/>
    <s v="No"/>
    <s v="No"/>
    <s v="N/A"/>
    <m/>
    <m/>
  </r>
  <r>
    <n v="146"/>
    <s v="SPD"/>
    <s v="003"/>
    <s v="SPD_003"/>
    <n v="9"/>
    <x v="0"/>
    <s v="SPD_003_Q9"/>
    <s v="The system target for GH-04 is 370 miles for 2026 whereas PG&amp;E previously forecasted a target of 440 miles._x000a_a. Provide the breakdown for miles related to Butte County Rebuild in 2026._x000a_b. The WMP states the reduction is because the PG&amp;E forecasts being able to achieve the risk reduction in the GRC with less miles than previously forecasted. Provide a high-level justification for this number. The justification should be desegregated by the amount of risk reduced per year by mitigation and by the risk model._x000a_c. Provide the risk reduced in part (b) but calculate the risk reduced based on the risk calculated in WDRM v4._x000a_d. In Advice Letter 7312-E submitted on July 1, 2024, PG&amp;E presented its System Hardening Accountability Report. In the Baseline_Risk_Miles spreadsheet of Attachment B, PG&amp;E forecasted 53.5 WDRM v2 miles and 575.1 WDRM v3 miles of hardening to be completed in 2026. Do these numbers account for the changed forecast in GH-04?_x000a_i. If so, please provide how many WDRM v2 miles of undergrounding and how many WDRM v3 miles of undergrounding PG&amp;E now forecasts as being completed in 2026 in order to satisfy the risk reduction target adopted in OP 22 of D.23-11-069._x000a_ii. If not, provide the new forecast of WDRM v2 miles and WDRM v3 miles of hardening to be completed in 2026. Also provide how much of the updated forecast of WDRM v2 miles and WDRM v3 miles of hardening that PG&amp;E forecasts would be undergrounding to be completed in 2026."/>
    <s v="a. As described in response to WMP-Discovery2026-2028_DR_OEIS_001-Q019, the _x000a_GH-04 Undergrounding target of 370 reflects PG&amp;E’s forecast to complete_x000a_approximately 10 miles of undergrounding as part of the Butte Community Rebuild _x000a_effort in 2026. _x000a_b. PG&amp;E reduced the planned GH-04 mileage for 2026 based on the risk reduction _x000a_achieved in 2023-2024 and forecasted for completion in 2025 in order to stay in _x000a_compliance with the 2023 GRC risk reduction requirements. Please see Table 1_x000a_below with the 2023-2026 risk reduction achieved and forecasted (as of February _x000a_24, 2025) in accordance with PG&amp;E Advice 7130 E-A, approved by the CPUC on _x000a_May 30, 2024. Table 2 shows that the miles planned each year by mitigation type, _x000a_which exceeds the four-year (2023-2026) 18% cumulative risk reduction target of _x000a_the 2023 GRC._x000a_Note, the risk and miles included in the tables below exclude Community Rebuild _x000a_work given it is not part of the 2023-2026 GRC System Hardening program. _x000a_c. The estimated WDRM v4 risk values provided in this response represent the risk _x000a_metrics for circuit segments sharing the same name as the legacy circuit segments _x000a_on which each project was planned. The risk values from WDRM v4 may be _x000a_different than risk values from legacy models. Actual circuit segmentation varies _x000a_over time and there is no guarantee that a project originally targeted on a circuit _x000a_segment will still lie within the bounds of that same circuit segment’s namesake in _x000a_the updated risk model. It is also possible the name of the circuit segment stays the _x000a_same, even though the parameters of the circuit segment changes (e.g. segment _x000a_splits into two upon installation of new protective devices, replacement of a_x000a_protective device changes the name of the segment, customer load transfers take _x000a_place). In some cases, the circuit segment’s namesake may be entirely absent from _x000a_the updated risk model._x000a_Acknowledging the aforementioned limitations of this analysis, please see a _x000a_summary of estimated risk reduced by year and by mitigation type in the Table 3_x000a_below:_x000a_d. The GRC Advice Letter 7312-E (SHAR) did not consider PG&amp;E’s 2026 _x000a_undergrounding WMP mileage forecast being reduced from 440 miles to 370 miles _x000a_in one year. PG&amp;E is managing the System Hardening work portfolio to meet the _x000a_annual cumulative risk reduction targets as required by the 2023 GRC: 2% by _x000a_12/31/2023, by a total of 5% by 12/31/2024, by a total of 10% by 12/31/2025, and _x000a_by at least a total of 18% by 12/31/2026 of the 2023 baseline risk amount (OP 23)._x000a_While PG&amp;E does manage to the WMP mileage targets, the 2026 miles included in _x000a_the 2023 WMP was an estimate, and not a target (2023 WMP, R8, Table 8.1.2-2, _x000a_pg. 408). The 2023 WMP requires annual targets for 2023-2025. _x000a_For clarity, the 2026 miles referenced in the question (53.5 WDRM v2 miles and _x000a_575.1 WDRM v3) include three system hardening mitigations: overhead hardening, _x000a_undergrounding and line removal.1 In the SHAR, the 2025 forecasted_x000a_undergrounding work (438 miles) exceeded the WMP target for 2025 (310 miles,_x000a_excluding Butte Community rebuild forecasts) because the 2025 work was_x000a_oversubscribed in the SHAR and PG&amp;E anticipated a portion of the portfolio to shift _x000a_to 2026 or later in order to achieve the risk reduction targets. _x000a_i. Not applicable._x000a_1 Undergrounding was approximately 305 miles of the 628 miles forecasted in 2026._x000a_ii. Please see Table 2 above for the requested information. Please note that an _x000a_additional estimated 6 miles in 2026 are reserved for potential dependencies _x000a_or carryover from 2025 and are not designated as v2 or v3 applicable in this _x000a_response as those specific projects cannot be specified in advance. The 10 _x000a_Butte County Rebuild miles, which apply toward PG&amp;E’s GH-04 target, but _x000a_not the GRC/SHAR, were not selected based on a risk model and are also _x000a_excluded from the v2/v3 totals in this response."/>
    <s v="Henry Sweat"/>
    <d v="2025-04-23T00:00:00"/>
    <d v="2025-04-29T00:00:00"/>
    <d v="2025-04-29T00:00:00"/>
    <s v="https://www.pge.com/assets/pge/docs/outages-and-safety/outage-preparedness-and-support/2026-2028-SPD_003.zip"/>
    <n v="0"/>
    <s v="No"/>
    <s v="GH-04"/>
    <x v="19"/>
    <s v="GH-04"/>
    <s v="GH-04"/>
    <s v="SPD"/>
    <s v="003"/>
    <n v="9"/>
    <n v="6"/>
    <s v="Kevin Laxalt-Nomura"/>
    <s v="Travis Graham"/>
    <s v="Undergrounding Data Requests/Meagan Nolan/Richard Anderson/James Ash Jr"/>
    <s v="Justin Sadler/Andrea Brown"/>
    <s v="Aaron Shapiro"/>
    <s v="Matt Pender/Andy Abranches"/>
    <s v="Yes"/>
    <s v="Yes"/>
    <s v="Yes"/>
    <s v="Yes"/>
    <s v="Yes"/>
    <s v="Yes"/>
    <s v="Yes"/>
    <s v="Yes"/>
    <d v="2025-04-29T00:00:00"/>
    <s v="No"/>
    <s v="No"/>
    <s v="N/A"/>
    <m/>
    <m/>
  </r>
  <r>
    <n v="147"/>
    <s v="SPD"/>
    <s v="003"/>
    <s v="SPD_003"/>
    <n v="10"/>
    <x v="0"/>
    <s v="SPD_003_Q10"/>
    <s v="In the 2024 QDR spatial data set, the polylines GH-01 and GH-04 are frequently overlaid on each other. Explain how to identify how many miles were undergrounded, covered conductored or removed, as well as how to understand the as-built configuration of the system. Additionally, answer the following:_x000a_a. SPD assumed the feature in the data set which states “ugfeet” and “ccfeet” would distinguish between undergrounding and covered conductor, but is finding that these numbers do not add up to the reported completed miles in a given WMP year. What is “ugfeet” and “ccfeet” and why do they not add up to the completed miles?_x000a_b. SPD found the length of the polylines added up to 291 miles for GH-01 (Status=Complete, Completion Date = All), but the reported actual number of miles completed in the tabular QDR is 348. Explain why the length of the polylines is not equal to the 348 miles._x000a_c. Some GH-01 data is in points instead of polylines – explain why polylines are not used since there is either a portion of a line being removed, cover conductored or undergrounded."/>
    <s v="The DescriptionOfWork data field can be used to see the current planned removal feet, _x000a_underground feet, and covered feet, which can then be converted into miles for each _x000a_project. Please note, this is not a required field by Energy Safety, but rather an _x000a_additional detail PG&amp;E provides to help the user get additional information related to the _x000a_work performed. PG&amp;E started providing the feet and activity type to the _x000a_DescriptionOfWork field since the Q2 2024 submission. As PG&amp;E indicates in our _x000a_metadata, as well as in previous data request responses to the CPUC and Energy _x000a_Safety, data in the Spatial QDR represents a snapshot in time only. The data evolves as _x000a_more work is performed against the projects. The quarterly reports are interim draft work _x000a_products used to provide visibility to work performed. They are not final versions for _x000a_initiative and should not be used for verification. Project work expands beyond a single quarter so the data about each project evolves. For complete details of work performed _x000a_including schematics, job packages should be used and reviewed._x000a_As-built configuration of the system _x000a_PG&amp;E’s Geographic Information System (GIS), Electric Transmission GIS, and Electric _x000a_Distribution GIS mapping systems represent assets associated with construction work _x000a_when that work has been received and mapped by electric GIS mapping technicians. _x000a_Construction jobs that are partially complete or fully complete may be mapped in the _x000a_GIS systems once construction “as-built” information has been submitted and accepted _x000a_by the GIS Mapping Department. Prior to being received by the GIS Mapping _x000a_Department, completed job packages must undergo several processing steps including _x000a_clerical review, processing, and paperwork scanning. Sometimes, completed job _x000a_packages require additional information from the field or post-estimating work. The _x000a_processing steps take time to complete. Until a project is completed and mapped, _x000a_detailed information remains in the design systems and paper job packages. _x000a_When spatial quarterly reports are created, there will be varying levels of mapping _x000a_available for each project. PG&amp;E provides spatial data to the extent each job has been _x000a_mapped. Please note, when a job status changes to “complete” in the GIS Data _x000a_Standard submissions the GIS Mapping Department may still be undergoing processing _x000a_steps to reflect the completed job package in GIS mapping systems. As such, _x000a_construction field complete, does not mean mapping complete. _x000a_a. As stated above, the DescriptionOfWork data field can be used to see the current _x000a_planned removal feet, underground feet, and covered feet. This is an optional field _x000a_and PG&amp;E started providing activity feet since our Q2 2404 submission as an _x000a_additional way to support understanding of each system hardening project. Given _x000a_the schema character limit assigned to the DescriptionOfWork field, “ugfeet” and _x000a_“ohfeet” are short for undergrounding of electric lines and/or equipment feet, _x000a_covered conductor installation feet. There is also “removal” which is removal and _x000a_retirement of overhead conductor to reduce risk of ignition in HFTDs. Covered _x000a_conductor installation, undergrounding of electric lines and/or equipment, and _x000a_removal and retirement of overhead conductor to reduce risk of ignition in HFTDs _x000a_are the three primary activities that collectively represent system hardening work _x000a_captured in our WMP GH-01 commitment._x000a_Should the undergrounding, covered conductor, and removal feet be added up and _x000a_converted to miles across both the Grid Hardening Line and Grid Hardening Point_x000a_feature classes, they do total up to 348 miles. Please see below for a breakdown of _x000a_the values._x000a_b. As indicated above, the Spatial Quarterly Reports generate mappings to the extent _x000a_mappings exist in our GIS source system at the time the reporting is generated. _x000a_Until a project has been completely mapped, the line geometry may not measure to _x000a_show the actual mileage of the projects. Construction complete in the field, does not _x000a_mean mapping is complete in our source systems. Furthermore, as PG&amp;E also _x000a_states in our metadata, the spatial submission will not align to the official projection _x000a_numbers in the WMP tabular filing. The official projection used to calculate line _x000a_mines uses UTM Zone 10 NAD 83. However, the OEIS GDB is in_x000a_WGS_1984_California_Teale_Albers_FtUS, so when re-projected the translation _x000a_will result in different line lengths._x000a_c. PG&amp;E first attempts to put project data in the Grid Hardening Line feature class if _x000a_there is line geometry available in our source system for that project. If no line _x000a_geometry is available, projects are placed in the Grid Hardening Point feature class _x000a_to show them as a latitude and longitude in the Spatial Quarterly Data Report. This _x000a_ensures all projects are counted to avoid omitting any from the quarterly reports. "/>
    <s v="Henry Sweat"/>
    <d v="2025-04-23T00:00:00"/>
    <d v="2025-04-29T00:00:00"/>
    <d v="2025-04-29T00:00:00"/>
    <s v="https://www.pge.com/assets/pge/docs/outages-and-safety/outage-preparedness-and-support/2026-2028-SPD_003.zip"/>
    <n v="0"/>
    <s v="No"/>
    <s v="GH-04"/>
    <x v="19"/>
    <s v="GH-04"/>
    <s v="GH-04"/>
    <s v="SPD"/>
    <s v="003"/>
    <n v="10"/>
    <n v="3"/>
    <s v="Kevin Laxalt-Nomura"/>
    <s v="Travis Graham"/>
    <s v="Undergrounding Data Requests"/>
    <s v="Justin Sadler"/>
    <s v="Nick Karkazis"/>
    <s v="Matt Pender"/>
    <s v="Yes"/>
    <s v="Yes"/>
    <s v="Yes"/>
    <s v="Yes"/>
    <s v="Yes"/>
    <s v="Yes"/>
    <s v="Yes"/>
    <s v="Yes"/>
    <d v="2025-04-29T00:00:00"/>
    <s v="No"/>
    <s v="No"/>
    <s v="N/A"/>
    <m/>
    <m/>
  </r>
  <r>
    <n v="148"/>
    <s v="SPD"/>
    <s v="003"/>
    <s v="SPD_003"/>
    <n v="11"/>
    <x v="0"/>
    <s v="SPD_003_Q11"/>
    <s v="Provide an update for full 2024 year data to “WMP-Discovery2023-2025_DR_SPD_019-Q012.pdf” and the supplemental response."/>
    <s v="For the year 2024, PG&amp;E confirms the average number of strike trees per mile of lines _x000a_inspected on Focused Tree Inspection (FTI) prior to removal is 785.84. _x000a_Please see the calculation below for how this number was determined:_x000a_For the year 2024, PG&amp;E confirms the average number of strike trees per mile of lines _x000a_inspected after removals is 748.41._x000a_Please see the calculation below for how this number was determined:_x000a_Please see the following data for the requested information for the year 2024: _x000a_• Number of trees prescribed to be worked: 71,284 trees_x000a_• Number of total trees worked: 56,342 trees_x000a_• Number of total trees prescribed for removal: 58,689 trees_x000a_• Number of total trees removed: 46,237 trees_x000a_• Number of miles inspected: 1,568.1 miles_x000a_• Number of strike trees per mile of lines inspected before removals: 785.84_x000a_trees/mile_x000a_• Number of strike trees per mile after removals: 748.41 trees/mile_x000a_• Number of trees inspected: 1,232,276 trees"/>
    <s v="Henry Sweat"/>
    <d v="2025-04-23T00:00:00"/>
    <d v="2025-04-29T00:00:00"/>
    <d v="2025-04-29T00:00:00"/>
    <s v="https://www.pge.com/assets/pge/docs/outages-and-safety/outage-preparedness-and-support/2026-2028-SPD_003.zip"/>
    <n v="0"/>
    <s v="No"/>
    <n v="9"/>
    <x v="18"/>
    <n v="9"/>
    <s v="Vegetation Management and Inspections"/>
    <s v="SPD"/>
    <s v="003"/>
    <n v="11"/>
    <n v="0"/>
    <s v="Kevin Laxalt-Nomura"/>
    <s v="Travis Graham"/>
    <s v="VMDR"/>
    <s v="Brian Biancardi"/>
    <s v="Lauren Ruby"/>
    <s v="Angela Sanford"/>
    <s v="Yes"/>
    <s v="Yes"/>
    <s v="Yes"/>
    <s v="Yes"/>
    <s v="Yes"/>
    <s v="Yes"/>
    <s v="Yes"/>
    <s v="Yes"/>
    <d v="2025-04-29T00:00:00"/>
    <s v="No"/>
    <s v="No"/>
    <s v="N/A"/>
    <m/>
    <m/>
  </r>
  <r>
    <n v="149"/>
    <s v="SPD"/>
    <s v="003"/>
    <s v="SPD_003"/>
    <n v="12"/>
    <x v="0"/>
    <s v="SPD_003_Q12"/>
    <s v="Provide the data in Tables 1 through 3 for each of PG&amp;E’s 2023-2025 WMP planned Vegetation Management Programs and PG&amp;E’s 2026-2028 WMP Programs. There should be one spreadsheet for each of the Vegetation Management Programs listed in Tables 4 and 5._x000a_a. Discuss how PG&amp;E’s evaluation of Focused Tree Inspection, Tree Removal Inventory, and Vegetation Management for Operational Mitigations for consolidation into its distribution inspections may change the forecasts in Table 3._x000a_For the 2023-2025 WMPs, SPD expects the individual programs to be reported on to include:_x000a_Table 4: List of Vegetation Management Programs 2023-2025_x000a_For the 2026-2028 WMPs, SPD expects the individual programs to be reported on to include:_x000a_Table 5: List of Vegetation Management Programs 2026-2028"/>
    <s v="Please refer to “WMP-Discovery2026-2028_DR_SPD_003-Q012Atch01.xlsx” for the _x000a_requested tables for Vegetation Management programs.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_x000a_• Transmission vegetation management programs do not forecast number of total _x000a_trees removed. The extent of tree work will be prescribed as needed based on _x000a_the findings during the programs’ inspection cycles.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a. At this time, PG&amp;E does not expect further changes to its forecasts in Table 3_x000a_due to consolidation of Focused Tree Inspection, Tree Removal Inventory, and _x000a_Vegetation Management for Operational Mitigations into its distribution programs."/>
    <s v="Henry Sweat"/>
    <d v="2025-04-23T00:00:00"/>
    <d v="2025-05-07T00:00:00"/>
    <d v="2025-05-07T00:00:00"/>
    <s v="https://www.pge.com/assets/pge/docs/outages-and-safety/outage-preparedness-and-support/2026-2028-SPD_003.zip"/>
    <n v="1"/>
    <s v="No"/>
    <n v="9"/>
    <x v="18"/>
    <n v="9"/>
    <s v="Vegetation Management and Inspections"/>
    <s v="SPD"/>
    <s v="003"/>
    <n v="12"/>
    <n v="1"/>
    <s v="Kevin Laxalt-Nomura"/>
    <s v="Travis Graham"/>
    <s v="VMDR"/>
    <s v="Eva Miller/Kamran Rasheed "/>
    <s v="Lauren Ruby"/>
    <s v="Angela Sanford"/>
    <s v="Yes"/>
    <s v="Yes"/>
    <s v="Yes"/>
    <s v="Yes"/>
    <s v="Yes"/>
    <s v="Yes"/>
    <s v="Yes"/>
    <s v="Yes"/>
    <d v="2025-05-07T00:00:00"/>
    <s v="No"/>
    <s v="No"/>
    <n v="1"/>
    <s v="SME request (VM)"/>
    <m/>
  </r>
  <r>
    <n v="150"/>
    <s v="SPD"/>
    <s v="003"/>
    <s v="SPD_003"/>
    <n v="13"/>
    <x v="0"/>
    <s v="SPD_003_Q13"/>
    <s v="Complete the Tables 1 through 3 at the systemwide and HFTD scale for all of PG&amp;E’s Vegetation Management work (ie, the total number of trees removed systemwide and separately the total number of trees removed in the HFTD)."/>
    <s v="Please refer to “WMP-Discovery2026-2028_DR_SPD_003-Q012Atch01.xlsx” for the _x000a_requested tables for Vegetation Management programs systemwide. Please refer to _x000a_“WMP-Discovery2026-2028_DR_SPD_003-Q013Atch01.xlsx” for the requested tables _x000a_for Vegetation Management programs in HFTD only. _x000a_Please note the following:_x000a_• “Forecasted to be worked” includes an estimate of how many trees may be either _x000a_pruned or removed as part of that program. “Number of total trees removed” is a _x000a_forecast. Vegetation Management does not forecast “total number of trees _x000a_prescribed for removal” for any programs. _x000a_• Transmission vegetation management programs do not forecast number of total _x000a_trees removed. _x000a_• Total mileage is not applicable to the Tree Removal Inventory (TRI) and _x000a_Vegetation Management for Operational Mitigations (VMOM) programs. TRI is _x000a_intended to work down the risk associated with the Enhanced Vegetation _x000a_Management (EVM) trees that were remaining from the program over a period of _x000a_years._x000a_• Transmission Integrated Vegetation Management (TIVM) is not measured in _x000a_terms of prescribed trees. Please note the unit of measure for TIVM inspections _x000a_is acres. Where applicable, acres inspected have been provided in lieu of miles _x000a_inspected._x000a_• Distribution and Transmission Second Patrol/Hazard Patrol miles to be inspected _x000a_in HFTD may be lower than overall program miles to be inspected as the _x000a_programs include HFRA. _x000a_• FTI and VMOM do not forecast units to be inspected or worked in HFTD._x000a_• TIVM did not track acres worked in HFTD in 2023. _x000a_• For 2025-2028 data, PG&amp;E does not have a breakdown by HFTD/non-HFTD of_x000a_forecasted trees to be worked and/or removed for Distribution Routine and _x000a_Hazard Patrol programs."/>
    <s v="Henry Sweat"/>
    <d v="2025-04-23T00:00:00"/>
    <d v="2025-05-07T00:00:00"/>
    <d v="2025-05-07T00:00:00"/>
    <s v="https://www.pge.com/assets/pge/docs/outages-and-safety/outage-preparedness-and-support/2026-2028-SPD_003.zip"/>
    <n v="1"/>
    <s v="No"/>
    <n v="9"/>
    <x v="18"/>
    <n v="9"/>
    <s v="Vegetation Management and Inspections"/>
    <s v="SPD"/>
    <s v="003"/>
    <n v="13"/>
    <n v="0"/>
    <s v="Kevin Laxalt-Nomura"/>
    <s v="Travis Graham"/>
    <s v="VMDR"/>
    <s v="Eva Miller/Kamran Rasheed "/>
    <s v="Lauren Ruby"/>
    <s v="Angela Sanford"/>
    <s v="Yes"/>
    <s v="Yes"/>
    <s v="Yes"/>
    <s v="Yes"/>
    <s v="Yes"/>
    <s v="Yes"/>
    <s v="Yes"/>
    <s v="Yes"/>
    <d v="2025-05-07T00:00:00"/>
    <s v="No"/>
    <s v="No"/>
    <n v="1"/>
    <s v="SME request (VM)"/>
    <m/>
  </r>
  <r>
    <n v="151"/>
    <s v="SPD"/>
    <s v="003"/>
    <s v="SPD_003"/>
    <n v="14"/>
    <x v="0"/>
    <s v="SPD_003_Q14"/>
    <s v="For each vegetation management program in the 2026-2028 WMP, specify if the Quality Assurance and Quality Controls assessments include verification of the height and distance to the conductor of each strike vegetation point specified for removal, and each vegetation strike point noted as an inventory tree."/>
    <s v="Quality Assurance and Quality Controls assessments do NOT include verification of the _x000a_height and distance to the conductor of each strike vegetation point specified for _x000a_removal, and each vegetation strike point noted as an inventory tree."/>
    <s v="Henry Sweat"/>
    <d v="2025-04-23T00:00:00"/>
    <d v="2025-04-29T00:00:00"/>
    <d v="2025-04-29T00:00:00"/>
    <s v="https://www.pge.com/assets/pge/docs/outages-and-safety/outage-preparedness-and-support/2026-2028-SPD_003.zip"/>
    <n v="0"/>
    <s v="No"/>
    <n v="9"/>
    <x v="18"/>
    <n v="9"/>
    <s v="Vegetation Management and Inspections"/>
    <s v="SPD"/>
    <s v="003"/>
    <n v="14"/>
    <n v="0"/>
    <s v="Kevin Laxalt-Nomura"/>
    <s v="Travis Graham"/>
    <s v="VMDR"/>
    <s v="Jeff Mussell"/>
    <s v="Lauren Ruby"/>
    <s v="Angela Sanford"/>
    <s v="Yes"/>
    <s v="Yes"/>
    <s v="Yes"/>
    <s v="Yes"/>
    <s v="Yes"/>
    <s v="Yes"/>
    <s v="Yes"/>
    <s v="Yes"/>
    <d v="2025-04-29T00:00:00"/>
    <s v="No"/>
    <s v="No"/>
    <s v="N/A"/>
    <m/>
    <m/>
  </r>
  <r>
    <n v="152"/>
    <s v="SPD"/>
    <s v="003"/>
    <s v="SPD_003"/>
    <n v="15"/>
    <x v="0"/>
    <s v="SPD_003_Q15"/>
    <s v="Provide PG&amp;E’s latest estimate for the number of strike trees in PG&amp;E’s HFTD with an explanation of how this estimate was obtained. Discuss PG&amp;E’s confidence in the estimate."/>
    <s v="PG&amp;E currently estimates approximately 5.6 million trees that have overhead electric _x000a_system strike potential within HFTD only. This estimate is based on 2019 (distribution)_x000a_and 2023 (transmission) aerial LiDAR data collection. Due to known limitations of aerial _x000a_LiDAR associated with tree counts, especially in closed canopy environments, this is _x000a_likely an underestimation. Due to these factors our confidence level is low."/>
    <s v="Henry Sweat"/>
    <d v="2025-04-23T00:00:00"/>
    <d v="2025-04-29T00:00:00"/>
    <d v="2025-04-29T00:00:00"/>
    <s v="https://www.pge.com/assets/pge/docs/outages-and-safety/outage-preparedness-and-support/2026-2028-SPD_003.zip"/>
    <n v="0"/>
    <s v="No"/>
    <n v="9"/>
    <x v="18"/>
    <n v="9"/>
    <s v="Vegetation Management and Inspections"/>
    <s v="SPD"/>
    <s v="003"/>
    <n v="15"/>
    <n v="0"/>
    <s v="Kevin Laxalt-Nomura"/>
    <s v="Travis Graham"/>
    <s v="VMDR"/>
    <s v="Kamran Rasheed/Joey Perez"/>
    <s v="Lauren Ruby"/>
    <s v="Angela Sanford"/>
    <s v="Yes"/>
    <s v="Yes"/>
    <s v="Yes"/>
    <s v="Yes"/>
    <s v="Yes"/>
    <s v="Yes"/>
    <s v="Yes"/>
    <s v="Yes"/>
    <d v="2025-04-29T00:00:00"/>
    <s v="No"/>
    <s v="No"/>
    <s v="N/A"/>
    <m/>
    <m/>
  </r>
  <r>
    <n v="153"/>
    <s v="MGRA"/>
    <s v="005"/>
    <s v="MGRA_005"/>
    <n v="1"/>
    <x v="0"/>
    <s v="MGRA_005_Q1"/>
    <s v="Follow-ups to Data Request Responses:_x000a_WMP-Discovery 2026-2028_DR_OEIS_001-Q022_x000a_MGRA-5-1 For the three technologies listed in PG&amp;E’s response to the OEIS data request_x000a_EFD, DFA, Gridscope), please provide a per-year estimate of the deployment of_x000a_these devices for 2026, 2027, and 2028 in the HFRA+HFTD:_x000a_a. The number of devices to be deployed._x000a_b. The miles of overhead conductor to be monitored by these technologies in the_x000a_HFTD in miles._x000a_c. The fractional coverage of the overhead conductor system._x000a_d. The estimated cumulative risk reduction due to the deployment of that_x000a_technology."/>
    <s v="a. PG&amp;E plans to deploy 180 EFD devices/year and 15 DFA devices/year during _x000a_2026-2028 WMP period. PG&amp;E is still in the deployment strategy development _x000a_phase for Gridscope devices._x000a_b. EFD devices planned for deployment in 2026 will monitor approximately 467 _x000a_primary overhead miles of HFTD conductor. DFA devices planned for deployment _x000a_in 2026 will monitor approximately 1,616 primary overhead miles of HFTD _x000a_conductor. Deployment results in 2027 and 2028 are expected to be comparable to _x000a_2026._x000a_c. The approximately 467 miles of primary overhead conductor HFTD miles on the _x000a_circuits planned for deployment of EFD devices in 2026 account for 1.9% of all _x000a_primary overhead conductor HFTD miles in PG&amp;E service territory. The 1,616 miles _x000a_of primary overhead conductor HFTD miles on the circuits planned for deployment _x000a_of DFA devices in 2026 account for 6.4% of all primary overhead conductor HFTD _x000a_miles in PG&amp;E service territory. Deployments results in 2027 and 2028 are _x000a_expected to be comparable to 2026._x000a_WMP-Discovery 2026-2028_DR_MGRA_005-Q001 Page 2_x000a_d. Like asset inspections, sensors provide eyes-on-risk, detecting conditions that _x000a_could create a wildfire or public safety risk. Actual risk reduction is accomplished _x000a_when identified conditions are addressed by maintenance._x000a_• EFD – 2.52% EOR per year._x000a_• DFA – 9.92% EOR per year."/>
    <s v="Joseph Mitchell"/>
    <d v="2025-04-25T00:00:00"/>
    <d v="2025-05-13T00:00:00"/>
    <d v="2025-05-13T00:00:00"/>
    <s v="https://www.pge.com/assets/pge/docs/outages-and-safety/outage-preparedness-and-support/2026-2028-MGRA_005.zip"/>
    <n v="0"/>
    <s v="No"/>
    <n v="10"/>
    <x v="8"/>
    <s v="10.4/10.31"/>
    <s v="Real-Time Sensors"/>
    <s v="MGRA"/>
    <s v="005"/>
    <n v="1"/>
    <n v="4"/>
    <s v="Kevin Laxalt-Nomura"/>
    <s v="Travis Graham"/>
    <s v="Eric Schoenman/Joanna Sturges/Ravi Nair (A)"/>
    <s v="Craig Kurtz/Andy Abranches"/>
    <s v="Aaron Shapiro"/>
    <s v="Craig Kurtz/Andy Abranches"/>
    <s v="Yes"/>
    <s v="Yes"/>
    <s v="Yes"/>
    <s v="Yes"/>
    <s v="Yes"/>
    <s v="Yes"/>
    <s v="Yes"/>
    <s v="Yes"/>
    <d v="2025-05-13T00:00:00"/>
    <s v="No"/>
    <s v="No"/>
    <s v="N/A"/>
    <m/>
    <m/>
  </r>
  <r>
    <n v="154"/>
    <s v="MGRA"/>
    <s v="005"/>
    <s v="MGRA_005"/>
    <n v="2"/>
    <x v="0"/>
    <s v="MGRA_005_Q2"/>
    <s v="Suppression_x000a_MGRA-5-2 During a meeting of the Risk Mitigation Working Group, I recall one of the PG&amp;E_x000a_team stating that they had looked at the CalFire ignition database to determine_x000a_whether weather local conditions affected the probability of successful initial_x000a_attack._x000a_a. Did PG&amp;E ever perform an analysis similar to that described?_x000a_a) If the answer is yes, please provide the results._x000a_b. Is the PG&amp;E FPI model available through a public interface? i.e. If a latitude,_x000a_longitude, and time is provided can a corresponding FPI value be retrieved?_x000a_c. If the answer to b) is no, what is the approximate volume of PG&amp;E’s FPI history,_x000a_could it potentially be exported, and how much time (days) and effort (personhours)_x000a_would it require?_x000a_d. As PG&amp;E’s FPI algorithm has changed over time, has PG&amp;E segregated_x000a_historical periods with different FPI approaches? Or has it re-run its history with_x000a_the most recent FPI version?"/>
    <s v="a. PG&amp;E did not perform a study that evaluated if local weather conditions affected the _x000a_probability of successful initial attack. We did perform a study briefly discussed _x000a_during a recent Risk Mitigation Working Group meeting that evaluated classes of the _x000a_FPI model. This did show that most buildings damaged/destroyed occur during the _x000a_first 24 hours from the initial fire detection. See the table below. _x000a_b. While the PG&amp;E FPI is not available through a public interface, daily FPI 5.0 ratings_x000a_by Fire Index Area (FIA) back to 2008 are provided in “WMP-Discovery2026-_x000a_2028_DR_MGRA_005-Q002Atch01.” This allows for a daily FPI 5.0 FIA rating to be _x000a_retrieved with a latitude, longitude and date._x000a_c. N/A_x000a_d. PG&amp;E both retains the FPI ratings that were forecast using the operational FPI _x000a_model at the time and re-runs a FPI historical dataset via hindcast (using the _x000a_weather/fuels climatology) using the latest model in production. See attachment _x000a_associated with part B. "/>
    <s v="Joseph Mitchell"/>
    <d v="2025-04-25T00:00:00"/>
    <d v="2025-04-30T00:00:00"/>
    <d v="2025-04-30T00:00:00"/>
    <s v="https://www.pge.com/assets/pge/docs/outages-and-safety/outage-preparedness-and-support/2026-2028-MGRA_005.zip"/>
    <n v="1"/>
    <s v="No"/>
    <s v="Appendix D"/>
    <x v="20"/>
    <s v="ACI PG&amp;E-23B-03"/>
    <s v="Incorporation of Extreme Weather Scenarios in Planning Models"/>
    <s v="MGRA"/>
    <s v="005"/>
    <n v="2"/>
    <n v="5"/>
    <s v="Kevin Laxalt-Nomura"/>
    <s v="Travis Graham"/>
    <s v="Michael Dann/Evan Duffey/Shaun Taner"/>
    <s v="Andrea Brown/Scott Strenfel"/>
    <s v="Kenny Lee"/>
    <s v="Andy Abranches/Mark Quinlan "/>
    <s v="Yes"/>
    <s v="Yes"/>
    <s v="Yes"/>
    <s v="Yes"/>
    <s v="Yes"/>
    <s v="Yes"/>
    <s v="Yes"/>
    <s v="Yes"/>
    <d v="2025-04-30T00:00:00"/>
    <s v="No"/>
    <s v="No"/>
    <s v="N/A"/>
    <m/>
    <m/>
  </r>
  <r>
    <n v="155"/>
    <s v="MGRA"/>
    <s v="005"/>
    <s v="MGRA_005"/>
    <n v="3"/>
    <x v="0"/>
    <s v="MGRA_005_Q3"/>
    <s v="Covered Conductor_x000a_MGRA-5-3 In Table PG&amp;E-8.2.1-4: COVERED CONDUCTOR AND UNDERGOUNDING_x000a_IMPACTS ON THE LIKELIHOOD OF IGNITION, PG&amp;E’S analysis of Wire-to-_x000a_Wire contact lists the effectiveness of Covered Conductor as medium it reducing_x000a_this risk source, whereas other parties rank this as a high effectiveness._x000a_a. Please justify why wire-to-wire contact is only reduced to a medium outage_x000a_prevention._x000a_b. Please provide examples in which wire to wire contact between covered_x000a_conductors. resulted in an outage and under what conditions."/>
    <s v="a. The referenced line item in table PG&amp;E-8.2.1-4 was mislabeled as wire-to-wire _x000a_contact. This driver should have been labeled: Equipment / facility failure -_x000a_Secondary damage or failure. This update will be reflected in a forthcoming non_x0002_substantive errata targeted for May 16, 2025. PG&amp;E’s qualitative assessment of the _x000a_effectiveness of covered conductor for wire-to-wire contact is rated as Very High._x000a_b. PG&amp;E does not track covered conductor outages vs bare wire outages and does not _x000a_have examples of wire-to-wire contact readily available."/>
    <s v="Joseph Mitchell"/>
    <d v="2025-04-25T00:00:00"/>
    <d v="2025-04-30T00:00:00"/>
    <d v="2025-04-30T00:00:00"/>
    <s v="https://www.pge.com/assets/pge/docs/outages-and-safety/outage-preparedness-and-support/2026-2028-MGRA_005.zip"/>
    <n v="0"/>
    <s v="No"/>
    <n v="8"/>
    <x v="2"/>
    <s v="8.2.1"/>
    <s v="Covered Conductor Installation"/>
    <s v="MGRA"/>
    <s v="005"/>
    <n v="3"/>
    <n v="2"/>
    <s v="Kevin Laxalt-Nomura"/>
    <s v="Travis Graham"/>
    <s v="James Ash Jr"/>
    <s v="Justin Sadler"/>
    <s v="Nick Karkazis"/>
    <s v="Matt Pender"/>
    <s v="Yes"/>
    <s v="Yes"/>
    <s v="Yes"/>
    <s v="Yes"/>
    <s v="Yes"/>
    <s v="Yes"/>
    <s v="Yes"/>
    <s v="Yes"/>
    <d v="2025-04-30T00:00:00"/>
    <s v="No"/>
    <s v="No"/>
    <s v="N/A"/>
    <m/>
    <m/>
  </r>
  <r>
    <n v="156"/>
    <s v="MGRA"/>
    <s v="005"/>
    <s v="MGRA_005"/>
    <n v="4"/>
    <x v="0"/>
    <s v="MGRA_005_Q4"/>
    <s v="Advanced Technology_x000a_MGRA-5-4 Please direct us to or provide the technical details of Gridscope_x000a_a. Please provide the differences in action and function and purpose between_x000a_Gridscope and EFD."/>
    <s v="Gridscope is a distributed reactive real time sensor technology with sensors on _x000a_approximately every other pole that detect conditions where equipment has failed _x000a_including downed conductors, broken or leaning poles, vegetation, animal or foreign _x000a_object in conductors, and loss of power. _x000a_EFD is a distributed proactive sensor technology with sensors every few miles that _x000a_detect equipment emerging issues, prior to failure, deteriorating conductors, _x000a_connections, tie wires, insulators, degraded service transformers, and close vegetation _x000a_proximity."/>
    <s v="Joseph Mitchell"/>
    <d v="2025-04-25T00:00:00"/>
    <d v="2025-04-30T00:00:00"/>
    <d v="2025-04-30T00:00:00"/>
    <s v="https://www.pge.com/assets/pge/docs/outages-and-safety/outage-preparedness-and-support/2026-2028-MGRA_005.zip"/>
    <n v="0"/>
    <s v="No"/>
    <n v="10"/>
    <x v="8"/>
    <s v="10.3.1"/>
    <s v="Existing Systems, Technologies, and Procedures"/>
    <s v="MGRA"/>
    <s v="005"/>
    <n v="4"/>
    <n v="1"/>
    <s v="Kevin Laxalt-Nomura"/>
    <s v="Travis Graham"/>
    <s v="Eric Schoenman"/>
    <s v="Craig Kurtz/Andy Abranches"/>
    <s v="Aaron Shapiro"/>
    <s v="Craig Kurtz/Andy Abranches"/>
    <s v="Yes"/>
    <s v="Yes"/>
    <s v="Yes"/>
    <s v="Yes"/>
    <s v="Yes"/>
    <s v="Yes"/>
    <s v="Yes"/>
    <s v="Yes"/>
    <d v="2025-04-30T00:00:00"/>
    <s v="No"/>
    <s v="No"/>
    <s v="N/A"/>
    <m/>
    <m/>
  </r>
  <r>
    <n v="157"/>
    <s v="MGRA"/>
    <s v="005"/>
    <s v="MGRA_005"/>
    <n v="5"/>
    <x v="0"/>
    <s v="MGRA_005_Q5"/>
    <s v="Weather_x000a_MGRA-5-5 Provide a list of the 571 worst weather days, along with_x000a_a. geographic limits associated with the designation (polygon, counties, etc. ),_x000a_b. FPI,_x000a_c. Diablo wind event classifier,_x000a_d. associated catastrophic wildfire_x000a_e. any other notes or comments added by the meteorological team"/>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Joseph Mitchell"/>
    <d v="2025-04-25T00:00:00"/>
    <d v="2025-04-30T00:00:00"/>
    <d v="2025-04-30T00:00:00"/>
    <s v="https://www.pge.com/assets/pge/docs/outages-and-safety/outage-preparedness-and-support/2026-2028-MGRA_005.zip"/>
    <n v="3"/>
    <s v="No"/>
    <s v="Appendix D"/>
    <x v="20"/>
    <s v="ACI PG&amp;E-23B-03"/>
    <s v="Incorporation of Extreme Weather Scenarios in Planning Models"/>
    <s v="MGRA"/>
    <s v="005"/>
    <n v="5"/>
    <n v="5"/>
    <s v="Kevin Laxalt-Nomura"/>
    <s v="Travis Graham"/>
    <s v="Evan Duffey/Shaun Tanner"/>
    <s v="Scott Strenfel"/>
    <s v="Aaron Shapiro"/>
    <s v="Mark Quinlan"/>
    <s v="Yes"/>
    <s v="Yes"/>
    <s v="Yes"/>
    <s v="Yes"/>
    <s v="Yes"/>
    <s v="Yes"/>
    <s v="Yes"/>
    <s v="Yes"/>
    <d v="2025-04-30T00:00:00"/>
    <s v="No"/>
    <s v="No"/>
    <n v="1"/>
    <s v="4/29 - extension requested and approved (SME request)"/>
    <m/>
  </r>
  <r>
    <n v="158"/>
    <s v="OEIS"/>
    <s v="006"/>
    <s v="OEIS_006"/>
    <n v="1"/>
    <x v="0"/>
    <s v="OEIS_006_Q1"/>
    <s v="Regarding PSPS Impact_x000a_In response to data request OEIS-P-WMP_2025-PG&amp;E-003, Question 3, PG&amp;E states that &quot;the criteria for determining whether a circuit protection zone is affected by PSPS is binary and PG&amp;E considers the distinction of whether there is PSPS impact or not.&quot; Provide the following based on the CPZs in which there is PSPS impact:_x000a_a. The percentage by total circuit mileage_x000a_b. The associated total circuit mileage impacted_x000a_c. The percentage by total number of CPZs in the HFRA_x000a_d. The associated number of CPZs impacted"/>
    <s v="a. The geographic limit associated with the worst weather days is based on the _x000a_geographic domain of the PG&amp;E service territory. _x000a_b. Daily FPI 5.0 ratings by Fire Index Area (FIA) since 2008 are provided for the worst _x000a_weather days at “WMP-Discovery2026-2028_DR_MGRA_005-Q005Atch01.xlsx.”_x000a_c. The quantitative Diablo wind event classifier is provided for the worst weather days _x000a_through 2019 using an analysis described above. For 2020, we leveraged our_x000a_“North East” weather signal classification, which is a qualitative designation made by _x000a_an operational meteorologist. “North East” days are intended to capture Diablo wind _x000a_events. _x000a_The Diablo wind event classifier is created based on the POMMS climatology at _x000a_“WMP-Discovery2026-2028_DR_MGRA_005-Q005Atch02.xlsx.” The Diablo Event _x000a_criteria is defined here as dates where a wind direction between 350 and 112.5 _x000a_degrees, windspeeds of 20 mph or greater, relative humidity of 25% or less over at _x000a_least 225 or more POMMS 2x2km grid cells for at least 6 consecutive hours. These _x000a_values were determined from a review of academic literature available. _x000a_d. Catastrophic wildfires, defined here as those with a final fire size over 5,000 acres_x000a_since 2012, are provided for the worst weather days at “WMP-Discovery2026-_x000a_2028_DR_MGRA_005-Q005Atch03.xlsx.”_x000a_WMP-Discovery 2026-2028_DR_MGRA_005-Q005 Page 2_x000a_e. N/A"/>
    <s v="Nathan Poon"/>
    <d v="2025-04-25T00:00:00"/>
    <d v="2025-04-30T00:00:00"/>
    <d v="2025-04-30T00:00:00"/>
    <s v="https://www.pge.com/assets/pge/docs/outages-and-safety/outage-preparedness-and-support/2026-2028-OEIS_006.zip"/>
    <n v="0"/>
    <s v="No"/>
    <n v="8"/>
    <x v="2"/>
    <s v="8.2.1"/>
    <s v="Covered Conductor Installation"/>
    <s v="OEIS"/>
    <s v="006"/>
    <n v="1"/>
    <n v="4"/>
    <s v="Kevin Laxalt-Nomura"/>
    <s v="Travis Graham"/>
    <s v="Brad Koelling/Paula Avery/Andrea Morales"/>
    <s v="Andrea Tau"/>
    <s v="Nick Karkazis"/>
    <s v="Jim Gill"/>
    <s v="Yes"/>
    <s v="Yes"/>
    <s v="Yes"/>
    <s v="Yes"/>
    <s v="Yes"/>
    <s v="Yes"/>
    <s v="Yes"/>
    <s v="Yes"/>
    <d v="2025-04-30T00:00:00"/>
    <s v="No"/>
    <s v="No"/>
    <s v="N/A"/>
    <m/>
    <m/>
  </r>
  <r>
    <n v="159"/>
    <s v="OEIS"/>
    <s v="006"/>
    <s v="OEIS_006"/>
    <n v="2"/>
    <x v="0"/>
    <s v="OEIS_006_Q2"/>
    <s v="Regarding the Wildfire Risk Bow Tie_x000a_Figure PG&amp;E-5.1.1-2 shows the risk bow tie for wildfire risk on page 47 of the 2026-2028 Base WMP._x000a_a. Provide two updated versions of this figure for distribution-only risk and transmission-only risk._x000a_b. The figure shows that equipment/facility failure and vegetation contact make up 49% and 23%, respectively, of the risk events per year based on frequency. However, it shows that both make up 39% of the risk._x000a_i. Provide the timeframe used to determine the number of events per year within the figure._x000a_ii. Provide a definition for what qualifies as an “event” within the figure (i.e. outage, ignition)._x000a_iii. Given the lower likelihood based on frequency of risk event, provide a detailed description of the factors that led to vegetation contact having a similar risk percentage to equipment/facility failures (i.e., proportionally higher consequence or p(i|o) after accounting for the lower frequency)."/>
    <s v="a. Please see the figures below for the distribution- and transmission-only versions of _x000a_Figure PG&amp;E-5.1.1-2. Please note that the model used to generate Figure PG&amp;E_x0002_5.1.1-2 includes 5 tranches of data (Distribution-HFRA, Transmission-HFRA, _x000a_Substation-HFRA, Underground-HFRA, and non-HFRA). These new bowties only _x000a_include the distribution and transmission tranches (including disaggregated _x000a_distribution and transmission portions of the non-HFRA tranche) and exclude the _x000a_underground and substation tranches. As a result, the sum of events shown in the _x000a_provided distribution and transmission figures in this response does not equal the _x000a_aggregate sum of events in the model shown in Figure PG&amp;E-5.1.1-2._x000a_WMP-Discovery 2026-2028_DR_OEIS_006-Q002 Page 2_x000a_Also note that PG&amp;E determined that the “Exposure” value presented in Figure _x000a_PG&amp;E-5.1.1-2 in its 2026-2028 WMP inadvertently double-counted miles. The _x000a_correct aggregated Exposure value is 236,744 miles as of the date of the WMP _x000a_filing. Please note that, for the reasons explained above, the sum of the distribution _x000a_and transmission exposures in the figures provided in this response does not equal _x000a_this aggregate exposure._x000a_b._x000a_i. The timeframe used to determine the number of events per year within the _x000a_figure was from 2015-2024._x000a_ii. The definition of “event” within the figure is defined as a PG&amp;E-caused _x000a_ignition._x000a_iii. In general, areas with high probability of ignition from vegetation related _x000a_branch and trunk failures tend to be located in areas of high consequence, _x000a_particularly foothills and lower mountain regions. Ignition probabilities for _x000a_equipment failures tend to be more dispersed between areas of low and high _x000a_consequence. The clustering of high vegetation ignition probabilities in high _x000a_consequence areas results in a higher average effective consequence and, _x000a_therefore, higher risk for vegetation related failures."/>
    <s v="Nathan Poon"/>
    <d v="2025-04-25T00:00:00"/>
    <d v="2025-04-30T00:00:00"/>
    <d v="2025-04-30T00:00:00"/>
    <s v="https://www.pge.com/assets/pge/docs/outages-and-safety/outage-preparedness-and-support/2026-2028-OEIS_006.zip"/>
    <n v="0"/>
    <s v="No"/>
    <n v="5"/>
    <x v="0"/>
    <s v="5.1.1"/>
    <s v="Overview"/>
    <s v="OEIS"/>
    <s v="006"/>
    <n v="2"/>
    <n v="5"/>
    <s v="Kevin Laxalt-Nomura"/>
    <s v="Travis Graham"/>
    <s v="Peter Lee/Harlan Giles"/>
    <s v="Shay Bahramirad"/>
    <s v="Aaron Shapiro"/>
    <s v="Joe Bentley"/>
    <s v="Yes"/>
    <s v="Yes"/>
    <s v="Yes"/>
    <s v="Yes"/>
    <s v="Yes"/>
    <s v="Yes"/>
    <s v="Yes"/>
    <s v="Yes"/>
    <d v="2025-04-30T00:00:00"/>
    <s v="No"/>
    <s v="No"/>
    <s v="N/A"/>
    <m/>
    <m/>
  </r>
  <r>
    <n v="160"/>
    <s v="OEIS"/>
    <s v="006"/>
    <s v="OEIS_006"/>
    <n v="3"/>
    <x v="0"/>
    <s v="OEIS_006_Q3"/>
    <s v="Regarding Weather Model Validation_x000a_a. Page 57 of the 2026-2028 Base WMP states that “The models use PSPS guidance criteria to perform a back-cast using our 30+ year climatological dataset.”_x000a_i. Provide documentation describing this climatological dataset_x000a_ii. Provide a list of the variables contained within the dataset_x000a_iii. Provide a detailed description of the validation performed on the dataset and results of the validation, as well as documentation similar in technical detail to the operational weather modeling presented in (https://doi.org/10.3390/atmos15101244)._x000a_b. Table 5-1 on page 82 of the 2026-2028 Base WMP includes a description of FPI and IPW models, stating that the weather model forecasts are “skillful and well validated.”_x000a_i. Provide documentation describing these weather model forecasts_x000a_ii. Provide a list of variables that these weather models forecast_x000a_iii. Provide a detailed description of the validation performed on the weather model forecasts and results of the validation, as well as documentation similar in technical detail to the operational weather modeling presented in https://doi.org/10.3390/atmos15101244."/>
    <s v="a._x000a_i. Documentation that describes the climatological dataset can be found at the _x000a_sources below. _x000a_1. The POMMS 3.0 Configuration Report provided as “WMP_x0002_Discovery2026-2028_DR_OEIS_006-Q003Atch01.pdf. _x000a_2. Section 8.6 of the PSPS Model White Paper provided as “WMP_x0002_Discovery2026-2028_DR_OEIS_006-Q003Atch02.pdf.” _x000a_WMP-Discovery 2026-2028_DR_OEIS_006-Q003 Page 2_x000a_3. For documentation on the Weather Research and Forecasting _x000a_model, please see: https://www.mmm.ucar.edu/models/wrf. The _x000a_WRF model can be used in forecast mode or utilized to create _x000a_historical (climatological) data using global weather model _x000a_forcing or climatological reanalyzes, respectively. _x000a_4. For information on the Climate Forecast System Version 2 _x000a_(CFSv2) Operational reanalysis, please reference this site: _x000a_https://www.ncei.noaa.gov/access/metadata/landing_x0002_page/bin/iso?id=gov.noaa.ncdc:C00878_x000a_5. For information on the Climate Forecast System Reanalysis _x000a_(CFSR) please see this location. _x000a_https://www.ncei.noaa.gov/access/metadata/landing_x0002_page/bin/iso?id=gov.noaa.ncdc:C00765_x000a_ii. The list of variables available at the surface or near surface can be found in _x000a_“WMP-Discovery2026-2028_DR_OEIS_006-Q003Atch03.txt.” The list of _x000a_variables that can be extracted from the 3D climatology and forecast dataset _x000a_can be found in “WMP-Discovery2026-2028_DR_OEIS_006-_x000a_Q003Atch04.txt.” _x000a_iii. Please see “WMP-Discovery2026-2028_DR_OEIS_006-Q003Atch01.pdf” _x000a_and “WMP-Discovery2026-2028_DR_OEIS_006-Q003Atch02.pdf.”_x000a_b._x000a_i. Documentation of the FPI and IPW models can be found in sections 3 _x000a_and 4, respectively, of “WMP-Discovery2026-2028_DR_OEIS_006-_x000a_Q003Atch02.pdf.”_x000a_ii. Please see response to B.i. _x000a_iii. Please see response to B.i. "/>
    <s v="Nathan Poon"/>
    <d v="2025-04-25T00:00:00"/>
    <d v="2025-04-30T00:00:00"/>
    <d v="2025-04-30T00:00:00"/>
    <s v="https://www.pge.com/assets/pge/docs/outages-and-safety/outage-preparedness-and-support/2026-2028-OEIS_006.zip"/>
    <n v="4"/>
    <s v="No"/>
    <s v="Appendix D"/>
    <x v="20"/>
    <s v="ACI PG&amp;E-23B-03"/>
    <s v="ACI PG&amp;E-23B-03 - Incorporation of Extreme Weather Scenarios in Planning Models"/>
    <s v="OEIS"/>
    <s v="006"/>
    <n v="3"/>
    <n v="8"/>
    <s v="Kevin Laxalt-Nomura"/>
    <s v="Travis Graham"/>
    <s v="Manuj  Sharma/Evan Duffey/Shaun Tanner"/>
    <s v="Andrea Brown/Scott Strenfel"/>
    <s v="Kenny Lee"/>
    <s v="Andy Abranches/Mark Quinlan "/>
    <s v="Yes"/>
    <s v="Yes"/>
    <s v="Yes"/>
    <s v="Yes"/>
    <s v="Yes"/>
    <s v="Yes"/>
    <s v="Yes"/>
    <s v="Yes"/>
    <d v="2025-04-30T00:00:00"/>
    <s v="No"/>
    <s v="No"/>
    <s v="N/A"/>
    <m/>
    <m/>
  </r>
  <r>
    <n v="161"/>
    <s v="OEIS"/>
    <s v="006"/>
    <s v="OEIS_006"/>
    <n v="4"/>
    <x v="0"/>
    <s v="OEIS_006_Q4"/>
    <s v="Regarding EPSS Risk_x000a_On page 65 of the 2026-2028 Base WMP, PG&amp;E states that the EPSS outage risk model “considers the fraction of failures that turn into sustained outages when EPSS is not enabled so that the baseline outage risk can be subtracted from the EPSS enabled risk.”_x000a_a. Provide the number of outages that are within that fraction, including the number of customer minutes interrupted associated with those outages._x000a_b. Provide the number of outages used prior to the removal of baseline outages discussed in part (a), including the associated customer minutes interrupted."/>
    <s v="a. When EPSS is not enabled, roughly 85-90% of the outages are sustained and 10-_x000a_15% are momentary, due to the installed reclosers. Momentary outages need to be_x000a_excluded from the calculation of baseline risk as they do not cause additional_x000a_customer minutes of interruption._x000a_The EPSS Outage Risk model does not use historical customer minutes interrupted_x000a_within the calculation methodology. Therefore, customer minutes cannot be_x000a_provided as part of the response._x000a_b. For outages that occurred in HFTD/HFRA during wildfire season, approximately_x000a_120,000 outages were sustained out of approximately 136,000 total failures in the_x000a_historical records dating back to 2008._x000a_Please see subpart (a) above for why customer minutes cannot be provided as part_x000a_of the response."/>
    <s v="Nathan Poon"/>
    <d v="2025-04-25T00:00:00"/>
    <d v="2025-05-14T00:00:00"/>
    <d v="2025-05-14T00:00:00"/>
    <s v="https://www.pge.com/assets/pge/docs/outages-and-safety/outage-preparedness-and-support/2026-2028-OEIS_006.zip"/>
    <n v="0"/>
    <s v="No"/>
    <s v="Appendix D"/>
    <x v="20"/>
    <s v="ACI PG&amp;E-25U-06"/>
    <s v="Evaluation and Reporting of Safety Impacts Relating to EPSS"/>
    <s v="OEIS"/>
    <s v="006"/>
    <n v="4"/>
    <n v="2"/>
    <s v="Kevin Laxalt-Nomura"/>
    <s v="Travis Graham"/>
    <s v="Manuj Sharma/John Birch"/>
    <s v="Andrea Brown/Eric Lamoureux"/>
    <s v="Kenny Lee"/>
    <s v="Andy Abranches/Mark Quinlan "/>
    <s v="Yes"/>
    <s v="Yes"/>
    <s v="Yes"/>
    <s v="Yes"/>
    <s v="Yes"/>
    <s v="Yes"/>
    <s v="Yes"/>
    <s v="Yes"/>
    <d v="2025-05-14T00:00:00"/>
    <s v="No"/>
    <s v="No"/>
    <n v="1"/>
    <s v="4/29 - SME request (Risk)"/>
    <m/>
  </r>
  <r>
    <n v="162"/>
    <s v="OEIS"/>
    <s v="007"/>
    <s v="OEIS_007"/>
    <n v="1"/>
    <x v="0"/>
    <s v="OEIS_007_Q1"/>
    <s v="Regarding Distribution Hazard Patrol_x000a_Page 367 of the 2026-2028 Base WMP states: “PG&amp;E is transitioning the Distribution Hazard Patrol Program scope from focusing on all HFTD and HFRA locations to focusing on areas categorized by risk, which may represent a subset of HFTD miles.” PG&amp;E includes the following figure describing inspection methods used within the HFTD/HFRA:_x000a_a. Provide footnotes (1), (2), and (3) for the figure above._x000a_b. Provide the number of vegetation-caused ignition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below). Provide a separate table for each year 2019-2024 and a summary table with 5-year totals (six tables total)._x000a_c. Provide the number of vegetation-caused outages that have occurred on the miles identified in the Inspection Selection Matrix above for 2020-2024. Provide a value for each combination of Consequence and Wildfire Risk as shown in the Inspection Selection Matrix. Provide this data in tables with the same x- and y-axes as the Inspection Selection Matrix (see example above). Provide a separate table for each year 2019-2024 and a summary table with 5-year totals (six tables total)._x000a_d. Provide a GIS file showing the miles identified in the Inspection Selection Matrix above color-coded to show the circuits that will be inspected by “Routine” only, by “Routine/Hazard” only, and by “Routine/Hazard/Remote Sensing.” Include the following attributes:_x000a_i. CircuitID (as defined by the Energy Safety Data Guidelines)_x000a_ii. CircuitName (as defined by the Energy Safety Data Guidelines)_x000a_iii. Inspection category (i.e., Routine only, Routine/Hazard only, and Routine/Hazard/Remote Sensing)_x000a_iv. Consequence category (i.e., Low, Medium, High, Severe, and Extreme)_x000a_v. Wildfire Risk category (i.e., Low, Medium, High, Severe, and Extreme)_x000a_e. Explain PG&amp;E’s decision-making process for defining the Consequence categories in the Inspection Selection Matrix above. Include the Consequence score range for each category as a percentile of scores from within the HFTD and HFRA._x000a_f. Explain PG&amp;E’s decision-making process for defining the Wildfire Risk categories in the Inspection Selection Matrix above. Include the Wildfire Risk score range for each category as a percentile of scores from within the HFTD and HFRA._x000a_g. Explain PG&amp;E’s decision-making process for choosing to limit the scope of Hazard Patrol to 75.14% of its risk. Discuss the variables that contributed to this decision (e.g., geography, workforce, resources, effectiveness of other mitigations, etc.)._x000a_h. Explain how PG&amp;E plans to mitigate the remaining 24.86% of the risk that is not in scope for Hazard Patrol."/>
    <s v="a. Please see below for footnotes:_x000a_WMP-Discovery 2026-2028_DR_OEIS_007-Q001 Page 3_x000a_(1) Groupings for consequence are based on the percentiles of circuit segments in_x000a_the following categories: Extreme 0-1%, Severe 1-2%, High 2-10%, Medium 10-_x000a_20%, Low 20-100%. _x000a_(2) Groupings for wildfire risk are based on the percentiles of circuit segments in the _x000a_following categories: Extreme 0-1%, Severe 1-2%, High 2-10%, Medium 10-20%, _x000a_Low 20-100%. _x000a_(3) “Eyes on risk” demonstrates the anticipated average “eyes on risk” value per _x000a_year and may fluctuate per year depending on changes in overhead circuit mileage._x000a_b. Please see tables below for the number of vegetation-caused ignitions that have _x000a_occurred on the miles identified in the Inspection Selection Matrix above for 2020-_x000a_2024_x000a_c. Please see tables below for the number of vegetation-caused outages that have occurred _x000a_on the miles identified in the Inspection Selection Matrix above for 2020-2024. _x000a_d. See “WMP-Discovery2026-2028_DR_OEIS_007-Q001Atch01.kmz”, which shows_x000a_the miles identified in the Inspection Selection Matrix above. Circuits are color-coded _x000a_to show those that will be inspected by “Routine” only; by “Routine/Hazard” only; and _x000a_by “Routine/Hazard/Remote Sensing. Within the .kmz file are the requested _x000a_attributes listed below: _x000a_I. CircuitID (as defined by the Energy Safety Data Guidelines) _x000a_II. CircuitName (as defined by the Energy Safety Data Guidelines) _x000a_III. Inspection category (i.e., Routine only, Routine/Hazard only, and _x000a_Routine/Hazard/Remote Sensing) _x000a_IV. Consequence category (i.e., Low, Medium, High, Severe, and Extreme) _x000a_V. Wildfire Risk category (i.e., Low, Medium, High, Severe, and Extreme)_x000a_WMP-Discovery 2026-2028_DR_OEIS_007-Q001 Page 6_x000a_e. Consequence categories capture locations that if a failure occurs, these locations _x000a_could result in a higher catastrophic outcome. As such, as part of defining an _x000a_inspection strategy, these locations should be patrolled, independent of whether_x000a_there was a high probability of vegetation failures in the past as defined from the _x000a_WDRM model. In essence, these locations could have limited vegetation, but any _x000a_such vegetation failures could lead to a higher chance of a catastrophic outcome. _x000a_For the Consequence score range for each category, please see footnote [1] _x000a_referenced in response to 7a above._x000a_f. Wildfire risk categories capture the locations in which the overall vegetation-related _x000a_wildfire risk is high, given historical failure events and consequence driven by the _x000a_WDRM. For the Wildfire Risk score range for each category, please see footnote [1]_x000a_referenced in response to 7a above._x000a_g. PG&amp;E’s decision-making process is based on creating a risk-based prioritization for _x000a_its inspections, balancing between targeting the highest risk locations, with _x000a_consideration of reducing customer touchpoints to the extent possible. This further _x000a_allows the vegetation work to be focused at higher risk locations as PG&amp;E optimizes_x000a_resources utilized for vegetation work. Additionally, given PG&amp;E’s portfolio of wildfire _x000a_mitigations, those resources can be deployed to focus on permanent risk mitigation _x000a_programs like system hardening, continuous monitoring devices, and electric _x000a_corrective maintenance work. _x000a_h. The 24.86% of risk not within scope for the Hazard Patrol program will still be _x000a_inspected on the Distribution Routine program, as that program will continue to _x000a_inspect all portions of the distribution overhead electric system not impacted by _x000a_external factors._x000a_• Please note: The percentage of risk not within scope for the Hazard Patrol _x000a_program may change as we continue to assess and develop our plans for _x000a_2026."/>
    <s v="Nathan Poon"/>
    <d v="2025-04-29T00:00:00"/>
    <d v="2025-05-07T00:00:00"/>
    <d v="2025-05-07T00:00:00"/>
    <s v="https://www.pge.com/assets/pge/docs/outages-and-safety/outage-preparedness-and-support/2026-2028-OEIS_007.zip"/>
    <n v="1"/>
    <s v="No"/>
    <n v="9"/>
    <x v="18"/>
    <s v="9.2.2"/>
    <s v="Hazard Patrol - Distribution"/>
    <s v="OEIS"/>
    <s v="007"/>
    <n v="1"/>
    <n v="13"/>
    <s v="Kevin Laxalt-Nomura"/>
    <s v="Travis Graham"/>
    <s v="VMDR"/>
    <s v="Kamran Rasheed"/>
    <s v="Lauren Ruby"/>
    <s v="Angela Sanford"/>
    <s v="Yes"/>
    <s v="Yes"/>
    <s v="Yes"/>
    <s v="Yes"/>
    <s v="Yes"/>
    <s v="Yes"/>
    <s v="Yes"/>
    <s v="Yes"/>
    <d v="2025-05-07T00:00:00"/>
    <s v="No"/>
    <s v="No"/>
    <n v="1"/>
    <s v="5/1 - extension SME request; will provide partial on 5/7 and then the rest on 5/14"/>
    <m/>
  </r>
  <r>
    <n v="163"/>
    <s v="OEIS"/>
    <s v="007"/>
    <s v="OEIS_007"/>
    <n v="2"/>
    <x v="0"/>
    <s v="OEIS_007_Q2"/>
    <s v="Regarding PG&amp;E’s Pole Clearing Program target (VM-02)_x000a_On page 356 of its 2026-2028 Base WMP, PG&amp;E sets cumulative quarterly targets for Q4 in 2026, 2027, and 2028 of 70,000 distribution poles, and states that “the target will be adjusted as determined by inspections in the previous year and may additionally be impacted by changes to facilities or based on other utility risk mitigation reasons.” Table 1 of PG&amp;E’s Q4 2024 non-spatial QDR submission indicates that PG&amp;E completed pole clearing work at 79,988 distribution poles in 2024. The delta between PG&amp;E’s targets in the 2026-2028 Base WMP and PG&amp;E’s 2024 pole clearing work is nearly 10,000 poles._x000a_a. Provide justification and details of planned activities which support that the volume of pole clearing work PG&amp;E will execute will decrease by nearly 10,000 poles between 2024 and 2026."/>
    <s v="The 70,000 distribution poles for 2026-2028 is a target that can and will change year _x000a_after year based on various factors that can impact the VM Pole Clearing program. _x000a_Factors that impacted our 2026-2028 target forecasts included system hardening, which _x000a_involves changing non-exempt equipment to exempt equipment (and thus removing the _x000a_PRC 4292 compliance requirement), as well as undergrounding efforts, which will result _x000a_in removing the pole completely from inventory upon completion. In addition to these_x000a_efforts, each year, poles are removed, added or have a change in status during the Pole _x000a_Clearing program cycle, thereby affecting targets for the following year."/>
    <s v="Nathan Poon"/>
    <d v="2025-04-29T00:00:00"/>
    <d v="2025-05-02T00:00:00"/>
    <d v="2025-05-02T00:00:00"/>
    <s v="https://www.pge.com/assets/pge/docs/outages-and-safety/outage-preparedness-and-support/2026-2028-OEIS_007.zip"/>
    <n v="0"/>
    <s v="No"/>
    <s v="VM-02"/>
    <x v="21"/>
    <s v="VM-02"/>
    <s v="VM-02"/>
    <s v="OEIS"/>
    <s v="007"/>
    <n v="2"/>
    <n v="1"/>
    <s v="Kevin Laxalt-Nomura"/>
    <s v="Travis Graham"/>
    <s v="VMDR"/>
    <s v="John Fiske"/>
    <s v="Lauren Ruby"/>
    <s v="Angela Sanford"/>
    <s v="Yes"/>
    <s v="Yes"/>
    <s v="Yes"/>
    <s v="Yes"/>
    <s v="Yes"/>
    <s v="Yes"/>
    <s v="Yes"/>
    <s v="Yes"/>
    <d v="2025-05-02T00:00:00"/>
    <s v="No"/>
    <s v="No"/>
    <s v="N/A"/>
    <m/>
    <m/>
  </r>
  <r>
    <n v="164"/>
    <s v="OEIS"/>
    <s v="007"/>
    <s v="OEIS_007"/>
    <n v="3"/>
    <x v="0"/>
    <s v="OEIS_007_Q3"/>
    <s v="Regarding Previous Overhead Assessment Job Aid Revisions_x000a_a. Provide TD-2305M-JA02 Overhead Assessment revisions 9, 10, 11 and 13."/>
    <s v="Please see the attachments below for the requested documents:_x000a_• Rev. 9: “WMP-Discovery2026-2028_DR_OEIS_007-Q003Atch01CONF.pdf.”_x000a_• Rev. 10: “WMP-Discovery2026-2028_DR_OEIS_007-Q003Atch02CONF.pdf.”_x000a_• Rev. 11: “WMP-Discovery2026-2028_DR_OEIS_007-Q003Atch03CONF.pdf.”_x000a_• Rev. 13: “WMP-Discovery2026-2028_DR_OEIS_007-Q003Atch04CONF.pdf.”"/>
    <s v="Nathan Poon"/>
    <d v="2025-04-29T00:00:00"/>
    <d v="2025-05-02T00:00:00"/>
    <d v="2025-05-02T00:00:00"/>
    <s v="https://www.pge.com/assets/pge/docs/outages-and-safety/outage-preparedness-and-support/2026-2028-OEIS_007.zip"/>
    <n v="4"/>
    <s v="No"/>
    <n v="8"/>
    <x v="2"/>
    <s v="8.3.12.3"/>
    <s v="Distribution - Overhead Equipment Inspections - Accomplishments, Roadblocks, and Updates"/>
    <s v="OEIS"/>
    <s v="007"/>
    <n v="3"/>
    <n v="1"/>
    <s v="Kevin Laxalt-Nomura"/>
    <s v="Travis Graham"/>
    <s v="Jared Leong"/>
    <s v="Joanna Sturges"/>
    <s v="Aaron Shapiro"/>
    <s v="Jim Gill"/>
    <s v="Yes"/>
    <s v="Yes"/>
    <s v="Yes"/>
    <s v="Yes"/>
    <s v="Yes"/>
    <s v="Yes"/>
    <s v="Yes"/>
    <s v="Yes"/>
    <d v="2025-05-02T00:00:00"/>
    <s v="Yes"/>
    <s v="No"/>
    <s v="N/A"/>
    <m/>
    <m/>
  </r>
  <r>
    <n v="165"/>
    <s v="SPD"/>
    <s v="004"/>
    <s v="SPD_004"/>
    <n v="1"/>
    <x v="0"/>
    <s v="SPD_004_Q1"/>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PG&amp;E has identified the figures, tables, and text values below as utilizing the risk scaling function._x000a_a. The following are figures where a risk scaling function has been applied:_x000a_• Figure PG&amp;E-5.1.1-2 Risk Bow Tie for Wildfire Risk_x000a_• Figure PG&amp;E-5.1.1-3 Risk Bow Tie for PSPS Risk_x000a_• Figure PG&amp;E-5.1.1-4 Risk Bow Tie for EPSS_x000a_• Figure PG&amp;E-6.1.3.2-1 2026 Year Baseline (With and Without Operational Mitigation)_x000a_• Figure 6-1 Projected Overall Service Territory Risk._x000a_b. The following are tables where a risk scaling function has been applied:_x000a_• Table 5-5: Summary of Top Risk Circuit Segments_x000a_• Table 6-1: PG&amp;E Prioritized Areas Based on Overall Utility Risk_x000a_• Table PG&amp;E-6.1.3-1 Mitigation Effectiveness Alone and In Combination_x000a__x000a_• Table 6-3: Risk Impact of Activities_x000a_• Table 6-4 Summary of Risk Reduction for Top Risk Circuits_x000a_• Table 8-1 Grid Design, Operation, and Maintenance Targets by Year_x000a_• Table PG&amp;E-8.2.1-3 Ignition Mitigation Effectiveness Representative Blended Average Values_x000a_• Appendix F, Table 5-5 Summary of Top-Risk Circuits, Segments, or Spans_x000a_• Appendix F, Table 6-1 PG&amp;E Prioritized Areas Based on Overall Utility Risk_x000a_• Appendix F, Table 6-4 Summary of Risk Reduction for Top Risk Circuits._x000a_c. The following are page numbers and sentences where a risk scaling function has been applied:_x000a_d. The same risk scaling function from PG&amp;E’s 2024 RAMP was used in the 2026-2028 Base WMP."/>
    <s v="Eddie Schmitt"/>
    <d v="2025-04-30T00:00:00"/>
    <d v="2025-05-30T00:00:00"/>
    <d v="2025-05-30T00:00:00"/>
    <s v="https://www.pge.com/assets/pge/docs/outages-and-safety/outage-preparedness-and-support/2026-2028-SPD_004.zip"/>
    <n v="0"/>
    <s v="No"/>
    <n v="5"/>
    <x v="0"/>
    <n v="5"/>
    <s v="Risk Methodology and Assessment"/>
    <s v="SPD"/>
    <s v="004"/>
    <n v="1"/>
    <n v="4"/>
    <s v="Kevin Laxalt-Nomura"/>
    <s v="Travis Graham"/>
    <s v="Richard Anderson/Meagan Nolan/Manuj Sharma/Yanping Chong/Harlan Giles/James Ash Jr"/>
    <s v="Andrea Brown/Shay Bahramirad/Yumi Oum/Justin Sadler"/>
    <s v="Aaron Shapiro "/>
    <s v="Andy Abranches/Joe Bentley"/>
    <s v="Yes"/>
    <m/>
    <m/>
    <m/>
    <m/>
    <m/>
    <m/>
    <m/>
    <d v="2025-05-30T00:00:00"/>
    <m/>
    <m/>
    <n v="1"/>
    <s v="5/4 - email from Kevin to RaDA"/>
    <m/>
  </r>
  <r>
    <n v="166"/>
    <s v="SPD"/>
    <s v="004"/>
    <s v="SPD_004"/>
    <n v="2"/>
    <x v="0"/>
    <s v="SPD_004_Q2"/>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 identified in PG&amp;E’s response to Question No. 1, below. Please note that PG&amp;E is continuing to work to produce risk-neutral versions of some of the identified values and will supplement this response as soon as possible to provide them._x000a_a. The following figures are regenerated without a risk scaling function on the April 2025 vintage models for the 2026 Baseline:_x000a__x000a_• Figure PG&amp;E-5.1.1-2 Risk Bow Tie for Wildfire Risk (Risk Neutral, April 2025 vintage)._x000a__x000a_• Figure PG&amp;E-5.1.1-3 Risk Bow Tie for PSPS Risk (Risk Neutral, April 2025 vintage)._x000a__x000a_• Figure PG&amp;E-5.1.1-4 Risk Bow Tie for EPSS (Risk Neutral, April 2025 vintage)._x000a__x000a_• Figure PG&amp;E-6.1.3.2-1 2026 Year Baseline (With and Without Operational Mitigation)._x000a__x000a_b. The following tables are regenerated without a risk scaling function:_x000a_• Table PG&amp;E-6.1.3-1 Mitigation Effectiveness Alone and In Combination_x000a__x000a_• Table 6-3: Risk Impact of Activities_x000a__x000a_• Table PG&amp;E-8.2.1-3 Ignition Mitigation Effectiveness Representative Blended Average Values._x000a__x000a_• Appendix F, Table 5-5 Summary of Top-Risk Circuits, Segments, or Spans_x000a__x000a_• Appendix F, Table 6-1 PG&amp;E Prioritized Areas Based on Overall Utility Risk_x000a__x000a_c. The following formulas and sentences are regenerated without a risk scaling function on the April 2025 vintage models for the 2026 Baseline:"/>
    <s v="Eddie Schmitt"/>
    <d v="2025-04-30T00:00:00"/>
    <d v="2025-05-30T00:00:00"/>
    <d v="2025-05-30T00:00:00"/>
    <s v="https://www.pge.com/assets/pge/docs/outages-and-safety/outage-preparedness-and-support/2026-2028-SPD_004.zip"/>
    <n v="0"/>
    <s v="No"/>
    <n v="5"/>
    <x v="0"/>
    <n v="5"/>
    <s v="Risk Methodology and Assessment"/>
    <s v="SPD"/>
    <s v="004"/>
    <n v="2"/>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1"/>
    <s v="5/4 - email from Kevin to RaDA"/>
    <m/>
  </r>
  <r>
    <n v="167"/>
    <s v="SPD"/>
    <s v="004"/>
    <s v="SPD_004"/>
    <n v="3"/>
    <x v="0"/>
    <s v="SPD_004_Q3"/>
    <s v="List the locations in the 2026-2028 Base WMP where PG&amp;E applied a territory-wide monetized _x000a_value of electric reliability generated by the ICE (Interruption Cost Estimator) Calculator 1.0 to _x000a_calculate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
    <s v="PG&amp;E has identified the figures, tables, and text values below as utilizing an aggregated ICE 1.0 value._x000a_a._x000a_The following are figures where an aggregated ICE 1.0 value has been applied:_x000a_•_x000a_Figure PG&amp;E-5.1.1-2 Risk Bow Tie for Wildfire Risk;_x000a_•_x000a_Figure PG&amp;E-5.1.1-3 Risk Bow Tie for PSPS Risk;_x000a_•_x000a_Figure PG&amp;E-5.1.1-4 Risk Bow Tie for EPSS;_x000a_•_x000a_Figure PG&amp;E-6.1.3.2-1 2026 Year Baseline (With and Without Operational Mitigation); and_x000a_•_x000a_Figure 6-1 Projected Overall Service Territory Risk._x000a_b._x000a_The following are tables where an aggregated ICE 1.0 value has been applied:_x000a_•_x000a_Table 5-5 Summary of Top Risk Circuit Segments;_x000a_•_x000a_Table 6-1 PG&amp;E Prioritized Areas Based on Overall Utility Risk;_x000a_•_x000a_Table 6-3 Risk Impact of Activities;_x000a_•_x000a_Table 6-4 Summary of Risk Reduction for Top Risk Circuits;_x000a_WMP-Discovery 2026-2028_DR_SPD_004-Q003 Page 2_x000a_•_x000a_Appendix F, Table 5-5 Summary of Top-Risk Circuits, Segments, or Spans;_x000a_•_x000a_Appendix F, Table 6-1 PG&amp;E Prioritized Areas Based on Overall Utility Risk; and_x000a_•_x000a_Appendix F, Table 6-4 Summary of Risk Reduction for Top Risk Circuits._x000a_c._x000a_The following are page numbers and sentences where an aggregated ICE 1.0 value has been applied:"/>
    <s v="Eddie Schmitt"/>
    <d v="2025-04-30T00:00:00"/>
    <d v="2025-06-20T00:00:00"/>
    <d v="2025-06-20T00:00:00"/>
    <s v="https://www.pge.com/assets/pge/docs/outages-and-safety/outage-preparedness-and-support/2026-2028-SPD_004.zip"/>
    <n v="0"/>
    <s v="No"/>
    <n v="5"/>
    <x v="0"/>
    <n v="5"/>
    <s v="Risk Methodology and Assessment"/>
    <s v="SPD"/>
    <s v="004"/>
    <n v="3"/>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8"/>
    <s v="SPD"/>
    <s v="004"/>
    <s v="SPD_004"/>
    <n v="4"/>
    <x v="0"/>
    <s v="SPD_004_Q4"/>
    <s v="In an Administrative Law Judge Ruling dated April 22 2025 in the PG&amp;E 2024 RAMP Proceeding _x000a_(A.24-05-008), PG&amp;E was directed to provide a parallel reliability cost calculation using the _x000a_disaggregated approach recommended in the SPD Evaluation Report on PG&amp;E’s 2024 RAMP _x000a_Application in preparation for PG&amp;E’s 2027 GRC Rate Case. For each of the locations listed in 3a.-_x000a_3c. provide a new calculation by applying the disaggregated approach recommended in the SPD _x000a_Evaluation Report._x000a_a. If the values are in a figure, recreate the figure by applying the disaggregated approach _x000a_recommended in the SPD Evaluation Report to the calculation that generated the value(s) in _x000a_the figure._x000a_b. If the values are in a table, recreate the table by applying the disaggregated approach _x000a_recommended in the SPD Evaluation Report to the calculation that generated the value(s) in _x000a_the table._x000a_c. If the values are in the text of the 2026-2028 Base WMP, provide the sentence with the new _x000a_value that was generated by applying the disaggregated approach recommended in the SPD _x000a_Evaluation Report to the calculation."/>
    <s v="a. The following figures are regenerated by applying the ICE 2.0 disaggregated values ($0.08/CMI for residential, $23.11/CMI for nonresidential) on the April 2025 vintage models for the 2026 Baseline:_x000a_WMP-Discovery 2026-2028_DR_SPD_004-Q004 Page 2_x000a_•_x000a_Figure PG&amp;E-5.1.1-2 Risk Bow Tie for Wildfire Risk_x000a_•_x000a_Figure PG&amp;E-5.1.1-3 Risk Bow Tie for PSPS Risk_x000a_WMP-Discovery 2026-2028_DR_SPD_004-Q004 Page 3_x000a_•_x000a_Figure PG&amp;E-5.1.1-4 Risk Bow Tie for EPSS_x000a_•_x000a_Figure PG&amp;E-6.1.3.2-1 2026 Year Baseline (With and Without Operational Mitigation)_x000a_$19,398 $(15,863)$3,535 $1,464 $696 $5,695 Wildfire (pre-EPSS/PSPS)Wildfire Mitigation …Wildfire (post-EPSS/PSPS)PSPS ConsequenceEPSS ConsequenceWildfire + EPSS + PSPSMonetized Levels (_x000a_2024 $_x000a_M)$-$5,000 $10,000 $15,000 $20,000 $25,000 Wildfire Risk with PSPS and EPSS(when applying ICE2.0 disaggregation)_x000a_WMP-Discovery 2026-2028_DR_SPD_004-Q004 Page 4_x000a_•_x000a_Figure 6-1 Projected Overall Service Territory Risk_x000a_b. The following tables are regenerated by applying the ICE 2.0 disaggregated values ($0.08/CMI for residential, $23.11/CMI for nonresidential):_x000a_0%_x000a_20%_x000a_40%_x000a_60%_x000a_80%_x000a_100%_x000a_2023 2025 2027 2029 2031 2033_x000a_Projected Overall Utility Risk_x000a_Year_x000a_Residual Risk with Resiliency_x000a_Mitigations_x000a_Residual Risk with Resiliency and_x000a_Operational Mitigations_x000a_WMP-Discovery 2026-2028_DR_SPD_004-Q004 Page 5_x000a_•_x000a_Table 6-3: Risk Impact of Activities"/>
    <s v="Eddie Schmitt"/>
    <d v="2025-04-30T00:00:00"/>
    <d v="2025-06-20T00:00:00"/>
    <d v="2025-06-20T00:00:00"/>
    <s v="https://www.pge.com/assets/pge/docs/outages-and-safety/outage-preparedness-and-support/2026-2028-SPD_004.zip"/>
    <n v="3"/>
    <s v="No"/>
    <n v="5"/>
    <x v="0"/>
    <n v="5"/>
    <s v="Risk Methodology and Assessment"/>
    <s v="SPD"/>
    <s v="004"/>
    <n v="4"/>
    <n v="3"/>
    <s v="Kevin Laxalt-Nomura"/>
    <s v="Travis Graham"/>
    <s v="Richard Anderson/Meagan Nolan/Manuj Sharma/Yanping Chong/Harlan Giles/James Ash Jr/John Birch"/>
    <s v="Andrea Brown/Shay Bahramirad/Yumi Oum/Justin Sadler/Eric Lamoureux"/>
    <s v="Aaron Shapiro "/>
    <s v="Andy Abranches/Mark Quinlan"/>
    <s v="Yes"/>
    <s v="Yes"/>
    <s v="Yes"/>
    <s v="Yes"/>
    <s v="Yes"/>
    <s v="Yes"/>
    <s v="Yes"/>
    <s v="Yes"/>
    <d v="2025-06-20T00:00:00"/>
    <m/>
    <m/>
    <n v="1"/>
    <s v="5/4 - email from Kevin to RaDA"/>
    <m/>
  </r>
  <r>
    <n v="169"/>
    <s v="SPD"/>
    <s v="004"/>
    <s v="SPD_004"/>
    <s v="5(s)"/>
    <x v="1"/>
    <s v="SPD_004_Q5(s)"/>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As indicated in the previous response to this question, PG&amp;E is providing the following tranche-level data in attachment “WMP-Discovery2026-2028_DR_SPD_004-Q005Supp01Atch01.xlsx”, worksheet ‘EORM WLDFR Values’, ‘EORM EPSS Values’, ‘EORM PSPS Values’1:_x000a__x000a_• Pre-Mitigated Ignition LoRE_x000a_• Pre-Mitigated Ignition Safety CoRE (Natural Units)_x000a_• Unscaled Ignition Pre-Mitigated Safety CoRE ($)_x000a_• Pre-Mitigated Ignition Reliability CoRE (Natural Units)_x000a_• Unscaled Pre-Mitigated Ignition Reliability CoRE ($)_x000a_• Pre-Mitigated Ignition Financial CoRE (Natural Units)_x000a_• Unscaled Pre-Mitigated Ignition Financial CoRE ($)_x000a_• Unscaled Pre-Mitigated Ignition Risk ($)_x000a_• Pre-Mitigated Outage Program LoRE_x000a_• Pre-Mitigated Outage Program Safety CoRE (Natural Units)_x000a_• Unscaled Outage Program Pre-Mitigated Safety CoRE ($)_x000a_• Pre-Mitigated Outage Program Reliability CoRE (Natural Units)_x000a_• Unscaled Pre-Mitigated Outage Program Reliability CoRE ($)_x000a_• Pre-Mitigated Outage Program Financial CoRE (Natural Units)_x000a_• Unscaled Pre-Mitigated Outage Program Financial CoRE ($)_x000a_• Unscaled Pre-Mitigated Outage Program Risk ($)_x000a_• Unscaled Pre-Mitigated Overall Risk ($)._x000a_PG&amp;E is also providing the mapping between circuit segments to tranches for WLDFR, EPSS, and PSPS in the respective ‘EORM WLDFR Mapping’, ‘EORM EPSS Mapping’, and ‘EORM PSPS Mapping’ tabs. The fields pertaining to “Ignition” would refer to the WLDFR mapping and WLDFR values. For the fields pertaining Outage Programs, refer to the EPSS and PSPS values and mapping._x000a_As indicated in the previous response to this question, PG&amp;E is providing the following data in attachment “WMP-Discovery2026-2028_DR_SPD_004-Q005Supp01Atch01.xlsx”, worksheet ‘Primary’:_x000a_• Miles of OH (columns AN:AS)_x000a_• Miles of UG (columns AT:AY)_x000a_• Miles of Line Removal (columns AZ:BE)_x000a_• Total Miles of System Hardening (columns BF:BK)_x000a_• Total Expenditure of OH Completed in Year (columns EF:EH)_x000a_• Total Expenditure of UG Completed in Year (columns EL:EN)_x000a_• Total Expenditure of Line Removal Completed in Year (columns ER:ET)_x000a_• Total Expenditure of System Hardening Completed in Year (columns EX:EZ)._x000a_Please note the following regarding the data provided:_x000a_• The information provided includes PG&amp;E’s System Hardening and Community Rebuild work._x000a_• 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 Regarding expenditures:_x000a_o Expenditure values reported are represented in thousands ($000)._x000a_o The “Total Expenditure of System Hardening Completed in Year” field is not a direct sum of the preceding values of OH, UG, and Line Removal expenditure for that year. This value may include additional costs that are not part of the categories in the provided template, such as project management costs._x000a_o Forecasted 2026-2028 costs are currently not broken out into circuit segments. As an alternative, PG&amp;E is providing program-level forecasts for these years. Values are represented as thousands ($000)._x000a_Year_x000a_Total OH Forecasted Expenditure ($000)_x000a_Total UG Forecasted Expenditure ($000)_x000a_Total Line Removal Forecasted Expenditure ($000)_x000a_Total System Hardening Forecasted Expenditure ($000)_x000a_2026_x000a_$284,906_x000a_$1,153,619_x000a_$22,418_x000a_$1,460,943_x000a_2027_x000a_$197,265_x000a_$1,060,346_x000a_$17,607_x000a_$1,275,218_x000a_2028_x000a_$197,501_x000a_$1,184,019_x000a_$17,645_x000a_$1,399,165_x000a_o As a reminder, comparing the reported expenditures and the reported miles will not yield an accurate unit cost because a project’s costs may be spread across multiple years._x000a_Unit cost is calculated using total costs-since-inception (multi-year) and total miles completed (which can be multi-year) of the subprojects that are 100% complete in the associated year. Unit cost is not calculated by dividing the total program cost spent by the total miles completed in a given year because it would:_x000a_▪ Inaccurately include both the readiness/pre-construction costs for future subprojects that are not yet complete and the post-construction/closeout costs for previously completed subprojects; and_x000a_▪ Inaccurately include subprojects with partially completed miles at year-end."/>
    <s v="Eddie Schmitt"/>
    <d v="2025-04-30T00:00:00"/>
    <d v="2025-05-30T00:00:00"/>
    <d v="2025-05-30T00:00:00"/>
    <s v="https://www.pge.com/assets/pge/docs/outages-and-safety/outage-preparedness-and-support/2026-2028-SPD_004.zip"/>
    <n v="1"/>
    <s v="No"/>
    <n v="5"/>
    <x v="0"/>
    <s v="5.5.2"/>
    <s v="Top Risk-Contributing Circuits/Segments/Spans"/>
    <s v="SPD"/>
    <s v="004"/>
    <s v="5(s)"/>
    <n v="5"/>
    <s v="Kevin Laxalt-Nomura"/>
    <s v="Travis Graham"/>
    <s v="Various"/>
    <s v="Various"/>
    <s v="Aaron Shapiro"/>
    <s v="Andy Abranches"/>
    <s v="Yes"/>
    <s v="Yes"/>
    <s v="Yes"/>
    <s v="Yes"/>
    <s v="Yes"/>
    <s v="Yes"/>
    <s v="Yes"/>
    <s v="Yes"/>
    <d v="2025-05-30T00:00:00"/>
    <m/>
    <m/>
    <m/>
    <m/>
    <m/>
  </r>
  <r>
    <n v="169"/>
    <s v="SPD"/>
    <s v="004"/>
    <s v="SPD_004"/>
    <s v="5(s2)"/>
    <x v="1"/>
    <s v="SPD_004_Q5(s2)"/>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2Atch01.xlsx,” worksheet “Primary:”_x000a_•_x000a_Miles of Tree Removal;_x000a_WMP-Discovery 2026-2028_DR_SPD_004-Q005Supp02 Page 2_x000a_•_x000a_Miles of Pole Clearing;1_x000a_•_x000a_Total Expenditure of Tree Removal Completed in Year; and_x000a_•_x000a_Total Expenditure of Pole Clearing Completed in Year._x000a_Please note the following regarding the data provided:_x000a_•_x000a_As previously indicated, PG&amp;E cannot unitize the “Tree Removal” or “Pole Clearing” mitigations by circuit mile. Instead, PG&amp;E is providing the number of units mitigated per circuit segment per year._x000a_•_x000a_As previously indicated, PG&amp;E cannot provide data for 2026-2028 for these mitigations. However, please note that PG&amp;E is providing a forecast of units and total expenditure (subject to the note below) for “Pole Clearing” for these years. These forecasts represent estimates only._x000a_•_x000a_As previously indicated, PG&amp;E cannot provide specific expenditures for these mitigations at a circuit segment level. Instead, PG&amp;E has multiplied units completed per segment by average unit cost to populate the “Total Expenditure” fields."/>
    <s v="Eddie Schmitt"/>
    <d v="2025-04-30T00:00:00"/>
    <d v="2025-06-20T00:00:00"/>
    <d v="2025-06-20T00:00:00"/>
    <s v="https://www.pge.com/assets/pge/docs/outages-and-safety/outage-preparedness-and-support/2026-2028-SPD_004.zip"/>
    <n v="1"/>
    <s v="No"/>
    <n v="5"/>
    <x v="0"/>
    <s v="5.5.2"/>
    <s v="Top Risk-Contributing Circuits/Segments/Spans"/>
    <s v="SPD"/>
    <s v="004"/>
    <s v="5(s2)"/>
    <n v="5"/>
    <s v="Kevin Laxalt-Nomura"/>
    <s v="Travis Graham"/>
    <s v="Various"/>
    <s v="Various"/>
    <s v="Aaron Shapiro"/>
    <s v="Andy Abranches"/>
    <m/>
    <m/>
    <m/>
    <m/>
    <m/>
    <m/>
    <m/>
    <m/>
    <d v="2025-06-20T00:00:00"/>
    <m/>
    <m/>
    <n v="1"/>
    <m/>
    <m/>
  </r>
  <r>
    <n v="169"/>
    <s v="SPD"/>
    <s v="004"/>
    <s v="SPD_004"/>
    <n v="5"/>
    <x v="0"/>
    <s v="SPD_004_Q5"/>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lease see attachment “WMP-Discovery2026-2028_DR_SPD_004-Q005Atch01.xlsx.” _x000a_In this delivery, PG&amp;E is providing the data fields in the table below, subject to the _x000a_following clarifications. As discussed at PG&amp;E’s meeting with the SPD on May 9, 2025, _x000a_PG&amp;E is also providing its assessment of the fields that it has determined are not _x000a_possible to provide as requested and what it proposes to provide in lieu of those fields._x000a_PG&amp;E also provides a brief explanation of each field that PG&amp;E has determined is not _x000a_WMP-Discovery 2026-2028_DR_SPD_004-Q005 Page 2_x000a_possible to provide. Please note that, as PG&amp;E’s subject matter experts continue to _x000a_engage with this data request, further clarifications and challenges may emerge._x000a_Please note that PG&amp;E is still determining the dates by which those fields not provided _x000a_with this delivery or identified below can be produced. PG&amp;E is working diligently to _x000a_respond to this request and will endeavor to provide as many fields as reasonably _x000a_possible on May 30, 2025. PG&amp;E will provide updates to SPD as timelines are _x000a_determined, and appreciates SPD’s patience._x000a_PG&amp;E will endeavor to respond to this data request to the fullest extent possible._x000a_At this time, PG&amp;E expects to provide the following fields on May 30, 2025:_x000a_• Miles of OH_x000a_• Miles of UG_x000a_• Miles of Line Removal_x000a_• Total Miles of System Hardening_x000a_• Total Expenditure of OH Completed in Year_x000a_• Total Expenditure of UG Completed in Year_x000a_• Total Expenditure of Line Removal Completed in Year_x000a_• Total Expenditure of system Hardening Completed in Year_x000a_PG&amp;E is still determining the dates by which those fields not provided with this delivery _x000a_or identified here can be produced._x000a_Fields PG&amp;E has Determined Are Impossible to Provide as Requested_x000a_In addition to the limitations described below, please note that the following mitigation _x000a_programs are not unitized by circuit mile and cannot be provided as such. Unless _x000a_otherwise noted, PG&amp;E will provide the total number of units mitigated per circuit _x000a_segment:_x000a_• Expulsion Fuse Replacement_x000a_• Surge Arrestor Replacement_x000a_• Aerial Inspection_x000a_• Ground Inspection_x000a_• Non-Pole Backlog_x000a_• Tree Removal_x000a_• Down Conductor Detection (DCD)_x000a_• Line Sensors_x000a_• Pole Backlog_x000a_• Pole Clearing._x000a_Further, in addition to the limitations described below, please note that the following _x000a_mitigation programs do not forecast work at the circuit-segment level. As a result, PG&amp;E _x000a_cannot provide the Units/Miles, Total Expenditure, or Present Value Cost for 2026, _x000a_2027, or 2028 for these mitigation programs:_x000a_• Expulsion Fuse Replacement_x000a_• Surge Arrestor Replacement_x000a_• Aerial Inspection_x000a_• Ground Inspection_x000a_• Non-Pole Backlog_x000a_• Tree Removal_x000a_• Line Sensors_x000a_• Pole Backlog_x000a_• Pole Clearing._x000a_Further, in addition to the limitations described below, please note that, for the following _x000a_mitigation programs, PG&amp;E is unable to determine actual expenditure and present value _x000a_cost of specific work done on a circuit segment. For these mitigation programs, PG&amp;E _x000a_will provide estimates for these fields based on the average cost to complete one unit of _x000a_the mitigation program._x000a_• Expulsion Fuse Replacement_x000a_• Surge Arrestor Replacement_x000a_• Aerial Inspection_x000a_• Ground Inspection_x000a_• Non-Pole Backlog1_x000a_• Tree Removal_x000a_• Line Sensors_x000a_• Pole Backlog_x000a_• Pole Clearing._x000a_Further, in addition to the limitations described below, PG&amp;E does not track breakaway _x000a_connector installations and cannot provide any fields related to this mitigation program. _x000a_Finally, PG&amp;E is still determining the feasibility of providing circuit-segment level CBR _x000a_values. "/>
    <s v="Eddie Schmitt"/>
    <d v="2025-04-30T00:00:00"/>
    <d v="2025-05-13T00:00:00"/>
    <d v="2025-05-13T00:00:00"/>
    <s v="https://www.pge.com/assets/pge/docs/outages-and-safety/outage-preparedness-and-support/2026-2028-SPD_004.zip"/>
    <n v="1"/>
    <s v="No"/>
    <n v="5"/>
    <x v="0"/>
    <s v="5.5.2"/>
    <s v="Top Risk-Contributing Circuits/Segments/Spans"/>
    <s v="SPD"/>
    <s v="004"/>
    <n v="5"/>
    <n v="5"/>
    <s v="Kevin Laxalt-Nomura"/>
    <s v="Travis Graham"/>
    <s v="Various"/>
    <s v="Various"/>
    <s v="Aaron Shapiro"/>
    <s v="Andy Abranches"/>
    <s v="Yes"/>
    <s v="Yes"/>
    <s v="Yes"/>
    <s v="Yes"/>
    <s v="Yes"/>
    <s v="Yes"/>
    <s v="Yes"/>
    <s v="Yes"/>
    <d v="2025-05-13T00:00:00"/>
    <m/>
    <m/>
    <n v="1"/>
    <s v="5/4 - email with tranches (1st tranche no later than 5/13; 2nd tranche no later than 5/30; final tranche no later than 6/20)"/>
    <m/>
  </r>
  <r>
    <n v="170"/>
    <s v="SPD"/>
    <s v="004"/>
    <s v="SPD_004"/>
    <n v="6"/>
    <x v="0"/>
    <s v="SPD_004_Q6"/>
    <s v="Per PG&amp;E’s response to Question 26c in SPD-PGE-WMP2026-001, where was Figure SRN-PG&amp;E_x0002_23-05-06C from PG&amp;E’s 2023-2025 Base WMP published?"/>
    <s v="In our response to Question 26c in SPD-PGE-WMP2026-001 we inadvertently _x000a_referenced SRN-PG&amp;E- 23-05-06C. _x000a_Figure SRN-PG&amp;E-23-06 from PGE’s 2023-2025 Base WMP is PG&amp;E’s System _x000a_Hardening Decision Tree. PG&amp;E showed the decision tree in its entirety and then _x000a_separated the figure into two individual figures (Figure SRN-PG&amp;E-23-06A and Figure _x000a_SRN-PG&amp;E-23-06B), three figures in total, because Figure SRN-PG&amp;E-23-06 is difficult _x000a_to read. _x000a_When we responded to SPD-PGE-WMP2026-001, Question 26c we mistakenly referred _x000a_to the three decision tree figures as SRN-PG&amp;E- 23-05-06A, SRN-PG&amp;E- 23-05-06B _x000a_and SRN-PG&amp;E- 23-05-06C._x000a_The decision tree was published in the 2023-2025 Base WMP."/>
    <s v="Eddie Schmitt"/>
    <d v="2025-04-30T00:00:00"/>
    <d v="2025-05-06T00:00:00"/>
    <d v="2025-05-06T00:00:00"/>
    <s v="https://www.pge.com/assets/pge/docs/outages-and-safety/outage-preparedness-and-support/2026-2028-SPD_004.zip"/>
    <n v="0"/>
    <s v="No"/>
    <n v="5"/>
    <x v="0"/>
    <n v="5.4"/>
    <s v="Summary of Risk Models"/>
    <s v="SPD"/>
    <s v="004"/>
    <n v="6"/>
    <n v="0"/>
    <s v="Kevin Laxalt-Nomura"/>
    <s v="Travis Graham"/>
    <s v="Brad Koelling"/>
    <s v="Arvind Simhadri"/>
    <s v="Nick Karkazis"/>
    <s v="Jim Gill"/>
    <s v="Yes"/>
    <s v="Yes"/>
    <s v="Yes"/>
    <s v="Yes"/>
    <s v="Yes"/>
    <s v="Yes"/>
    <s v="Yes"/>
    <s v="Yes"/>
    <d v="2025-05-06T00:00:00"/>
    <m/>
    <m/>
    <n v="0"/>
    <m/>
    <m/>
  </r>
  <r>
    <n v="171"/>
    <s v="SPD"/>
    <s v="004"/>
    <s v="SPD_004"/>
    <n v="7"/>
    <x v="0"/>
    <s v="SPD_004_Q7"/>
    <s v=" Provide copies of Figures SRN-PG&amp;E-23-05-06A, SRN-PG&amp;E-23-05-06B, SRN-PG&amp;E-23-05-06C_x000a_from PG&amp;E’s 2023-2025 Base WMP in their native format._x000a_a. If the native format was not .pptx, convert all three figures into the .pptx format and provide _x000a_them with this response. All objects and text in the figures must manipulatable in the .pptx _x000a_format"/>
    <s v="See attached “WMP-Discovery2026-2028_DR_SPD_004-Q007Atch01.pptx”. The slides _x000a_provided represent FIGURE SRN-PG&amp;E-23-05-06, SRN-PG&amp;E-23-05-06A, and SRN_x0002_PG&amp;E-23-05-06B. As noted in WMP-Discovery2026-2028_DR_SPD_004-Q006, SRN_x0002_PG&amp;E- 23-05-06C was inadvertently referenced. "/>
    <s v="Eddie Schmitt"/>
    <d v="2025-04-30T00:00:00"/>
    <d v="2025-05-06T00:00:00"/>
    <d v="2025-05-06T00:00:00"/>
    <s v="https://www.pge.com/assets/pge/docs/outages-and-safety/outage-preparedness-and-support/2026-2028-SPD_004.zip"/>
    <n v="1"/>
    <s v="No"/>
    <n v="5"/>
    <x v="0"/>
    <n v="5.4"/>
    <s v="Summary of Risk Models"/>
    <s v="SPD"/>
    <s v="004"/>
    <n v="7"/>
    <n v="1"/>
    <s v="Kevin Laxalt-Nomura"/>
    <s v="Travis Graham"/>
    <s v="Brad Koelling"/>
    <s v="Arvind Simhadri"/>
    <s v="Nick Karkazis"/>
    <s v="Jim Gill"/>
    <s v="Yes"/>
    <s v="Yes"/>
    <s v="Yes"/>
    <s v="Yes"/>
    <s v="Yes"/>
    <s v="Yes"/>
    <s v="Yes"/>
    <s v="Yes"/>
    <d v="2025-05-06T00:00:00"/>
    <m/>
    <m/>
    <n v="0"/>
    <m/>
    <m/>
  </r>
  <r>
    <n v="172"/>
    <s v="SPD"/>
    <s v="004"/>
    <s v="SPD_004"/>
    <s v="8(s)"/>
    <x v="1"/>
    <s v="SPD_004_Q8(s)"/>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Supp01Atch01.pptx” for copies of Figures PG&amp;E-5.2.1-1, PG&amp;E -5-2-1, PG&amp;E 5-2-2, PG&amp;E-5-2-3, PG&amp;E-5-2-4, PG&amp;E-5-2-5, PG&amp;E-5.2.2.2-1 in their native .pptx (PowerPoint) format. Figure PG&amp;E-6.1.3.1-4 is included, but please note that Visio drawings cannot be converted into modifiable PowerPoint graphics, they can only be copied into PowerPoint as a picture. Figures PG&amp;E-8-1-1 and PG&amp;E-8-1-2 are also included, but please note that these figures were generated in a non-PowerPoint graphic design software and cannot be converted into modifiable PowerPoint graphics._x000a_Please see attachment “WMP-Discovery2026-2028_DR_SPD_004-Q008Supp01Atch02.vsdx” for a copy of Figure PG&amp;E-6.1.3.1-4 in its native Visio (vsdx) format._x000a_Please see attachments “WMP-Discovery2026-2028_DR_SPD_004-Q008Supp01Atch03.png” and “WMP-Discovery2026-2028_DR_SPD_004-Q008Supp01Atch04.png” for copies of Figures PG&amp;E-8-1-1 and PG&amp;E-8-1-2 in their native format."/>
    <s v="Eddie Schmitt"/>
    <d v="2025-04-30T00:00:00"/>
    <d v="2025-05-30T00:00:00"/>
    <d v="2025-05-30T00:00:00"/>
    <s v="https://www.pge.com/assets/pge/docs/outages-and-safety/outage-preparedness-and-support/2026-2028-SPD_004.zip"/>
    <n v="4"/>
    <s v="No"/>
    <n v="5"/>
    <x v="0"/>
    <s v="5.2.1"/>
    <s v="Risk and Risk Component Identification"/>
    <s v="SPD"/>
    <s v="004"/>
    <s v="8(s)"/>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30T00:00:00"/>
    <m/>
    <m/>
    <n v="0"/>
    <m/>
    <m/>
  </r>
  <r>
    <n v="172"/>
    <s v="SPD"/>
    <s v="004"/>
    <s v="SPD_004"/>
    <n v="8"/>
    <x v="0"/>
    <s v="SPD_004_Q8"/>
    <s v=" Provide copies of Figures PG&amp;E-5.2.1-1, PG&amp;E -5-2-1, PG&amp;E 5-2-2, PG&amp;E-5-2-3, PG&amp;E-5-2-4, _x000a_PG&amp;E-5-2-5, PG&amp;E-5.2.2.2-1, PG&amp;E-6.1.3.1-4, PG&amp;E-8-1-1, PG&amp;E-8-1-2, PG&amp;E-8.2.1-1, _x000a_PG&amp;E-8.2.1-2, and PG&amp;E-8.2.1-3 in the 2026-2028 Base WMP in their native format._x000a_a. If the native format was not .pptx, convert all thirteen figures into the .pptx format and _x000a_provide them with this response. All objects and text in the figures must manipulatable in _x000a_the .pptx format."/>
    <s v="Please see attachment “WMP-Discovery2026-2028_DR_SPD_004-Q008Atch01.pptx” for Figures PG&amp;E-8.2.1-1, PG&amp;E-8.2.1-2, and PG&amp;E-8.2.1-3 in their native .pptx format."/>
    <s v="Eddie Schmitt"/>
    <d v="2025-04-30T00:00:00"/>
    <d v="2025-05-13T00:00:00"/>
    <d v="2025-05-13T00:00:00"/>
    <s v="https://www.pge.com/assets/pge/docs/outages-and-safety/outage-preparedness-and-support/2026-2028-SPD_004.zip"/>
    <n v="1"/>
    <s v="No"/>
    <n v="5"/>
    <x v="0"/>
    <s v="5.2.1"/>
    <s v="Risk and Risk Component Identification"/>
    <s v="SPD"/>
    <s v="004"/>
    <n v="8"/>
    <n v="1"/>
    <s v="Kevin Laxalt-Nomura"/>
    <s v="Travis Graham"/>
    <s v="Manuj Sharma/Richard Anderson/Partha Natampalli/Meagan Nolan/Peter Lee/Harlan Giles/Dustin Dunzweiler/Brad Koelling"/>
    <s v="Andrea Brown/Shay Bahramirad/Stacie Doyle/Arvind Simhadri"/>
    <s v="Aaron Shapiro"/>
    <s v="Andy Abranches/Jason Regan"/>
    <s v="Yes"/>
    <s v="Yes"/>
    <s v="Yes"/>
    <s v="Yes"/>
    <s v="Yes"/>
    <s v="Yes"/>
    <s v="Yes"/>
    <s v="Yes"/>
    <d v="2025-05-13T00:00:00"/>
    <m/>
    <m/>
    <n v="1"/>
    <s v="5/4 - SPD wants certain figures by 5/13 and the rest no later tham 5/30"/>
    <m/>
  </r>
  <r>
    <n v="173"/>
    <s v="SPD"/>
    <s v="004"/>
    <s v="SPD_004"/>
    <n v="9"/>
    <x v="0"/>
    <s v="SPD_004_Q9"/>
    <s v=" Which bowtie workpaper was used to generate Figure PG&amp;E-5.1.1-2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2 in the 2026-2028 Base WMP._x000a_d. How did this bowtie workpaper inform mitigation selection in this WMP? Provide a step-by_x0002_step example demonstrating how this bowtie workpaper informed and resulted in the _x000a_mitigation selections on the circuit segment named CORNING 110185152._x000a_e. Figure 1-5 of the 2024 RAMP Application exhibited an exposure of 222,209 miles. Figure _x000a_PG&amp;E-5.1.1-2 of the 2026-2028 Base WMP exhibits an exposure of 472,475 miles. Explain _x000a_why the number of miles increased from the 2024 RAMP to the 2026-2028 Base WMP._x000a_f. Does PG&amp;E intend to update this bowtie workpaper, between now and when it submits its _x000a_2027 GRC? If so, explain how and why this bowtie workpaper will be updated between now _x000a_and when PG&amp;E submits its 2027 GRC."/>
    <s v="The workpaper, Exhibit (PG&amp;E-4) EO-WLDFR-2a_Bow Tie (System).xlsm, was _x000a_provided in the RAMP application. An updated version was used to generate Figure _x000a_PG&amp;E-5.1.1-2 for the 2026-2028 Base WMP._x000a_a. Yes, this bowtie workpaper has been updated since it was submitted with the 2024 _x000a_RAMP application. The updates include the following:_x000a_WMP-Discovery 2026-2028_DR_SPD_004-Q009 Page 2_x000a_• Historical source data used to predict frequency and consequence of ignitions _x000a_have been updated to include incidents from 2023 and 2024;_x000a_• The WDRM used for distribution tranches has updated from version 3 to _x000a_version 4; and_x000a_• The EPSS and PSPS effectiveness as well as the EPSS multiplier have been _x000a_updated._x000a_b. Please see attachment “WMP-Discovery2026-2028_DR_SPD_004-_x000a_Q009Atch01.xlsm” for the requested document._x000a_c. Please refer to the sheet “Bowtie” in the attachment “WMP-Discovery2026-_x000a_2028_DR_SPD_004-Q009Atch01.xlsm”. The settings are defaulted to the following:_x000a_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d v="2025-04-30T00:00:00"/>
    <d v="2025-05-06T00:00:00"/>
    <d v="2025-05-06T00:00:00"/>
    <s v="https://www.pge.com/assets/pge/docs/outages-and-safety/outage-preparedness-and-support/2026-2028-SPD_004.zip"/>
    <n v="1"/>
    <s v="No"/>
    <n v="5"/>
    <x v="0"/>
    <s v="5.1.1"/>
    <s v="Overview"/>
    <s v="SPD"/>
    <s v="004"/>
    <n v="9"/>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4"/>
    <s v="SPD"/>
    <s v="004"/>
    <s v="SPD_004"/>
    <n v="10"/>
    <x v="0"/>
    <s v="SPD_004_Q10"/>
    <s v="Which bowtie workpaper was used to generate Figure PG&amp;E-5.1.1-3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3 in the 2026-2028 Base WMP._x000a_d. How did this bowtie workpaper inform mitigation selection in this WMP? Provide a step-by_x0002_step example demonstrating how this bowtie workpaper informed and resulted in the _x000a_mitigation selections on CORNING 110185152._x000a_e. Figure 1-8 of the 2024 RAMP Application exhibited an exposure of 1,208,023 customers._x000a_Figure PG&amp;E-5.1.1-3 of the 2026-2028 Base WMP exhibits an exposure of 611,246_x000a_customers. Explain why the number of customers decreased from the 2024 RAMP to the _x000a_2026-2028 Base WMP._x000a_f. Does PG&amp;E intend to update this bowtie workpaper, between now and when it submits its _x000a_2027 GRC? If so, explain how and why this bowtie workpaper must be updated between _x000a_now and when it submits its 2027 GRC."/>
    <s v="d. The bowtie provides an overall picture of risk drivers and consequences. The _x000a_tranche level is the most granular view. The enterprise risk model aggregates _x000a_WDRM circuit segments into 42 tranches (10 HFRA Primary, 10 non-HFRA _x000a_Primary, 10 HFRA Secondary, 10 HFRA Services, 1 non-HFRA Secondary, and 1 _x000a_non-HFRA Services) of similar risk profiles. Most of the program workplans are _x000a_developed at the circuit segment or circuit level and then mapped to the tranche _x000a_level. The bowtie does not inform mitigation selection at the circuit segment level in _x000a_the WMP._x000a_e. There was a cell reference error that caused the near doubling of exposure miles in _x000a_the WMP graphic. The attachment provided corrects the error. The exposure miles _x000a_should be 235,746 miles._x000a_f. Yes, the bowtie will be updated to include these update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_x000a_d. The bowtie provides an overall picture of risk drivers and consequences. The _x000a_tranche level is the most granular view, which is grouped by customer classification_x000a_(Extreme, Significant, Elevated, and Regular). It does not inform mitigation selection _x000a_at the circuit segment level in the WMP._x000a_e. The reason for the decrease in exposure is due to removing the Potentially_x0002_Impacted Customers (PIC) dataset and using PSPS 5.0 Guidance for the lookback _x000a_events and including the years 2023 and 2024. PSPS events are smaller in size and _x000a_less frequent as our PSPS guidance evolves._x000a_f. Yes, the bowtie will be updated to include these updates:_x000a_• Corrections to the PSPS lookback analysis._x000a_• The safety monetized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latest information."/>
    <s v="Eddie Schmitt"/>
    <d v="2025-04-30T00:00:00"/>
    <d v="2025-05-06T00:00:00"/>
    <d v="2025-05-06T00:00:00"/>
    <s v="https://www.pge.com/assets/pge/docs/outages-and-safety/outage-preparedness-and-support/2026-2028-SPD_004.zip"/>
    <n v="1"/>
    <s v="No"/>
    <n v="5"/>
    <x v="0"/>
    <s v="5.1.1"/>
    <s v="Overview"/>
    <s v="SPD"/>
    <s v="004"/>
    <n v="10"/>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5"/>
    <s v="SPD"/>
    <s v="004"/>
    <s v="SPD_004"/>
    <n v="11"/>
    <x v="0"/>
    <s v="SPD_004_Q11"/>
    <s v=" Which bowtie workpaper was used to generate Figure PG&amp;E-5.1.1-4 in the 2026-2028 Base WMP?_x000a_a. Has this bowtie workpaper been updated since it was submitted with the 2024 RAMP _x000a_Application? If so, explain how._x000a_b. If this bowtie workpaper was submitted with PG&amp;E’s 2024 RAMP Application and has _x000a_been updated since the 2024 RAMP Application, provide SPD with a copy of the updated _x000a_workpaper._x000a_c. Provide the exact settings that were used on the bowtie workpaper to generate Figure _x000a_PG&amp;E-5.1.1-4 in the 2026-2028 Base WMP._x000a_d. How did this bowtie workpaper inform mitigation selection in this WMP? Provide a step-by_x0002_step example demonstrating how this bowtie workpaper informed and resulted in the _x000a_mitigation selections on CORNING 110185152._x000a_e. Figure 1-9 of the 2024 RAMP Application exhibited an exposure of 43,433 miles. Figure _x000a_PG&amp;E-5.1.1-4 of the 2026-2028 Base WMP exhibits an exposure of 43,506 miles. Explain _x000a_why the number of miles increased from the 2024 RAMP to the 2026-2028 Base WMP._x000a_f. Does PG&amp;E intend to update this bowtie workpaper, between now and when it submits its _x000a_2027 GRC? If so, explain how and why this bowtie workpaper must be updated between _x000a_now and when it submits its 2027 GRC."/>
    <s v="The workpaper, Exhibit (PG&amp;E-4) EO-WEPSS-2_Bow tie.xlsm, was provided in the _x000a_RAMP application. An updated version was used to generate Figure PG&amp;E-5.1.1-4 for _x000a_the 2026-2028 Base WMP._x000a_a. Yes, this bowtie workpaper has been updated since it was submitted with the 2024 _x000a_RAMP application. The updates include the following:_x000a_WMP-Discovery 2026-2028_DR_SPD_004-Q011 Page 2_x000a_• The 2026-2028 Base WMP version of the bowtie includes updated outage data _x000a_to include 2023 and 2024 whenever applicable. _x000a_• The WDRM used for developing tranches has been updated from version 3 to _x000a_version 4._x000a_• EPSS lookback analysis is updated based on Fire Potential Index (FPI) version 5._x000a_• The EPSS multiplier has been updated from 6.8 to 5.9._x000a_b. Please see attachment “WMP-Discovery2026-2028_DR_SPD_004-_x000a_Q011Atch01.xlsm” for the requested document._x000a_c. Please refer to the sheet “Bowtie” in the attachment “WMP-Discovery2026-_x000a_2028_DR_SPD_004-Q011Atch01.xlsm”. The settings are defaulted to the following:_x000a_d. The bowtie provides an overall picture of risk drivers and consequences. The _x000a_tranche level is the most granular view. The tranche is a group of circuit segments _x000a_of similar risk profile. Most of the program workplans are developed at the circuit _x000a_segment or circuit level and then mapped to the tranche level. It does not inform _x000a_mitigation selection at the circuit segment level in the WMP._x000a_e. The RAMP Workpaper is based on older vintage of GIS data that informs our _x000a_exposure mapping. The marginal change in exposure miles is from using updated _x000a_version of the GIS data._x000a_f. Yes, the bowtie will be updated to include these updates:_x000a_• The monetized safety value changes from $15.23 million to $16.2 million using _x000a_the value of a statistical life from the Bureau of Labor Statistics, adjusted to _x000a_California dollars._x000a_• The value of service increases from $3.17 to $3.33 based on PG&amp;E 2024 _x000a_recorded customer counts and consumption values._x000a_• Updated programs based on the latest information"/>
    <s v="Eddie Schmitt"/>
    <d v="2025-04-30T00:00:00"/>
    <d v="2025-05-06T00:00:00"/>
    <d v="2025-05-06T00:00:00"/>
    <s v="https://www.pge.com/assets/pge/docs/outages-and-safety/outage-preparedness-and-support/2026-2028-SPD_004.zip"/>
    <n v="1"/>
    <s v="No"/>
    <n v="5"/>
    <x v="0"/>
    <s v="5.1.1"/>
    <s v="Overview"/>
    <s v="SPD"/>
    <s v="004"/>
    <n v="11"/>
    <n v="6"/>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6"/>
    <s v="SPD"/>
    <s v="004"/>
    <s v="SPD_004"/>
    <n v="12"/>
    <x v="0"/>
    <s v="SPD_004_Q12"/>
    <s v="Question 11e. highlights a marginal change in exposure for EPSS risk between the 2024 RAMP and _x000a_2026-2028 Base WMP filings. Questions 9e and 10e highlight a significant change in exposure for _x000a_Wildfire and PSPS risk between the 2024 RAMP and 2026-2028 Base WMP filings. Explain why _x000a_exposure to EPSS risk exhibits a marginal change, despite significant changes in the exposure to _x000a_Wildfire and PSPS risk._x000a_a. The significant decrease in exposure to PSPS risk highlighted in Question 10e resulted in a _x000a_significant decrease in risk value between the 2024 RAMP and 2026-2028 Base WMP _x000a_filings.1 The significant increase in exposure to Wildfire risk highlighted in Question 9e did _x000a_not result in a significant increase in risk value between the 2024 RAMP and 2026-2028 Base _x000a_WMP filings.2 Explain why the change in exposure to PSPS risk resulted in a corresponding _x000a_change in risk value, but the change in exposure to Wildfire risk did not result in a _x000a_corresponding change in risk value."/>
    <s v="EPSS risk is quantified as the difference between the Failure of Distribution Overhead _x000a_Assets risk with and without EPSS. EPSS exposure is the mileage of overhead primary _x000a_circuits that are EPSS capable. EPSS capable means the circuits could have EPSS _x000a_enabled when the enablement criteria are met. Marginal change in EPSS exposure _x000a_resulted in marginal change in EPSS risk. EPSS risk is not directly correlated to Wildfire _x000a_and PSPS._x000a_a. PSPS risk had changes in customer count to drive a significant decrease in risk _x000a_value. The Wildfire exposure is an error and should have read 235,746 miles."/>
    <s v="Eddie Schmitt"/>
    <d v="2025-04-30T00:00:00"/>
    <d v="2025-05-06T00:00:00"/>
    <d v="2025-05-06T00:00:00"/>
    <s v="https://www.pge.com/assets/pge/docs/outages-and-safety/outage-preparedness-and-support/2026-2028-SPD_004.zip"/>
    <n v="0"/>
    <s v="No"/>
    <s v="Appendix D"/>
    <x v="20"/>
    <s v="ACI PG&amp;E-25U-06"/>
    <s v="Evaluation and Reporting of Safety Impacts Relating to EPSS"/>
    <s v="SPD"/>
    <s v="004"/>
    <n v="12"/>
    <n v="1"/>
    <s v="Kevin Laxalt-Nomura"/>
    <s v="Travis Graham"/>
    <s v="Peter Lee/Harlan Giles/Linda Wan/Yanping Chong"/>
    <s v="Shay Bahramirad/Yumi Oum/Andy Abranches/Vincent Tanguay"/>
    <s v="Aaron Shapiro"/>
    <s v="Andy Abranches/Joe Bentley"/>
    <s v="Yes"/>
    <s v="Yes"/>
    <s v="Yes"/>
    <s v="Yes"/>
    <s v="Yes"/>
    <s v="Yes"/>
    <s v="Yes"/>
    <s v="Yes"/>
    <d v="2025-05-06T00:00:00"/>
    <m/>
    <m/>
    <n v="0"/>
    <m/>
    <m/>
  </r>
  <r>
    <n v="177"/>
    <s v="SPD"/>
    <s v="004"/>
    <s v="SPD_004"/>
    <n v="13"/>
    <x v="0"/>
    <s v="SPD_004_Q13"/>
    <s v=" Explain why the x% of Ignitions in HFTD/HFRA column in Table 3-1 in the PG&amp;E 2026-2028 _x000a_Base WMP does not total to 100%. "/>
    <s v="In reviewing Table 3-1 submitted in the WMP, we determined that a non-final version of _x000a_the table was included. The correct version of Table 3-1 is provided below. Please note, _x000a_due to rounding of numbers, the total percentage of ignitions in HFTD/HFRA equals _x000a_100.1%."/>
    <s v="Eddie Schmitt"/>
    <d v="2025-04-30T00:00:00"/>
    <d v="2025-05-06T00:00:00"/>
    <d v="2025-05-06T00:00:00"/>
    <s v="https://www.pge.com/assets/pge/docs/outages-and-safety/outage-preparedness-and-support/2026-2028-SPD_004.zip"/>
    <n v="0"/>
    <s v="No"/>
    <n v="3"/>
    <x v="11"/>
    <n v="3.4"/>
    <s v="Prioritized List of Wildfire Risks and Risk Drivers"/>
    <s v="SPD"/>
    <s v="004"/>
    <n v="13"/>
    <n v="0"/>
    <s v="Kevin Laxalt-Nomura"/>
    <s v="Travis Graham"/>
    <s v="Peter Lee/Harlan Giles/Linda Wan"/>
    <s v="Shay Bahramirad"/>
    <s v="Aaron Shapiro"/>
    <s v="Andy Abranches"/>
    <s v="Yes"/>
    <s v="Yes"/>
    <s v="Yes"/>
    <s v="Yes"/>
    <s v="Yes"/>
    <s v="Yes"/>
    <s v="Yes"/>
    <s v="Yes"/>
    <d v="2025-05-06T00:00:00"/>
    <m/>
    <m/>
    <n v="0"/>
    <m/>
    <m/>
  </r>
  <r>
    <n v="178"/>
    <s v="SPD"/>
    <s v="004"/>
    <s v="SPD_004"/>
    <n v="14"/>
    <x v="0"/>
    <s v="SPD_004_Q14"/>
    <s v=" Table 4-1 in 6th Revision of the PG&amp;E 2023-2025 Base WMP shows a ramp up in expenditures from _x000a_2020-2022 and from 2023-2025. Table 3-3 in the PG&amp;E 2026-2028 Base WMP, shows a similar _x000a_ramp up in expenditures. _x000a_a. Explain what causes the low forecasts in the first year of each WMP._x000a_b. Explain what caused the significant variances in 2020-2022 in Table 4-1 from the 6th_x000a_Revision of the PG&amp;E 2023-2025 Base WMP._x000a_c. Provide an update to Table 4-1 from the 6th Revision of the PG&amp;E 2023-2025 Base WMP _x000a_that includes the actuals and variance for 2023 and 2024._x000a_d. Provide an explanation for any variances in the update created in response to Question 14c."/>
    <s v="a. The forecast for each year is driven by the workplan and target commitments for wildfire mitigation work. As the workplan increases, so does the forecast._x000a_b. Please refer to the explanations provided in PG&amp;E’s Annual Report on Compliance (ARC), which is included here as attachments “WMP-Discovery2026-2028_DR_SPD_004-Q014Atch01.xlsx” and “WMP-Discovery2026-2028_DR_SPD_004-Q014Atch02.pdf”._x000a_c. Please refer to attachment “WMP-Discovery2026-2028_DR_SPD_004-Q014Atch01.xlsx” for the updated Actual amounts for 2023 and 2024 and updated plan for 2025._x000a_d. The variance explanations can be found in the ARC report for each year."/>
    <s v="Eddie Schmitt"/>
    <d v="2025-04-30T00:00:00"/>
    <d v="2025-05-13T00:00:00"/>
    <d v="2025-05-13T00:00:00"/>
    <s v="https://www.pge.com/assets/pge/docs/outages-and-safety/outage-preparedness-and-support/2026-2028-SPD_004.zip"/>
    <n v="2"/>
    <s v="No"/>
    <n v="3"/>
    <x v="11"/>
    <n v="3.6"/>
    <s v="Projected Expenditures"/>
    <s v="SPD"/>
    <s v="004"/>
    <n v="14"/>
    <n v="4"/>
    <s v="Kevin Laxalt-Nomura"/>
    <s v="Travis Graham"/>
    <s v="Kamran Bhatti"/>
    <s v="Christopher Wong"/>
    <s v="Aaron Shapiro"/>
    <s v="Andy Abranches"/>
    <s v="Yes"/>
    <s v="Yes"/>
    <s v="Yes"/>
    <s v="Yes"/>
    <s v="Yes"/>
    <s v="Yes"/>
    <s v="Yes"/>
    <s v="Yes"/>
    <d v="2025-05-13T00:00:00"/>
    <m/>
    <m/>
    <n v="1"/>
    <s v="5/4 - email from SPD"/>
    <m/>
  </r>
  <r>
    <n v="179"/>
    <s v="SPD"/>
    <s v="004"/>
    <s v="SPD_004"/>
    <n v="15"/>
    <x v="0"/>
    <s v="SPD_004_Q15"/>
    <s v=" Pg. 135 explains each of the elements in the waterfall figure PG&amp;E-6.1.3.2-1 in the 2026-2028 Base _x000a_WMP. PG&amp;E states that Wildfire (pre-EPSS/PSPS) is the “inherent wildfire risk based on the data _x000a_from 2017 to 2024, absent of the use of PSPS and EPSS operational mitigations”._x000a_a. Was the Wildfire (pre-EPSS/PSPS) calculated as a product of LoRE and CoRE? _x000a_b. Explain why PSPS Consequence and EPSS Consequence were included in this figure, rather _x000a_than PSPS Risk and EPSS Risk._x000a_i. Explain why PG&amp;E did not use the product of LoRE and CoRE for PSPS and _x000a_EPSS when generating this figure."/>
    <s v="a. Yes, Wildfire (pre-EPSS/PSPS) is calculated as a product of LoRE and CoRE. The pre-EPSS/PSPS Wildfire LoRE is 945.66 events per year and the CoRE is $20.7M, resulting in approximately $19,578M as the risk value._x000a_b. In this instance, the terms “PSPS Consequence” and “EPSS Consequence” are interchangeable with “PSPS Risk” and “EPSS Risk.”_x000a_i. PSPS Consequence and EPSS Consequence is still the product of LoRE and CoRE. PSPS LoRE is 3.286 events per year and the CoRE is $594M, resulting in approximately $1,953M as the risk value. EPSS Consequence is 2,467 events per year and the CoRE is $0.425M, resulting in approximately $1,049M as the risk value."/>
    <s v="Eddie Schmitt"/>
    <d v="2025-04-30T00:00:00"/>
    <d v="2025-05-13T00:00:00"/>
    <d v="2025-05-13T00:00:00"/>
    <s v="https://www.pge.com/assets/pge/docs/outages-and-safety/outage-preparedness-and-support/2026-2028-SPD_004.zip"/>
    <n v="0"/>
    <s v="No"/>
    <n v="6"/>
    <x v="1"/>
    <s v="6.1.3"/>
    <s v="Activity Selection Process"/>
    <s v="SPD"/>
    <s v="004"/>
    <n v="15"/>
    <n v="3"/>
    <s v="Kevin Laxalt-Nomura"/>
    <s v="Travis Graham"/>
    <s v="Yanping Chong"/>
    <s v="Yumi Oum"/>
    <s v="Aaron Shapiro"/>
    <s v="Andy Abranches"/>
    <s v="Yes"/>
    <s v="Yes"/>
    <s v="Yes"/>
    <s v="Yes"/>
    <s v="Yes"/>
    <s v="Yes"/>
    <s v="Yes"/>
    <s v="Yes"/>
    <d v="2025-05-13T00:00:00"/>
    <m/>
    <m/>
    <n v="1"/>
    <s v="5/4 - email from SPD"/>
    <m/>
  </r>
  <r>
    <n v="180"/>
    <s v="SPD"/>
    <s v="004"/>
    <s v="SPD_004"/>
    <n v="16"/>
    <x v="0"/>
    <s v="SPD_004_Q16"/>
    <s v=" Provide a copy of Figure 1-2 in PG&amp;E-4 Chapter 1 of the PG&amp;E 2024 RAMP without the scaling _x000a_function (a neutral risk attitude)._x000a_a. Explain any variances in the values displayed in the Figure 1-2 without the scaling function _x000a_when compared with PG&amp;E’s response to WMP-Discovery2026-2028_DR_MGRA_003-_x000a_Q007."/>
    <s v="Please see the attachment “WMP-Discovery2026-2028_DR_SPD_004-Q016Atch01.xlsx” for the requested information._x000a_WMP-Discovery 2026-2028_DR_SPD_004-Q016 Page 2_x000a_a._x000a_The variances between the two charts are from 1) the differences in the year: RAMP chart shows the TY Baseline for 2027 while MGRA Discovery and WMP chart shows Baseline for 2026; and 2) the various updates made to the inputs to the risk models since RAMP filing. The table below outlines the key changes leading to variances between the two charts:"/>
    <s v="Eddie Schmitt"/>
    <d v="2025-04-30T00:00:00"/>
    <d v="2025-05-13T00:00:00"/>
    <d v="2025-05-13T00:00:00"/>
    <s v="https://www.pge.com/assets/pge/docs/outages-and-safety/outage-preparedness-and-support/2026-2028-SPD_004.zip"/>
    <n v="1"/>
    <s v="No"/>
    <n v="6"/>
    <x v="1"/>
    <s v="6.1.3.2"/>
    <s v="Activity Prioritization"/>
    <s v="SPD"/>
    <s v="004"/>
    <n v="16"/>
    <n v="1"/>
    <s v="Kevin Laxalt-Nomura"/>
    <s v="Travis Graham"/>
    <s v="Yanping Chong"/>
    <s v="Yumi Oum"/>
    <s v="Aaron Shapiro"/>
    <s v="Andy Abranches"/>
    <s v="Yes"/>
    <s v="Yes"/>
    <s v="Yes"/>
    <s v="Yes"/>
    <s v="Yes"/>
    <s v="Yes"/>
    <s v="Yes"/>
    <s v="Yes"/>
    <d v="2025-05-13T00:00:00"/>
    <m/>
    <m/>
    <n v="1"/>
    <s v="5/4 - PGE re-evaluate extension (initial request to 5/31) and provide update on 5/7"/>
    <m/>
  </r>
  <r>
    <n v="181"/>
    <s v="SPD"/>
    <s v="004"/>
    <s v="SPD_004"/>
    <n v="17"/>
    <x v="0"/>
    <s v="SPD_004_Q17"/>
    <s v=" In Question 1c of PG&amp;E’s data request response to titled WMP-Discovery2026-_x000a_2028_DR_TURN_002-Q001, PG&amp;E said that “The inclusion of PICs results in an increased risk _x000a_associated with customers in locations where PSPS thresholds were not met in our historical _x000a_lookback, but have exposure to PSPS risk based on HFTD/HFRA location and system _x000a_configuration.”_x000a_a. What does HFTD/HFRA location mean in this sentence? _x000a_i. Does PG&amp;E mean that every customer living within the HFTD/HFRA was _x000a_included in the historical lookback?_x000a_ii. Does this include customers who might be downstream of circuit segment that is _x000a_exposed to PSPS risk?_x000a_b. Define “system configuration”. _x000a_c. Include a list of the components that were considered within the “system configuration” and _x000a_explain their relationship to PSPS thresholds._x000a_d. List each procedural step used to determine whether customers were exposed to PSPS risk_x000a_based on HFTD/HFRA location and system configuration. Provide an explanation for each _x000a_step."/>
    <s v="a. HFTD/HFRA refers to the applicable HFRA version at the time of the lookback analysis._x000a_i. No. Customers living within the HFTD/HFRA were included in the Potentially Impacted Customers dataset, not in the historical lookback dataset. HFTD/HFRA customers included in the historical lookback dataset would have to have met the PSPS 5.0 Guidance threshold._x000a_ii. Yes. Customers who might be downstream of a circuit segment in HFRA would be included._x000a_WMP-Discovery 2026-2028_DR_SPD_004-Q017 Page 2_x000a_b. System configuration in this sentence refers to customers who might be physically located in non-HFRA but are included because they are downstream of a circuit segment in HFRA that would have been de-energized._x000a_c. Please see PG&amp;E’s response to subpart (b) regarding the definition of “system configuration” in this context. “System configuration” does not have “components” or impact on PSPS thresholds. PSPS thresholds may have an impact on which customers may be de-energized (in context of the historical lookback not PIC) due to system configuration._x000a_d. The process for PIC is the same process for historical PSPS lookback analyses, however, there is no PSPS thresholds and the “weather polygon” is the latest approved HFRA version. Circuit segments that are within HFRA are included, as well as any downstream customers that would be affected by a de-energization. Any commonly used mitigations like microgrids and backfeeds, if applicable, would be assumed to operate, so those customers would be mitigated in the PIC dataset."/>
    <s v="Eddie Schmitt"/>
    <d v="2025-04-30T00:00:00"/>
    <d v="2025-05-13T00:00:00"/>
    <d v="2025-05-13T00:00:00"/>
    <s v="https://www.pge.com/assets/pge/docs/outages-and-safety/outage-preparedness-and-support/2026-2028-SPD_004.zip"/>
    <n v="0"/>
    <s v="No"/>
    <n v="5"/>
    <x v="0"/>
    <s v="5.2.1"/>
    <s v="Risk and Risk Component Identification"/>
    <s v="SPD"/>
    <s v="004"/>
    <n v="17"/>
    <n v="6"/>
    <s v="Kevin Laxalt-Nomura"/>
    <s v="Travis Graham"/>
    <s v="Peter Lee/Harlan Giles/Linda Wan"/>
    <s v="Shay Bahramirad"/>
    <s v="Aaron Shapiro"/>
    <s v="Joe Bentley"/>
    <s v="Yes"/>
    <s v="Yes"/>
    <s v="Yes"/>
    <s v="Yes"/>
    <s v="Yes"/>
    <s v="Yes"/>
    <s v="Yes"/>
    <s v="Yes"/>
    <d v="2025-05-13T00:00:00"/>
    <m/>
    <m/>
    <n v="1"/>
    <s v="5/4 - email from SPD"/>
    <m/>
  </r>
  <r>
    <n v="182"/>
    <s v="SPD"/>
    <s v="004"/>
    <s v="SPD_004"/>
    <n v="18"/>
    <x v="0"/>
    <s v="SPD_004_Q18"/>
    <s v=" PG&amp;E’s Response to TURN-PG&amp;E-3 Question 1 stated that with regard to the risk score in the _x000a_attached datasets (e.g. WMP-Discovery2026-2028_DR_TURN_003-Q001Atch02CONF.xlsx),_x000a_PG&amp;E replaced the previously provided “mean risk score” with the “estimated wildfire risk _x000a_reduction”. Provide an example for a subproject where both the “mean risk score” and “estimated _x000a_wildfire risk reduction” is calculated."/>
    <s v="Please see attachment “WMP-Discovery2026-2028_DR_SPD_004-_x000a_Q018Atch01CONF.xlsx” for an example of wildfire risk reduction and mean risk for _x000a_multiple subprojects on the same circuit segment. _x000a_This appends a new column (Column S) to the previous attachment “WMP_x0002_Discovery2026-2028_DR_TURN_003-Q001Atch02CONF.xlsx” for one sample circuit _x000a_segment. _x000a_PG&amp;E originally included estimated wildfire risk reduction for each subproject because _x000a_this is an indicator of absolute risk reduction to be achieved by the subproject. _x000a_The mean risk is the total risk score divided by the number of primary overhead miles_x000a_on a circuit segment and is an indicator of the risk density of a subproject. It does not _x000a_consider the total risk exposure associated with the length of the subproject."/>
    <s v="Eddie Schmitt"/>
    <d v="2025-04-30T00:00:00"/>
    <d v="2025-05-06T00:00:00"/>
    <d v="2025-05-06T00:00:00"/>
    <s v="https://www.pge.com/assets/pge/docs/outages-and-safety/outage-preparedness-and-support/2026-2028-SPD_004.zip"/>
    <n v="1"/>
    <s v="No"/>
    <n v="5"/>
    <x v="0"/>
    <n v="5.4"/>
    <s v="Summary of Risk Models"/>
    <s v="SPD"/>
    <s v="004"/>
    <n v="18"/>
    <n v="0"/>
    <s v="Kevin Laxalt-Nomura"/>
    <s v="Travis Graham"/>
    <s v="James Ash Jr"/>
    <s v="Justin Sadler"/>
    <s v="Nick Karkazis"/>
    <s v="Matt Pender"/>
    <s v="Yes"/>
    <s v="Yes"/>
    <s v="Yes"/>
    <s v="Yes"/>
    <s v="Yes"/>
    <s v="Yes"/>
    <s v="Yes"/>
    <s v="Yes"/>
    <d v="2025-05-06T00:00:00"/>
    <m/>
    <m/>
    <n v="0"/>
    <m/>
    <m/>
  </r>
  <r>
    <n v="183"/>
    <s v="SPD"/>
    <s v="004"/>
    <s v="SPD_004"/>
    <n v="19"/>
    <x v="0"/>
    <s v="SPD_004_Q19"/>
    <s v=" PG&amp;E’s Response to TURN-PG&amp;E-3 Question 1 included the dataset titled WMP-Discovery2026-_x000a_2028_DR_TURN_003-Q001Atch02CONF.xlsx. PG&amp;E’s Response to SPD-PGE-WMP2026-001_x000a_Question 2 included the same dataset titled WMP-Discovery2026-2028_DR_SPD_001-_x000a_Q002Supp01Atch01CONF.xlsx. Why do these datasets include TBD Orders where the Applicable _x000a_Risk Model is Version 2 and Version 3?_x000a_a. Why do these TBD Orders exhibit a pre-scoping status?_x000a_b. Why do these TBD Orders only report Forecast UG Miles in 2027?_x000a_c. Will WDRM v2 and v3 be used to scope projects that are Forecasted for 2028? If so, explain _x000a_why."/>
    <s v="“TBD” orders with an applicable risk model of v2 and v3 represent circuit protection_x000a_zones (CPZs) which were originally identified for scoping when the applicable risk_x000a_model was v2 or v3 at the time. These TBD orders fall into three categories:_x000a_1. On Hold Projects: Projects on these CPZs were paused following the 2023-2026_x000a_GRC decision. They will remain in a pre-scoping status and be re-evaluated and rescoped_x000a_under WDRM v4. There are 2 CPZs in this category representing_x000a_approximately 37 miles._x000a_2. Carryover Projects: These CPZs represent projects that will carry over from the_x000a_current GRC period and will remain as v2 or v3 projects. The pre-scoping status was_x000a_an error. There are six CPZs in this category representing approximately 5.6 miles._x000a_3. Inadvertently Included: These CPZs were initially identified as potential_x000a_undergrounding projects due to mitigations being previously planned on a portion of_x000a_the CPZ prior to 2027. The high-level workplan was developed based on the_x000a_assumption that remaining mileage on these CPZs should be mitigated. For TBD_x000a_orders in category 3, these projects were inadvertently included and will not be pursued as part of PG&amp;E’s 2027 workplan. There are four CPZs in this category_x000a_representing less than 1 mile of work and 0.00085% risk reduction. Based on the_x000a_current scoping process described by the System Hardening Project Scoping_x000a_Decisions Trees: Figures PG&amp;E-8.2.1-1, PG&amp;E-8.2.1-2, and PG&amp;E-8.2.1-3, these_x000a_projects would not have met the WDRM V4 criteria for inclusion in the work plan,_x000a_and would not have proceeded beyond their inadvertent inclusion in this high-level_x000a_workplan._x000a_For categorization of each of the CPZs with TBD orders in v2 and v3, please_x000a_reference the table below:_x000a_a. At the time of PG&amp;E’s WMP submission, the 2027 and 2028 work plan had not yet_x000a_been fully scoped. For purposes of estimating risk reduction associated with_x000a_PG&amp;E’s GH-04 WMP initiative mileage target, PG&amp;E identified a list of circuit_x000a_segments that would be considered for scoping and thus when producing_x000a_attachment WMPDiscovery2026-2028_DR_SPD_001-_x000a_Q002Supp01Atch01CONF.xlsx all line items with an end date in 2027 or 2028 were_x000a_listed with a “pre-scoping” status. The workplan is dynamic and will continue to_x000a_evolve as work is scoped in accordance with the System Hardening Project_x000a_Scoping Decisions Trees provided in the WMP Figures PG&amp;E-8.2.1-1, PG&amp;E-8.2.1-_x000a_2, and PG&amp;E-8.2.1-3._x000a_b. These TBD orders are only reported in 2027 because they were identified as part of_x000a_the 2027 workplan._x000a_c. No, WDRM v2/v3 will not be used to scope projects forecasted for 2028 and_x000a_beyond. However, if a project selected using v2 or v3 is delayed, it may carry over_x000a_into 2028 and beyond."/>
    <s v="Eddie Schmitt"/>
    <d v="2025-04-30T00:00:00"/>
    <d v="2025-05-09T00:00:00"/>
    <d v="2025-05-09T00:00:00"/>
    <s v="https://www.pge.com/assets/pge/docs/outages-and-safety/outage-preparedness-and-support/2026-2028-SPD_004.zip"/>
    <n v="0"/>
    <s v="No"/>
    <n v="5"/>
    <x v="0"/>
    <n v="5.4"/>
    <s v="Summary of Risk Models"/>
    <s v="SPD"/>
    <s v="004"/>
    <n v="19"/>
    <n v="3"/>
    <s v="Kevin Laxalt-Nomura"/>
    <s v="Travis Graham"/>
    <s v="Undergrounding Data Requests"/>
    <s v="Justin Sadler"/>
    <s v="Nick Karkazis"/>
    <s v="Matt Pender"/>
    <s v="Yes"/>
    <s v="Yes"/>
    <s v="Yes"/>
    <s v="Yes"/>
    <s v="Yes"/>
    <s v="Yes"/>
    <s v="Yes"/>
    <s v="Yes"/>
    <d v="2025-05-09T00:00:00"/>
    <m/>
    <m/>
    <n v="1"/>
    <s v="5/6 - SME request"/>
    <m/>
  </r>
  <r>
    <n v="184"/>
    <s v="SPD"/>
    <s v="004"/>
    <s v="SPD_004"/>
    <n v="20"/>
    <x v="0"/>
    <s v="SPD_004_Q20"/>
    <s v=" PG&amp;E’s Response to SPD-PGE-WMP2026-003 Question 9 included Tables 1, 2 and 3. Provide _x000a_Excel versions of these tables._x000a_a. Confirm that the Advice Letter PG&amp;E referred to in response to SPD-PGE-WMP2026-003 _x000a_Question 9 was not “PG&amp;E Advice 7130 E-A” but rather PG&amp;E Advice 7150 E-A._x000a_b. Include the “Workplan Detail” Worksheet that was used to generate Tables 1 and 2 and is _x000a_required by PG&amp;E Advice 7150 E-A._x000a_c. Include the worksheet that PG&amp;E used to generate Table 3._x000a_d. Ensure that all of the cells in Tables 1, 2 and 3 include formulas for calculating each number _x000a_by referencing the worksheets requested in Questions 20b and 20c._x000a_e. Check the submitted Table 1 – some cells appear merged when in fact they should not be _x000a_merged. For instance, for WDRM v2 total where Mitigation Type is listed as Line Removal _x000a_the Total and 2026 are merged. Correct the table or explain why the cells are merged._x000a_i. Similarly, some cells appear to be split – for instance for 2023, there are two values _x000a_for many of the mitigation types."/>
    <s v="Please see attachment “WMP-Discovery2026-2028_DR_SPD_004-Q020Atch01.xlsx”, _x000a_worksheet “Summary FINAL_WMP_Discovery”._x000a_a. Yes, PG&amp;E intended to reference PG&amp;E Advice 7150 E-A in response to _x000a_SPD-PGE-WMP2026-003 Question 9._x000a_b. See attached “WMP-Discovery2026-2028_DR_SPD_004-Q020Atch01.xlsx” –_x000a_Project Details, 2025 + 2026 UG, 2025 + 2026 OH, and 2025 + 2026 LR Tabs._x000a_c. See attached “WMP-Discovery2026-2028_DR_SPD_004-Q020Atch01.xlsx” –_x000a_Project Details and the 2026 Workplans Tabs._x000a_WMP-Discovery 2026-2028_DR_SPD_004-Q020 Page 2_x000a_d. See attached “WMP-Discovery2026-2028_DR_SPD_004-Q020Atch01.xlsx”, each _x000a_calculation includes the requested formula. _x000a_e. Merged cells in the attached “WMP-Discovery2026-2028_DR_SPD_004-_x000a_Q020Atch01.xlsx” have been corrected. _x000a_i. Split cells in the attached “WMP-Discovery2026-2028_DR_SPD_004-_x000a_Q020Atch01.xlsx” have been corrected._x000a_Please note that in the attachment, PG&amp;E has included “unallocated” risk reduction for _x000a_circuit segments that have been fully mitigated, but where discrepancies exist between _x000a_circuit segment length data (as specified in the applicable version of the WDRM) and _x000a_field as-built data. For example, unallocated overhead removal occurs when the _x000a_mitigation footage recorded in our as-built dataset is less than the total length of the _x000a_original overhead line being mitigated. As an example, this can occur when a more_x0002_direct route with fewer bends than the original route is installed. Although the risk _x000a_associated with the original overhead line is still addressed, it may not be reflected _x000a_under the three mitigation categories (OH, UG, or Removal). To ensure every part of the _x000a_original overhead line is accounted for in the risk reduction calculation, this “unallocated” _x000a_difference must be included for a comprehensive assessment."/>
    <s v="Eddie Schmitt"/>
    <d v="2025-04-30T00:00:00"/>
    <d v="2025-05-06T00:00:00"/>
    <d v="2025-05-06T00:00:00"/>
    <s v="https://www.pge.com/assets/pge/docs/outages-and-safety/outage-preparedness-and-support/2026-2028-SPD_004.zip"/>
    <n v="1"/>
    <s v="No"/>
    <s v="GH-04"/>
    <x v="19"/>
    <s v="GH-04"/>
    <s v="GH-04"/>
    <s v="SPD"/>
    <s v="004"/>
    <n v="20"/>
    <n v="6"/>
    <s v="Kevin Laxalt-Nomura"/>
    <s v="Travis Graham"/>
    <s v="James Ash Jr/Undergrounding Data Requests"/>
    <s v="Justin Sadler"/>
    <s v="Nick Karkazis"/>
    <s v="Matt Pender"/>
    <s v="Yes"/>
    <s v="Yes"/>
    <s v="Yes"/>
    <s v="Yes"/>
    <s v="Yes"/>
    <s v="Yes"/>
    <s v="Yes"/>
    <s v="Yes"/>
    <d v="2025-05-06T00:00:00"/>
    <m/>
    <m/>
    <n v="0"/>
    <m/>
    <m/>
  </r>
  <r>
    <n v="185"/>
    <s v="SPD"/>
    <s v="004"/>
    <s v="SPD_004"/>
    <n v="21"/>
    <x v="0"/>
    <s v="SPD_004_Q21"/>
    <s v="Figure PG&amp;E-5-2-1 in the 2026-2028 Base WMP presents “Outage Probability Vegetation” as a _x000a_Model. Section 3.5.2.3 Distribution Event Probability Models Version 4 (DEPM v4) Documentation_x000a_is dedicated to describing “Vegetation Models”. Pg. 60 presents “asset-based event models” and _x000a_“contact from object” models but does not present “vegetations models.” Does the “contact from _x000a_object” description apply to “vegetation models?” If not:_x000a_a. Why are vegetation models not discussed on pg. 60 of the 2026-2028 Base WMP?_x000a_b. How are vegetation models integrated into the calculation of probability of ignition given _x000a_outage?_x000a_c. Compared with the Asset Equipment or Contact from Object models, are there any _x000a_differences in how vegetation models are integrated into the calculation of probability of _x000a_ignition? If so, list them and explain why there are differences."/>
    <s v="a. PG&amp;E categorizes “vegetation models” within “contact from object” models (i.e. vegetation contacted the lines). Thus, vegetation models, which are pixel-based, are described on page 60 of the WMP as part of the description of contact from object models._x000a_b. Vegetation models are integrated as described for “contact from object” models, which are all pixel-based._x000a_c. Vegetation models are integrated as described for “contact from object” models, which are all pixel-based."/>
    <s v="Eddie Schmitt"/>
    <d v="2025-04-30T00:00:00"/>
    <d v="2025-05-13T00:00:00"/>
    <d v="2025-05-13T00:00:00"/>
    <s v="https://www.pge.com/assets/pge/docs/outages-and-safety/outage-preparedness-and-support/2026-2028-SPD_004.zip"/>
    <n v="0"/>
    <s v="No"/>
    <n v="5"/>
    <x v="0"/>
    <s v="5.2.1"/>
    <s v="Risk and Risk Component Identification"/>
    <s v="SPD"/>
    <s v="004"/>
    <n v="21"/>
    <n v="3"/>
    <s v="Kevin Laxalt-Nomura"/>
    <s v="Travis Graham"/>
    <s v="Richard Anderson"/>
    <s v="Andrea Brown"/>
    <s v="Aaron Shapiro"/>
    <s v="Andy Abranches"/>
    <s v="Yes"/>
    <s v="Yes"/>
    <s v="Yes"/>
    <s v="Yes"/>
    <s v="Yes"/>
    <s v="Yes"/>
    <s v="Yes"/>
    <s v="Yes"/>
    <d v="2025-05-13T00:00:00"/>
    <m/>
    <m/>
    <n v="1"/>
    <s v="5/4 - email from Kevin to RaDA"/>
    <m/>
  </r>
  <r>
    <n v="186"/>
    <s v="SPD"/>
    <s v="004"/>
    <s v="SPD_004"/>
    <n v="22"/>
    <x v="0"/>
    <s v="SPD_004_Q22"/>
    <s v=" Provide a description of each of the alphanumeric customer categories listed in Table PG&amp;E 5.2.2.2-_x000a_2 in the 2026-2028 Base WMP._x000a_a. Include in the description an explanation of how PG&amp;E established each category._x000a_b. What justification did PG&amp;E use to establish the relative customer weightings? PG&amp;E _x000a_explains that CC1 has higher consequence, but why is “Extreme” weighted 20x more than _x000a_“Significant?”"/>
    <s v="a. PG&amp;E categorizes Critical Customers according to both the California Public Utilities Commission (CPUC) definition and PG&amp;E’s internal designations. See table below for description and explanation of how PG&amp;E established each category:_x000a_b. The relative customer weightings provided in Table PG&amp;E 5.2.2.2-2 were derived from discussions with Customer Care and PG&amp;E’s Wildfire Risk team as a starting point to integrate weightings into the different types of critical customers. PG&amp;E subject matter experts used their best judgment to develop the relative weighting multipliers. For example, “Extreme” is weighted 20x higher than “Significant” because PG&amp;E’s subject matter experts determined that public emergency response infrastructure warranted such relative prioritization."/>
    <s v="Eddie Schmitt"/>
    <d v="2025-04-30T00:00:00"/>
    <d v="2025-05-13T00:00:00"/>
    <d v="2025-05-13T00:00:00"/>
    <s v="https://www.pge.com/assets/pge/docs/outages-and-safety/outage-preparedness-and-support/2026-2028-SPD_004.zip"/>
    <n v="0"/>
    <s v="No"/>
    <n v="5"/>
    <x v="0"/>
    <s v="5.2.2.2"/>
    <s v="Consequence of Risk Event"/>
    <s v="SPD"/>
    <s v="004"/>
    <n v="22"/>
    <n v="2"/>
    <s v="Kevin Laxalt-Nomura"/>
    <s v="Travis Graham"/>
    <s v="Manuj Sharma/Tommy Van"/>
    <s v="Andrea Brown/Shawn Holder"/>
    <s v="Aaron Shapiro"/>
    <s v="Andy Abranches/Mark Quinlan "/>
    <s v="Yes"/>
    <s v="Yes"/>
    <s v="Yes"/>
    <s v="Yes"/>
    <s v="Yes"/>
    <s v="Yes"/>
    <s v="Yes"/>
    <s v="Yes"/>
    <d v="2025-05-13T00:00:00"/>
    <m/>
    <m/>
    <n v="1"/>
    <s v="5/4 - partial by 5/13, 22a and 22b no later than 5/30"/>
    <m/>
  </r>
  <r>
    <n v="187"/>
    <s v="SPD"/>
    <s v="004"/>
    <s v="SPD_004"/>
    <n v="23"/>
    <x v="0"/>
    <s v="SPD_004_Q23"/>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a. Please see attachment “WMP-Discovery2026-2028_DR_SPD_004-Q023Atch01.pdf”_x000a_for the requested information."/>
    <s v="Eddie Schmitt"/>
    <d v="2025-04-30T00:00:00"/>
    <d v="2025-05-06T00:00:00"/>
    <d v="2025-05-06T00:00:00"/>
    <s v="https://www.pge.com/assets/pge/docs/outages-and-safety/outage-preparedness-and-support/2026-2028-SPD_004.zip"/>
    <n v="1"/>
    <s v="No"/>
    <n v="5"/>
    <x v="0"/>
    <s v="5.2.2.2"/>
    <s v="Consequence of Risk Event"/>
    <s v="SPD"/>
    <s v="004"/>
    <n v="23"/>
    <n v="9"/>
    <s v="Kevin Laxalt-Nomura"/>
    <s v="Travis Graham"/>
    <s v="Richard Anderson"/>
    <s v="Andrea Brown"/>
    <s v="Aaron Shapiro"/>
    <s v="Andy Abranches"/>
    <s v="Yes"/>
    <s v="Yes"/>
    <s v="Yes"/>
    <s v="Yes"/>
    <s v="Yes"/>
    <s v="Yes"/>
    <s v="Yes"/>
    <s v="Yes"/>
    <d v="2025-05-06T00:00:00"/>
    <m/>
    <m/>
    <n v="1"/>
    <s v="5/4 - 23a no later than 5/6; 23b and 23c no later than 5/30"/>
    <m/>
  </r>
  <r>
    <n v="187"/>
    <s v="SPD"/>
    <s v="004"/>
    <s v="SPD_004"/>
    <s v="23(s)"/>
    <x v="1"/>
    <s v="SPD_004_Q23(s)"/>
    <s v="Related to Figure PG&amp;E 5.2.2.3-1 in the 2026-2028 Base WMP, on pg. 72, PG&amp;E states “…the two _x000a_circuit segments share a common pixel, F6, and a that support structure (pole) asset also located in _x000a_pixel F6. To keep the total sum of risk on the network constant, these shared risk results must be _x000a_partially distributed to each of the circuit segments. The aggregation methodology, in this case, would _x000a_assign half of the F6 pixel risk and half of the support structure risk to each of the circuit segments.”_x000a_a. Submit “RaDA Algorithms and Methodologies”_x000a_b. If not explained in “RaDA Algorithms and Methodologies” please explain:_x000a_i. Why, in this example, was the risk distributed to each of the circuit segments _x000a_equally?_x000a_ii. Are there instances where the risk is not distributed equally? _x000a_a) If so, explain what those instances would be and how PG&amp;E determines_x000a_the proportion of risk that should be attributed to each circuit segment._x000a_Provide examples from a specific circuit segment._x000a_b) If not, explain why._x000a_c. Are there instances of a pixel sharing more than two circuit segments? _x000a_i. If so, explain why a pixel can share more than two circuit segments. Provide _x000a_examples by citing circuit segment names._x000a_ii. If not, explain why not"/>
    <s v="b. Section 4.2 of “RaDA Algorithms and Methodologies” explains circuit segment aggregation of pixel and asset risk._x000a__x000a_i. MaxEnt models produce risk values for each pixel location that contains one or more assets. However, when a pixel is intersected by multiple circuit segments, it is very difficult to understand which circuit segment might be impacted by a failure event. For example, if a branch falls near a pole that supports multiple primary conductors that belong to two different circuit segments, the branch may cause a failure to the first circuit segment, the second circuit segment or both circuit segments. Since there is no way to know a specific outcome until the event occurs, the risk of the event is distributed evenly to the two circuit segments as the best estimate of future risk._x000a_ii. Shared pixel risk is always distributed equally. There are no instances of inequal distribution._x000a_a) Risk from shared pixels is always distributed equally._x000a_b) Explained in answer (i) above._x000a_c. There are many pixels that are intersected by more than two circuit segments._x000a_i. Pixels that are intersected by more than two circuit segments can typically be found near substations._x000a_An example of a pixel with more than two intersecting circuit segments is Pixel 4356_1929, located in Vallejo:_x000a__x000a_Pixel 4356_1929 is intersected by three circuit segments_x000a__x000a_VALLEJO B 1102CB:_x000a_VALLEJO B 1101CB:_x000a__x000a_VALLEJO B 0415CB_x000a__x000a_ii. A pixel can be intersected by more than two circuit segments as demonstrated above."/>
    <s v="Eddie Schmitt"/>
    <d v="2025-04-30T00:00:00"/>
    <d v="2025-05-30T00:00:00"/>
    <d v="2025-05-30T00:00:00"/>
    <s v="https://www.pge.com/assets/pge/docs/outages-and-safety/outage-preparedness-and-support/2026-2028-SPD_004.zip"/>
    <n v="1"/>
    <s v="No"/>
    <n v="5"/>
    <x v="0"/>
    <s v="5.2.2.2"/>
    <s v="Consequence of Risk Event"/>
    <s v="SPD"/>
    <s v="004"/>
    <s v="23(s)"/>
    <n v="9"/>
    <s v="Kevin Laxalt-Nomura"/>
    <s v="Travis Graham"/>
    <s v="Richard Anderson"/>
    <s v="Andrea Brown"/>
    <s v="Aaron Shapiro"/>
    <s v="Andy Abranches"/>
    <s v="Yes"/>
    <s v="Yes"/>
    <s v="Yes"/>
    <s v="Yes"/>
    <s v="Yes"/>
    <s v="Yes"/>
    <s v="Yes"/>
    <s v="Yes"/>
    <d v="2025-05-30T00:00:00"/>
    <m/>
    <m/>
    <n v="0"/>
    <m/>
    <m/>
  </r>
  <r>
    <n v="188"/>
    <s v="SPD"/>
    <s v="004"/>
    <s v="SPD_004"/>
    <n v="24"/>
    <x v="0"/>
    <s v="SPD_004_Q24"/>
    <s v=" When discussing PSPS Risk on pages 74-75 in the 2026-2028 Base WMP, PG&amp;E states that_x000a_“…PSPS likelihood and PSPS consequence are calculated by the probability and consequence of _x000a_each individual customer service_point_ID (SPID).” Describe each step in the procedure that PG&amp;E _x000a_takes to estimate the PSPS likelihood and consequence of each individual customer _x000a_service_point_ID._x000a_a. Explain how PG&amp;E predicts where PSPS events will occur for customers that PG&amp;E has _x000a_not had a PSPS event._x000a_b. Explain how PG&amp;E uses each of the Model Inputs listed in Figure PG&amp;E-B-1.3 to estimate _x000a_PSPS likelihood for each individual customer service_point_ID._x000a_c. Page 68 notes that the “combination of weather, switching, and restoration is represented as _x000a_total CMI”. Are the values associated with weather, switching and restoration measured in _x000a_CMI and just added together? Additionally, explain the following:_x000a_i. How does PG&amp;E estimate the severity of an expected weather period in which a _x000a_customer is expected to be de-energized?_x000a_ii. How did PG&amp;E come up with the estimate that patrol and restoration typically take _x000a_11 hours?_x000a_iii. Why did PG&amp;E not use Estimated Time of Restoration?"/>
    <s v="a. PG&amp;E’s Outage PSPS Risk model does not predict future PSPS events in the traditional sense. Instead, it uses a data-driven approach that incorporates both historical and forecasted event data to estimate risk at the individual customer service_point_ID (SPID) level that has seen a PSPS outage in the past._x000a_b. The lookback events are leveraged by utilizing the frequency of events. The lookback includes all potential weather events and identifies the customer impacted and duration. In addition, the lookback also identifies what type of event it was (i.e. Dx only, Tx only, Dx/Tx)._x000a_Additionally, a customer weighting is applied to prioritize customers at higher risk. Essentially, there is a risk for each historical customer event, and that can be aggregated to the granularity of a customer, isolation zone, CPZ, or circuit._x000a_c. Yes, the values associated with weather, switching and restoration measured in Customer Minutes Interrupted (CMI) are added together._x000a_i. PG&amp;E estimates severity through PG&amp;E's Meteorology models and historic weather events._x000a_ii. This is a historical average over a few years; it was used to reflect a value as close to reality as possible, and it is included in the lookback events data as part of the total outage duration._x000a_iii. PG&amp;E didn’t use Estimated Time of Restoration (ETOR) because the default value in the lookback dataset is a placeholder (24 hours after All Clear) which is a conservative estimate. For real PSPS events, this gets updated based on actual conditions like terrain, daylight, and crew availability. But for hypothetical lookback events, no such updates were made. Also, ETOR reflects the time to restore the last customer on a Time Place (TP), which overstates the average restoration time for most customers. So, using it would misrepresent the typical customer experience."/>
    <s v="Eddie Schmitt"/>
    <d v="2025-04-30T00:00:00"/>
    <d v="2025-05-30T00:00:00"/>
    <d v="2025-05-30T00:00:00"/>
    <s v="https://www.pge.com/assets/pge/docs/outages-and-safety/outage-preparedness-and-support/2026-2028-SPD_004.zip"/>
    <n v="0"/>
    <s v="No"/>
    <n v="7"/>
    <x v="3"/>
    <n v="7"/>
    <s v="Public Safety Power Shutoff"/>
    <s v="SPD"/>
    <s v="004"/>
    <n v="24"/>
    <n v="6"/>
    <s v="Kevin Laxalt-Nomura"/>
    <s v="Travis Graham"/>
    <s v="Meagan Nolan/Tommy Van"/>
    <s v="Andrea Brown"/>
    <s v="Aaron Shapiro"/>
    <s v="Andy Abranches"/>
    <s v="Yes"/>
    <s v="Yes"/>
    <s v="Yes"/>
    <s v="Yes"/>
    <s v="Yes"/>
    <s v="Yes"/>
    <s v="Yes"/>
    <s v="Yes"/>
    <d v="2025-05-30T00:00:00"/>
    <m/>
    <m/>
    <n v="1"/>
    <s v="5/4 - email from Kevin to RaDA"/>
    <m/>
  </r>
  <r>
    <n v="189"/>
    <s v="SPD"/>
    <s v="004"/>
    <s v="SPD_004"/>
    <n v="25"/>
    <x v="0"/>
    <s v="SPD_004_Q25"/>
    <s v=" In its description of CoRE on page 56 in the 2026-2028 Base WMP, PG&amp;E states “Our perspective _x000a_is that the Burn Probability is a deterministic assessment of local conditions at the time of an ignition _x000a_event rather than a probabilistic outcome.” There is no mention of Burn Probability in the Wildfire _x000a_Consequence Model Version 4 (WFC v4) Documentation. Provide a step-by-step description of _x000a_PG&amp;E’s deterministic assessment of Burn Probability._x000a_a. If PG&amp;E’s deterministic assessment of Burn Probability is conducted with SME judgement, _x000a_list the criteria SME’s are required to consider in their assessment._x000a_b. If PG&amp;E’s deterministic assessment of Burn Probability is conducted with SME judgement, _x000a_explain how many SMEs participated in an estimation of Burn Probability based on the local _x000a_conditions for each circuit segment."/>
    <s v="Clarification of the terminology used in the documentation._x000a_Those paragraphs are intended to link the terminology used in the WMP guidelines to the terminology used by the WFC modeling team. In the WMP guidelines, Burn Probability is the frequency with which a fire reaches a given location over a range of different conditions. For the WFC v4, the range of conditions used are the worst fire weather days (approximately 30 each year), determined by the meteorology department, for 2012-2022 and the outcomes of each set of real-world fire weather conditions is evaluated via Technosylva wildfire simulations. Given the conditions of a specific weather day, the fire simulations are deterministic, which is why the description uses the term “deterministic” even though a variety of outcomes under varying conditions are captured across all the weather days. The WFC ultimately needs to assign consequences to ignition locations (i.e. grid equipment), so the acres burned, structures reached, and flame length and rate of spread for each simulation (calculated based on conditions within the fire footprint) are assigned to the originating location for each weather day. For that reason, the actual “burn probability” values for locations_x000a__x000a_reached by fires are not directly used in the WFC calculations and are therefore not called out by name in the documentation._x000a_a. Not applicable based on the explanation above._x000a_b. Not applicable based on the explanation above."/>
    <s v="Eddie Schmitt"/>
    <d v="2025-04-30T00:00:00"/>
    <d v="2025-05-30T00:00:00"/>
    <d v="2025-05-30T00:00:00"/>
    <s v="https://www.pge.com/assets/pge/docs/outages-and-safety/outage-preparedness-and-support/2026-2028-SPD_004.zip"/>
    <n v="0"/>
    <s v="No"/>
    <n v="5"/>
    <x v="0"/>
    <n v="5.4"/>
    <s v="Summary of Risk Models"/>
    <s v="SPD"/>
    <s v="004"/>
    <n v="25"/>
    <n v="2"/>
    <s v="Kevin Laxalt-Nomura"/>
    <s v="Travis Graham"/>
    <s v="Manuj Sharma"/>
    <s v="Andrea Brown"/>
    <s v="Aaron Shapiro"/>
    <s v="Andy Abranches"/>
    <s v="Yes"/>
    <s v="Yes"/>
    <s v="Yes"/>
    <s v="Yes"/>
    <s v="Yes"/>
    <s v="Yes"/>
    <s v="Yes"/>
    <s v="Yes"/>
    <d v="2025-05-30T00:00:00"/>
    <m/>
    <m/>
    <n v="1"/>
    <s v="5/4 - email from Kevin to RaDA"/>
    <m/>
  </r>
  <r>
    <n v="190"/>
    <s v="SPD"/>
    <s v="004"/>
    <s v="SPD_004"/>
    <n v="26"/>
    <x v="0"/>
    <s v="SPD_004_Q26"/>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a. WDRM v3 has been archived. The WDRM version archival includes all source data, _x000a_model code, and output data._x000a_i. All aspects of WDRM v3 have been archived and will be available for future _x000a_analysis requests._x000a_b. Currently, WDRM v3 has been archived indefinitely. However, as additional WDRM _x000a_versions are produced for future WMPs, PG&amp;E may adopt an end-of-life retention _x000a_policy in the future to deprecate older model versions once all mitigation project _x000a_work supported by a version has been completed or cancelled._x000a_c. Pursuant to agreement with SPD, PG&amp;E will respond to this subpart by May 13, _x000a_2025."/>
    <s v="Eddie Schmitt"/>
    <d v="2025-04-30T00:00:00"/>
    <d v="2025-05-06T00:00:00"/>
    <d v="2025-05-06T00:00:00"/>
    <s v="https://www.pge.com/assets/pge/docs/outages-and-safety/outage-preparedness-and-support/2026-2028-SPD_004.zip"/>
    <n v="0"/>
    <s v="No"/>
    <n v="5"/>
    <x v="0"/>
    <n v="5.4"/>
    <s v="Summary of Risk Models"/>
    <s v="SPD"/>
    <s v="004"/>
    <n v="26"/>
    <n v="4"/>
    <s v="Kevin Laxalt-Nomura"/>
    <s v="Travis Graham"/>
    <s v="Richard Anderson/Steve Nelson"/>
    <s v="Andrea Brown/Ali Moazed"/>
    <s v="Aaron Shapiro"/>
    <s v="Andy Abranches/Jim Gill"/>
    <s v="Yes"/>
    <s v="Yes"/>
    <s v="Yes"/>
    <s v="Yes"/>
    <s v="Yes"/>
    <s v="Yes"/>
    <s v="Yes"/>
    <s v="Yes"/>
    <d v="2025-05-06T00:00:00"/>
    <m/>
    <m/>
    <n v="1"/>
    <s v="5/4 - partial by 5/6; narrative by 5/13"/>
    <m/>
  </r>
  <r>
    <n v="190"/>
    <s v="SPD"/>
    <s v="004"/>
    <s v="SPD_004"/>
    <s v="26(s)"/>
    <x v="1"/>
    <s v="SPD_004_Q26(s)"/>
    <s v=" What steps has PG&amp;E taken to archive any data or models related to WDRM v3?_x000a_a. Have any aspects of WDRM v3 not been archived? If so, explain why they were not _x000a_archived._x000a_i. If any aspects of WDRM v3 were not archived, would this prevent a party from _x000a_asking for data analysis using WDRM v3 in the future?_x000a_b. How long will PG&amp;E maintain its archive of the data or models related to WDRM v3?_x000a_c. What data is PG&amp;E maintaining of its previous asset data? What data would be missing if _x000a_PG&amp;E wanted to backcast the risk in pre-2023 years using WDRM v4? How is PG&amp;E _x000a_working to ensure that future models have the data necessary to backcast the risk to current _x000a_system configurations?"/>
    <s v="c. What data is PG&amp;E maintaining of its previous asset data?_x000a_Asset history is not currently tracked in PG&amp;E’s GIS database. Historical asset data_x000a_can be accessed through annually archived GIS database backups. Note that _x000a_historical backups don’t include future data quality improvements._x000a_As detailed for WDRM v3 for subparts (a) and (b), WDRM v4 source data, model _x000a_code, and output data has been archived indefinitely. In addition, GIS configuration _x000a_data going forward from January 1, 2023 only, has been snapshotted and archived _x000a_monthly._x000a_What data would be missing if PG&amp;E wanted to backcast the risk in pre-2023 years _x000a_using WDRM v4?_x000a_PG&amp;E is assuming ‘backcast the risk’ means taking a version of the WDRM aligned _x000a_around a specific configuration of the system (e.g. Jan 1, 2023 for WDRM v4) and _x000a_re-aggregating the risk to a configuration of the system representing a prior date._x000a_WMP-Discovery 2026-2028_DR_SPD_004-Q026Supp01 Page 2_x000a_Primarily, the assignment of asset model risk to circuit segments would be missing _x000a_prior to Jan 1, 2023. Additionally, there would be other missing data when _x000a_backcasting to a previous circuit segment configuration. The distribution system is _x000a_continuously changing; circuit segments are reconfigured, added, and deleted, GIS _x000a_location data errors are corrected, equipment assets are replaced, etc. All these _x000a_accumulated changes will result in a mismatch with grid configuration data from the _x000a_January 1, 2023 snapshot used to generate WDRM v4. The further a backcast date _x000a_is from the original snapshot, the more severe the mismatches will become. For _x000a_each mismatch, the likelihood that the WDRM v4 would be unable to produce a risk _x000a_value for a given asset or location increase. In turn, the aggregated risk value for any _x000a_given circuit segment would likely be underreported, as any missing asset/pixel risk _x000a_values would be assumed to be zero._x000a_How is PG&amp;E working to ensure that future models have the data necessary to _x000a_backcast the risk to current system configurations?_x000a_PG&amp;E is archiving monthly snapshots of data related to WDRM v4 to enable re_x0002_creating historical configurations of the system. However, many of the issues _x000a_mentioned previously around the risk data becoming stale over time will still be true, _x000a_even when a historical configuration can be created. Additionally, it’s challenging to _x000a_foresee what data would be required in a future model release to initiate historical _x000a_archival of the data."/>
    <s v="Eddie Schmitt"/>
    <d v="2025-04-30T00:00:00"/>
    <d v="2025-05-13T00:00:00"/>
    <d v="2025-05-13T00:00:00"/>
    <s v="https://www.pge.com/assets/pge/docs/outages-and-safety/outage-preparedness-and-support/2026-2028-SPD_004.zip"/>
    <n v="0"/>
    <s v="No"/>
    <n v="5"/>
    <x v="0"/>
    <n v="5.4"/>
    <s v="Summary of Risk Models"/>
    <s v="SPD"/>
    <s v="004"/>
    <s v="26(s)"/>
    <n v="4"/>
    <s v="Kevin Laxalt-Nomura"/>
    <s v="Travis Graham"/>
    <s v="Richard Anderson/Steve Nelson"/>
    <s v="Andrea Brown/Ali Moazed"/>
    <s v="Aaron Shapiro"/>
    <s v="Andy Abranches/Jim Gill"/>
    <s v="Yes"/>
    <s v="Yes"/>
    <s v="Yes"/>
    <s v="Yes"/>
    <s v="Yes"/>
    <s v="Yes"/>
    <s v="Yes"/>
    <s v="Yes"/>
    <d v="2025-05-13T00:00:00"/>
    <m/>
    <m/>
    <n v="0"/>
    <m/>
    <m/>
  </r>
  <r>
    <n v="191"/>
    <s v="SPD"/>
    <s v="004"/>
    <s v="SPD_004"/>
    <n v="27"/>
    <x v="0"/>
    <s v="SPD_004_Q27"/>
    <s v=" List all the feasibility constraints that are relevant to the decision trees found in Figures PG&amp;E-8.2.1-_x000a_1, PG&amp;E-8.2.1-2, and PG&amp;E-8.2.1-3 in the 2026-2028 Base WMP._x000a_a. How are these feasibility constraints operationalized within these decision trees?_x000a_b. How are these feasibility constraints quantified?_x000a_c. How are these feasibility constraints addressed in PG&amp;E’s Cost Benefit Analysis?"/>
    <s v="PG&amp;E objects that the request is overbroad because there are many potential feasibility _x000a_constraints depending on the specific circumstances of a given case. Due to the _x000a_extensive range of feasibility constraints that may be considered in the design of _x000a_undergrounding, covered conductor, and line removal projects, it is impracticable, if not _x000a_impossible, to enumerate all potential factors. Therefore, although the list provided _x000a_below attempts to thoroughly set forth common feasibility constraints that significantly _x000a_impact the program, it may not be an exhaustive list._x000a_Below are primary examples of feasibility constraints considered within the scoping_x000a_process :_x000a_• High-impact dependencies and permitting requirements from federal, state and _x000a_local agencies._x000a_• Soil impacts, such as granite/hard rock, waterway crossings, bio, cultural and _x000a_environmental._x000a_• Terrain impacts, such as the need for retaining walls, grading/access, and _x000a_vegetation removal._x000a_• Asbestos and other contaminants that are known to exist in the project scope._x000a_• Construction and restoration restrictions such as bird nests, helicopter sets, _x000a_special equipment._x000a_• Easement and customer engagement limitations to building the scope_x000a_• Constructability of alternatives whether it be due to overhead limitations or _x000a_underground._x000a_a. Feasibility constraints are operationalized within the decision tree starting with a _x000a_lead engineer who conducts a desktop feasibility review and determines a _x000a_preliminary proposed scope that we compare to available alternatives. This _x000a_preliminary proposed scope is sent out to a greater scoping team who completes a _x000a_combination of field and desktop reviews targeted at the locations proposed for _x000a_work. The various reviews are evaluated in a desktop scoping meeting where the _x000a_proposed scope may be modified to ensure constructability and to address _x000a_dependencies that may impact timing and cost. _x000a_b. Feasibility constraints influence the construction route of projects. For example, if _x000a_there is steep terrain or significantly hard rock, the route will be adjusted based on _x000a_the location of the constraints. Cost-related feasibility factors are incorporated into _x000a_cost assumptions as a quantifiable cost modifier, which are then included in the _x000a_estimated unit cost of the proposed construction._x000a_c. During the scoping process, PG&amp;E adjusts the estimated costs to account for _x000a_feasibility constraints, including suggesting construction methodologies based on _x000a_the feasibility factors identified. Going forward, PG&amp;E’s cost benefit analysis will _x000a_account for the project-specific cost estimates including the feasibility constraints."/>
    <s v="Eddie Schmitt"/>
    <d v="2025-04-30T00:00:00"/>
    <d v="2025-05-06T00:00:00"/>
    <d v="2025-05-06T00:00:00"/>
    <s v="https://www.pge.com/assets/pge/docs/outages-and-safety/outage-preparedness-and-support/2026-2028-SPD_004.zip"/>
    <n v="0"/>
    <s v="No"/>
    <n v="8"/>
    <x v="2"/>
    <s v="8.2.1"/>
    <s v="Covered Conductor Installation"/>
    <s v="SPD"/>
    <s v="004"/>
    <n v="27"/>
    <n v="3"/>
    <s v="Kevin Laxalt-Nomura"/>
    <s v="Travis Graham"/>
    <s v="Brad Koelling/Undergrounding Data Requests"/>
    <s v="Arvind Simhadri"/>
    <s v="Nick Karkazis"/>
    <s v="Jim Gill"/>
    <s v="Yes"/>
    <s v="Yes"/>
    <s v="Yes"/>
    <s v="Yes"/>
    <s v="Yes"/>
    <s v="Yes"/>
    <s v="Yes"/>
    <s v="Yes"/>
    <d v="2025-05-06T00:00:00"/>
    <m/>
    <m/>
    <n v="0"/>
    <m/>
    <m/>
  </r>
  <r>
    <n v="192"/>
    <s v="SPD"/>
    <s v="004"/>
    <s v="SPD_004"/>
    <n v="28"/>
    <x v="0"/>
    <s v="SPD_004_Q28"/>
    <s v="On page 124 in the 2026-2028 Base WMP, PG&amp;E states that it has adopted a consistent treatment of _x000a_risk tolerance in its risk assessment and mitigation strategies. In an Administrative Law Judge Ruling _x000a_dated April 22 2025 in the PG&amp;E 2024 RAMP Proceeding (A.24-05-008), PG&amp;E was ordered to not _x000a_refer to “risk tolerance” to justify risk mitigation activities in the 2027 GRC Rate Case._x000a_a. Explain which mitigations discussed in the 2026-2028 WMP will need to be reconsidered in _x000a_light of this order._x000a_i. Explain how and why risk tolerance was used as a justification for selecting those _x000a_mitigation strategies._x000a_b. Explain what role risk tolerance played in the decision trees found in Figures PG&amp;E-8.2.1-1, _x000a_PG&amp;E-8.2.1-2, and PG&amp;E-8.2.1-3 in the 2026-2028 Base WMP._x000a_i. Explain how these three decision trees will change in light of the ALJ Ruling._x000a_c. Explain any other decision-making procedure, protocol, tool or other approach where a _x000a_treatment of risk tolerance was integrated into PG&amp;E’s mitigation selection process._x000a_i. Explain how these approaches will change in light of the ALJ Ruling."/>
    <s v="To date the CPUC has not adopted any Risk Tolerance standard. Accordingly we do _x000a_not rely on any determination by PG&amp;E or the CPUC regarding a Risk Tolerance _x000a_standard as justification for our proposed mitigation strategies. However, in proposing _x000a_our mitigation strategies we employ our professional experience, expertise, and prudent _x000a_operator judgment to assess the level of safety event risk posed by wildfire. We do not _x000a_assert that these risk levels are “intolerable.” As the ALJ ruling correctly points out, and _x000a_PG&amp;E agrees, establishing Risk Tolerance standards for California is the Commission’s _x000a_responsibility. We believe, however, that understanding the potential for catastrophic _x000a_WMP-Discovery 2026-2028_DR_SPD_004-Q028 Page 2_x000a_risk consequences is an important factor to be considered along with cost-benefit _x000a_analysis._x000a_a. There is no mitigation that needs to be reconsidered in light of this order. A specific _x000a_risk tolerance threshold was not used as a justification for selecting those mitigation _x000a_strategies._x000a_b. A specific risk tolerance threshold was not used in the decision trees._x000a_c. Risk tolerance thresholds have not been integrated into PG&amp;E's mitigation selection _x000a_process for the 2026-2028 WMP."/>
    <s v="Eddie Schmitt"/>
    <d v="2025-04-30T00:00:00"/>
    <d v="2025-05-06T00:00:00"/>
    <d v="2025-05-06T00:00:00"/>
    <s v="https://www.pge.com/assets/pge/docs/outages-and-safety/outage-preparedness-and-support/2026-2028-SPD_004.zip"/>
    <n v="0"/>
    <s v="No"/>
    <n v="5"/>
    <x v="0"/>
    <n v="5"/>
    <s v="Risk Methodology and Assessment"/>
    <s v="SPD"/>
    <s v="004"/>
    <n v="28"/>
    <n v="6"/>
    <s v="Kevin Laxalt-Nomura"/>
    <s v="Travis Graham"/>
    <s v="Yanping Chong"/>
    <s v="Yumi Oum"/>
    <s v="Aaron Shapiro"/>
    <s v="Andy Abranches"/>
    <s v="Yes"/>
    <s v="Yes"/>
    <s v="Yes"/>
    <s v="Yes"/>
    <s v="Yes"/>
    <s v="Yes"/>
    <s v="Yes"/>
    <s v="Yes"/>
    <d v="2025-05-06T00:00:00"/>
    <m/>
    <m/>
    <n v="0"/>
    <m/>
    <m/>
  </r>
  <r>
    <n v="193"/>
    <s v="SPD"/>
    <s v="004"/>
    <s v="SPD_004"/>
    <n v="29"/>
    <x v="0"/>
    <s v="SPD_004_Q29"/>
    <s v="Provide a detailed explanation of how PG&amp;E addresses tail risk in its risk models presented in the _x000a_2026-2028 Base WMP? _x000a_a. Is the EORM impacted by PG&amp;E's approach to addressing wildfire tail risk? If so, how? If _x000a_not, why not? _x000a_b. Is the WDRM impacted by PG&amp;E's approach to addressing wildfire tail risk? If so, how? If _x000a_not, why not? _x000a_c. Is the WTRM impacted by PG&amp;E's approach to addressing wildfire tail risk? If so, how? If _x000a_not, why not?"/>
    <s v="a. Yes, Wildfire Risk Bow-tie Model is impacted by PG&amp;E’s approach to addressing wildfire tail risk by using a risk-averse Risk Attitude Function (also known as a Risk Scaling Function) which gives a greater weight in the risk model to low frequency, high consequence events than to high frequency, low consequence events.1_x000a_b. Yes, the WD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DRM._x000a_c. Yes, the WTRM is impacted by PG&amp;E’s approach to addressing wildfire tail risk as it influences the Cost Benefit Analysis (CBA) provided by Enterprise Operational Risk Management. The CBA influences the MAVf that is used as a transform to produce a single Wildfire Consequence Model value for historical fire outcomes (acres burned, structures destroyed, and fatalities) during model data processing. This, in turn, impacts the risk values produced by the WTRM."/>
    <s v="Eddie Schmitt"/>
    <d v="2025-04-30T00:00:00"/>
    <d v="2025-05-30T00:00:00"/>
    <d v="2025-05-30T00:00:00"/>
    <s v="https://www.pge.com/assets/pge/docs/outages-and-safety/outage-preparedness-and-support/2026-2028-SPD_004.zip"/>
    <n v="0"/>
    <s v="No"/>
    <n v="5"/>
    <x v="0"/>
    <n v="5.4"/>
    <s v="Summary of Risk Models"/>
    <s v="SPD"/>
    <s v="004"/>
    <n v="29"/>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4"/>
    <s v="SPD"/>
    <s v="004"/>
    <s v="SPD_004"/>
    <n v="30"/>
    <x v="0"/>
    <s v="SPD_004_Q30"/>
    <s v="Provide a detailed explanation of how PG&amp;E applies the risk scaling function in its risk models_x000a_presented in the 2026-2028 Base WMP? _x000a_a. Is the risk scaling function applied to the EORM? If so, how? If not, why not? _x000a_b. Is the risk scaling function applied to the WDRM? If so, how? If not, why not? _x000a_c. Is the risk scaling function applied to the WTRM? If so, how? If not, why not?"/>
    <s v="a. Yes, the same risk scaling function used in 2024 RAMP is applied to the EORM risk models presented in the 2026-2028 Base WMP. Please refer to 2024 RAMP Exhibit (PG&amp;E-2), Chapter 2, Section C.6b, for the details on how PG&amp;E applies the risk scaling function to convert monetized levels of an attribute into risk-adjusted levels of an attribute to prioritize the mitigation of risks characterized as low frequency/high consequence events, even though their expected loss might be the same as multiple high frequency events with low consequences._x000a_b. WDRM risk values are only scaled for calculating overall utility risk, which combines wildfire risk with outage program risk. For overall utility risk, the WDRM v4 risk results are scaled to match the absolute value of distribution wildfire risk determined by the EORM risk bow tie model. This is necessary because WDRM produces a set of relative, not absolute, risk values, and must be scaled before summing with other types of risks._x000a_c. WTRM risk values are only scaled for calculating overall utility risk, which combines wildfire risk with outage program risk. For overall utility risk, the WTRM v2 risk results are scaled to match the absolute value of transmission wildfire risk determined by the EORM risk bow tie model. This is necessary because WTRM produces a set of relative, not absolute, risk values, and must be scaled before summing with other types of risks."/>
    <s v="Eddie Schmitt"/>
    <d v="2025-04-30T00:00:00"/>
    <d v="2025-05-30T00:00:00"/>
    <d v="2025-05-30T00:00:00"/>
    <s v="https://www.pge.com/assets/pge/docs/outages-and-safety/outage-preparedness-and-support/2026-2028-SPD_004.zip"/>
    <n v="0"/>
    <s v="No"/>
    <n v="5"/>
    <x v="0"/>
    <n v="5.4"/>
    <s v="Summary of Risk Models"/>
    <s v="SPD"/>
    <s v="004"/>
    <n v="30"/>
    <n v="3"/>
    <s v="Kevin Laxalt-Nomura"/>
    <s v="Travis Graham"/>
    <s v="Peter Lee/Harlan Giles/Linda Wan/Richard Anderson/Partha Natampalli"/>
    <s v="Shay Bahramirad/Andrea Brown"/>
    <s v="Aaron Shapiro"/>
    <s v="Andy Abranches/Joe Bentley"/>
    <s v="Yes"/>
    <s v="Yes"/>
    <s v="Yes"/>
    <s v="Yes"/>
    <s v="Yes"/>
    <s v="Yes"/>
    <s v="Yes"/>
    <s v="Yes"/>
    <d v="2025-05-30T00:00:00"/>
    <m/>
    <m/>
    <n v="1"/>
    <s v="5/4 - email from Kevin to RaDA"/>
    <m/>
  </r>
  <r>
    <n v="195"/>
    <s v="SPD"/>
    <s v="004"/>
    <s v="SPD_004"/>
    <n v="31"/>
    <x v="0"/>
    <s v="SPD_004_Q31"/>
    <s v=" On page 124 in the 2026-2028 Base WMP, PG&amp;E states “PG&amp;E’s Investment Planning group _x000a_leverages the CBRs and the RDF to prioritize the proposed investments to achieve risk reduction at a _x000a_reasonable cost as part of its GRC forecast.”_x000a_a. How does PG&amp;E leverage CBRs to prioritize investments in risk reduction? Explain._x000a_b. List which non-CBR aspects of the RDF PG&amp;E leverages to prioritize investments in risk _x000a_reduction._x000a_i. Explain how PG&amp;E leverages those non-CBR aspects of the RDF to prioritize _x000a_investments in risk reduction._x000a_c. Define “reasonable cost”. Explain how PG&amp;E incorporates “reasonable cost” as a _x000a_constraint in its risk models."/>
    <s v="a. PG&amp;E notes that while the wildfire mitigations in its WMP are consistent with those that will be proposed in the GRC, there is a distinction between GRC forecasting activities and the work planning as described in the WMP. In the GRC, CBRs are one component that PG&amp;E utilizes for the purpose of developing its overall funding request across all mitigation programs (gas transmission vintage pipe replacement programs, dam spillway remediation, wildfire undergrounding, etc.). Hence program-level CBRs are determined across all PG&amp;E’s Functional Areas and utilized as described in Exhibit (PG&amp;E-2), Chapter 1 and Exhibit (PG&amp;E-4), Chapter 3 of its 2027 GRC Testimony, which will be filed on May 15, 2025. In the WMP, the portfolio of projects are selected, partly based on project-level CBRs, but also based on other factors as described on page 125._x000a_b. Row 26 of the RDF states that mitigation programs can be selected based on other factors besides their CBRs. These factors are:_x000a_•_x000a_PG&amp;E’s obligation to consider Safety as the Top Priority_x000a_WMP-Discovery 2026-2028_DR_SPD_004-Q031 Page 2_x000a_•_x000a_The exercise of PG&amp;E’s Prudent Operator Judgement_x000a_•_x000a_Modeling Limitations and Uncertainty_x000a_•_x000a_Compliance Requirements._x000a_Exhibit (PG&amp;E-2), Chapter 1 of PG&amp;E’s 2027 GRC Testimony provides an in-depth discussion on each of these factors._x000a_i._x000a_PG&amp;E considers CBRs, and the factors mentioned above on a case-by-case basis for each of its mitigations and documents the rationale for selecting them in the GRC Testimony._x000a_c. PG&amp;E does not apply a strict definition of “reasonable cost” but considers the circumstances around each of its mitigation programs in its determination of reasonableness. Some programs have reasonable cost based on the risk reduction benefits they provide, i.e., their CBRs. Others are reasonable because they are the most economical way to address known vulnerabilities and threats or meet compliance requirements in an efficacious manner."/>
    <s v="Eddie Schmitt"/>
    <d v="2025-04-30T00:00:00"/>
    <d v="2025-05-13T00:00:00"/>
    <d v="2025-05-13T00:00:00"/>
    <s v="https://www.pge.com/assets/pge/docs/outages-and-safety/outage-preparedness-and-support/2026-2028-SPD_004.zip"/>
    <n v="0"/>
    <s v="No"/>
    <n v="3"/>
    <x v="11"/>
    <n v="3.6"/>
    <s v="Projected Expenditures"/>
    <s v="SPD"/>
    <s v="004"/>
    <n v="31"/>
    <n v="4"/>
    <s v="Kevin Laxalt-Nomura"/>
    <s v="Travis Graham"/>
    <s v="Peter Lee/Harlan Giles/Linda Wan"/>
    <s v="Shay Bahramirad"/>
    <s v="Aaron Shapiro"/>
    <s v="Joe Bentley"/>
    <s v="Yes"/>
    <s v="Yes"/>
    <s v="Yes"/>
    <s v="Yes"/>
    <s v="Yes"/>
    <s v="Yes"/>
    <s v="Yes"/>
    <s v="Yes"/>
    <d v="2025-05-13T00:00:00"/>
    <m/>
    <m/>
    <n v="1"/>
    <s v="5/4 - email from SPD"/>
    <m/>
  </r>
  <r>
    <n v="196"/>
    <s v="SPD"/>
    <s v="004"/>
    <s v="SPD_004"/>
    <n v="32"/>
    <x v="0"/>
    <s v="SPD_004_Q32"/>
    <s v="On page 125 in the 2026-2028 Base WMP, PG&amp;E explains that SME Judgement is integrated into _x000a_the process of mitigation selection through “cross-functional working groups”. Provide a detailed _x000a_narrative description of how these cross-functional working groups operate. _x000a_a. List each type of document or other kinds of information that is created at these cross_x0002_functional working groups. _x000a_i. How are these documents or other kinds of information retained?_x000a_ii. Provide an example of each type of document or other kinds of information that _x000a_was generated by the cross-functional working group when selecting mitigations on_x000a_circuit segment CORNING 110185152. _x000a_b. Do the working groups evaluate every asset within a circuit segment to determine which _x000a_mitigation should be implemented?_x000a_i. If so, explain how this is done._x000a_ii. If not, explain why not._x000a_c. List the inputs the SME's review to support the cross-functional working group’s decision _x000a_about which mitigation should be selected at a given circuit segment._x000a_i. Explain how the SME’s use each of those inputs to support the cross-functional _x000a_working group’s decision about which mitigation should be selected at a given _x000a_circuit segment."/>
    <s v="a. During the cross-functional Scoping working group, PG&amp;E creates the Design Basis Memorandum document for each job, which includes information on job location and authorities having jurisdiction, functional and estimating team notes, design considerations, and the following appendices:_x000a_o APPENDIX A – ENROACHMENT KMZ &amp; SUPPORTING DOCUMENTS_x000a_o_x000a_APPENDIX B – SEGMENTATION KMZ_x000a_o APPENDIX C – SUBORDER TABLE_x000a_o APPENDIX D – WORKSHEET DESCRIPTION_x000a_o APPENDIX E – KEY SKETCHES_x000a_o APPENDIX F – WILDFIRE BENEFIT COST ALALYSIS (WBCA) TOOL OUTPUTS_x000a_o APPENDIX G – EC TAG LIST_x000a_o APPENDIX H – LAND RIGHTS KMZ &amp; SUPPORTING DOCUMENTS_x000a_o APPENDIX I – VEGETATION MANAGEMENT &amp; SUPPORTING DOCUMENTS_x000a_o APPENDIX J – ENVIRONMENTAL KMZ &amp; SUPPORTING DOCUMENTS_x000a_o APPENDIX K – PUBLIC SAFETY KMZ &amp; SUPPORTING DOCUMENTS_x000a_o APPENDIX L – P6 SCHEDULE_x000a_o APPENDIX M – IDLE FACILITY_x000a_i. The documents are retained in PG&amp;E’s Electronic Document Routing System (EDRS)._x000a_ii. CORNING 110185152 is still at the early stages of scoping, and we have not developed the full job package._x000a_b. No, we do not evaluate every asset within a circuit segment to determine which mitigation should be evaluated._x000a_i. N/A_x000a_ii. The Scoping working groups evaluate the circuit segment for overall feasibility, vegetation risk exposure, constructability, cost estimate, ingress/egress concerns, land and environmental impacts, permitting requirements, and risk reduction benefit to help develop the best mitigation._x000a_c. The cross-functional Scoping working group may provide the following insights and recommendations, which would help drive our decision for the mitigation selection. Although the list provided below attempts to thoroughly set forth common insights and recommendations provided during the working group, it may not be an exhaustive list, and additional factors could be discussed depending on the nature of the project:_x000a_• Land / Encroachment / Environmental – Reviews work proposal and provides approximate time for land acquisition or permitting based on environmental issues._x000a_• Public Safety Specialist (PSS) – Provides recommendations on which poles to underground based on ingress/egress concerns._x000a_• Vegetation – Provides input if enhanced vegetation work is required if proceeding with overhead hardening._x000a_• Construction Management – Review underground route proposals and will confirm if it is feasible or recommend an alternative route._x000a_i. See above response in subpart (c)."/>
    <s v="Eddie Schmitt"/>
    <d v="2025-04-30T00:00:00"/>
    <d v="2025-05-21T00:00:00"/>
    <d v="2025-05-21T00:00:00"/>
    <s v="https://www.pge.com/assets/pge/docs/outages-and-safety/outage-preparedness-and-support/2026-2028-SPD_004.zip"/>
    <n v="0"/>
    <s v="No"/>
    <n v="6"/>
    <x v="1"/>
    <s v="6.1.3"/>
    <s v="Activity Selection Process"/>
    <s v="SPD"/>
    <s v="004"/>
    <n v="32"/>
    <n v="8"/>
    <s v="Kevin Laxalt-Nomura"/>
    <s v="Travis Graham"/>
    <s v="Andy Abranches"/>
    <s v="Andy Abranches"/>
    <s v="Andy Abranches"/>
    <s v="Andy Abranches"/>
    <s v="Yes"/>
    <s v="Yes"/>
    <s v="Yes"/>
    <s v="Yes"/>
    <s v="Yes"/>
    <s v="Yes"/>
    <s v="Yes"/>
    <s v="Yes"/>
    <d v="2025-05-21T00:00:00"/>
    <s v="No"/>
    <s v="No"/>
    <n v="1"/>
    <s v="5/4 - PGE to provide update on 5/7"/>
    <m/>
  </r>
  <r>
    <n v="197"/>
    <s v="SPD"/>
    <s v="004"/>
    <s v="SPD_004"/>
    <n v="33"/>
    <x v="0"/>
    <s v="SPD_004_Q33"/>
    <s v=" On page 125 in the 2026-2028 Base WMP, PG&amp;E explains that the cross-functional working groups_x000a_leverage both quantitative risk assessments and qualitative operational insights. Provide a list of the _x000a_qualitative operational insights._x000a_a. Describe how each of these qualitative operational insights can contribute to the mitigation _x000a_selection._x000a_i. Provide an example. Explain how and why each of these qualitative operational _x000a_insights either did or did not inform the selection of mitigations on circuit segment _x000a_CORNING 110185152._x000a_b. Describe how each of these qualitative operational insights are integrated into the decision _x000a_trees found in Figures PG&amp;E-8.2.1-1, PG&amp;E-8.2.1-2, and PG&amp;E-8.2.1-3 in the 2026-2028 _x000a_Base WMP._x000a_i. Which of the steps in the decision-trees reviews these qualitative operational _x000a_insights? How is that performed?"/>
    <s v="The following is a list of the key qualitative operational insights used by the crossfunctional_x000a_working groups. Although the list provided below attempts to thoroughly set_x000a_forth common qualitative insights that contribute to mitigation selection, it may not be an_x000a_exhaustive list. t:_x000a_• High tree strike potential, including an assessment of the current quantitative_x000a_data with the vegetation management team._x000a_• Ingress/egress concerns and major historical fire data identified by the Public_x000a_Safety Specialist (PSS)._x000a_• Construction management feasibility, which accounts for local geology, including_x000a_presence of hard rock, steep terrain, water crossings._x000a_• Environmental considerations, including sensitive habitats._x000a_• Cultural or historical considerations, including tribal lands._x000a_• Customer/community impacts, such as significant construction in a neighborhood by PG&amp;E or another utility, land rights and/or permitting challenges._x000a_a. The CORNING 110185152 project is still in the early stages of scoping and PG&amp;E can provide information on the qualitative operational insights once the analysis is complete._x000a_b. Qualitative insights on any given project are discussed during the Hybrid Analysis and Desktop Scoping Meeting (Figures 8.2.1-2 and 8.2.1-3)._x000a_i. During the Desktop Scoping Meeting, the cross-functional team reviews the qualitative insights to answer the question “Are there any significant dependency or constructability limitations in the areas of impact?” (Figure 8.2.1-3)."/>
    <s v="Eddie Schmitt"/>
    <d v="2025-04-30T00:00:00"/>
    <d v="2025-05-21T00:00:00"/>
    <d v="2025-05-21T00:00:00"/>
    <s v="https://www.pge.com/assets/pge/docs/outages-and-safety/outage-preparedness-and-support/2026-2028-SPD_004.zip"/>
    <n v="0"/>
    <s v="No"/>
    <n v="6"/>
    <x v="1"/>
    <s v="6.1.3"/>
    <s v="Activity Selection Process"/>
    <s v="SPD"/>
    <s v="004"/>
    <n v="33"/>
    <n v="4"/>
    <s v="Kevin Laxalt-Nomura"/>
    <s v="Travis Graham"/>
    <s v="Andy Abranches"/>
    <s v="Andy Abranches"/>
    <s v="Andy Abranches"/>
    <s v="Andy Abranches"/>
    <s v="Yes"/>
    <s v="Yes"/>
    <s v="Yes"/>
    <s v="Yes"/>
    <s v="Yes"/>
    <s v="Yes"/>
    <s v="Yes"/>
    <s v="Yes"/>
    <d v="2025-05-21T00:00:00"/>
    <s v="No"/>
    <s v="No"/>
    <n v="1"/>
    <s v="5/4 - PGE to provide update on 5/7"/>
    <m/>
  </r>
  <r>
    <n v="198"/>
    <s v="SPD"/>
    <s v="004"/>
    <s v="SPD_004"/>
    <n v="34"/>
    <x v="0"/>
    <s v="SPD_004_Q34"/>
    <s v="On page 125 in the 2026-2028 Base WMP, PG&amp;E explains that when selecting a mitigation it _x000a_considers relevant local factors on a case-by-case basis._x000a_a. Provide a list of local factors that PG&amp;E considers when selecting a mitigation. _x000a_b. Describe how this list of local factors was established by PG&amp;E._x000a_i. Were any other factors considered in this process but removed from the final list? If _x000a_so, explain why._x000a_c. Describe how each of these local factors can inform mitigation selection._x000a_d. Describe how each of these local factors are integrated into the decision trees found in _x000a_Figures PG&amp;E-8.2.1-1, PG&amp;E-8.2.1-2, and PG&amp;E-8.2.1-3 in the 2026-2028 Base WMP._x000a_i. Which of the steps in the decision-trees reviews these local factors? How is that _x000a_performed?"/>
    <s v="a. When a mitigation alternative is evaluated at the circuit segment level, all aspects of the decision tree are considered for the circuit segment. PG&amp;E defines local factors (factors that are unique to that project location) to be the same as the qualitative factors described in response to WMP 2026-2028 SPD_004_Q33 (with the exception the PSPS factors, which is a quantitative measurement and included below). The primary local factors considered when selecting a mitigation include items listed below. Although the list provided below attempts to thoroughly set forth common local factors that PG&amp;E considers when selecting a mitigation, it may not be an exhaustive list._x000a_• High tree strike potential, including an assessment of the current quantitative data provided by the vegetation management team._x000a_• Ingress/egress concerns and major historical fire data identified by the Public Safety Specialist (PSS)_x000a_._x000a_• Construction management feasibility assessment, which accounts for local geology, including presence of hard rock, steep terrain, and water crossings._x000a_• Environmental considerations, such as sensitive habitats._x000a_• Cultural or historical considerations, such as tribal lands._x000a_• Customer/community impacts, such as significant construction in a neighborhood by PG&amp;E or another utility, or land rights and permitting challenges._x000a_• Public Safety Power Shutoff (PSPS) history in the area, assessed by reviewing the PSPS polygon data. The polygon data shows the area identified for each PSPS event in the lookback period that identifies which of the overhead assets will have required deenergization._x000a_b. PG&amp;E’s list of local factors was developed by participants in the cross-functional Scoping working groups who leverage their historical knowledge and local requirements. These participants offer feedback informed by their engagement with key stakeholders, such as agencies, cities, counties, tribes, and local communities, to ensure alignment with relevant local regulations and address local needs. This collective input helped shape the list, ensuring PG&amp;E effectively addresses local considerations when selecting mitigations._x000a_i. No additional factors were considered but removed from the list._x000a_c. These local factors can inform PG&amp;E’s mitigation selection at two key stages leading up to and during the scoping process:_x000a_1. When PG&amp;E completes its initial Cost Benefit Analysis (Figure 8.2.1-2), and a Circuit Protection Zone (CPZ) does not meet the Cost Benefit Ratio (CBR) and Net Benefit requirements for an undergrounding solution, PG&amp;E initiates a hybrid analysis. As part of the hybrid analysis, PG&amp;E considers local factors such as tree strike potential, ingress/egress, and/or PSPS polygons affecting the CPZ. PG&amp;E continues the reevaluation of Overhead to Underground ratios until the CBR and Net Benefit requirements are met; in some cases, this analysis will result in a 100% covered conductor solution._x000a_For example, a CPZ that is selected for a hybrid solution could have a section that has a high tree strike risk and a significant ingress/egress concern. In the feedback loop tool, PG&amp;E would select the number of miles to underground due to tree strike potential, and the number of miles to underground based on ingress/egress concerns. These miles will be entered into the feedback loop tool to identify what ratio of OH and UG meets the CBR and Net Benefit requirements._x000a_2. PG&amp;E also considers additional local factors in addition to tree strike, ingress/egress, and PSPS polygons, during the Desktop Scoping Meeting (Figure 8.2.1-3) and integrates these findings into our analysis (Figure 8.2.1-3)._x000a_For example, if a water crossing is identified, undergrounding that portion of the CPZ may not be the preferred solution, and an overhead solution would be applied instead._x000a_d. Local insights on any given project are discussed during the Hybrid Analysis and Desktop Scoping Meeting (Figures 8.2.1-2 and 8.2.1-3)._x000a_i. During the Hybrid Analysis, local insights are discussed as the first step in the second row “Begin Hybrid Analysis” (Figure 8.2.1-2). During the Desktop Scoping Meeting, the cross-functional team reviews the local insights to answer the question “Are there any significant dependence or constructability limitations in the areas of impact?” (Figure 8.2.1-3)."/>
    <s v="Eddie Schmitt"/>
    <d v="2025-04-30T00:00:00"/>
    <d v="2025-05-21T00:00:00"/>
    <d v="2025-05-21T00:00:00"/>
    <s v="https://www.pge.com/assets/pge/docs/outages-and-safety/outage-preparedness-and-support/2026-2028-SPD_004.zip"/>
    <n v="0"/>
    <s v="No"/>
    <n v="6"/>
    <x v="1"/>
    <s v="6.1.3"/>
    <s v="Activity Selection Process"/>
    <s v="SPD"/>
    <s v="004"/>
    <n v="34"/>
    <n v="6"/>
    <s v="Kevin Laxalt-Nomura"/>
    <s v="Travis Graham"/>
    <s v="Andy Abranches"/>
    <s v="Andy Abranches"/>
    <s v="Andy Abranches"/>
    <s v="Andy Abranches"/>
    <s v="Yes"/>
    <s v="Yes"/>
    <s v="Yes"/>
    <s v="Yes"/>
    <s v="Yes"/>
    <s v="Yes"/>
    <s v="Yes"/>
    <s v="Yes"/>
    <d v="2025-05-21T00:00:00"/>
    <s v="No"/>
    <s v="No"/>
    <n v="1"/>
    <s v="5/4 - PGE to provide update on 5/7"/>
    <m/>
  </r>
  <r>
    <n v="199"/>
    <s v="SPD"/>
    <s v="004"/>
    <s v="SPD_004"/>
    <n v="35"/>
    <x v="0"/>
    <s v="SPD_004_Q35"/>
    <s v=" On page 132 in the 2026-2028 Base WMP, PG&amp;E states that it looks at its “highest risk circuit _x000a_segments” to determine where to target the work included in the WMP._x000a_a. Within these “highest risk circuit segments”, what aspects does PG&amp;E consider in order to _x000a_determine the timing of implementing mitigations on these “highest risk circuit segments”?_x000a_i. Does PG&amp;E consider the LoRE and CoRE values of these circuit segments when _x000a_determining the timing of implementing mitigations on these “highest risk circuit _x000a_segments”? If so, how? If not, why not?"/>
    <s v="a. PG&amp;E is providing a response to this question for system hardening and undergrounding. PG&amp;E selects system hardening and undergrounding based on the risk model’s ranking of the highest risk circuit segments. Other WMP programs reference the risk model but focus on addressing the location where the specific risk is present._x000a_Circuit segments are selected for scoping from 1-N based on ignition risk rank. Certain circuit segments may be excluded if, for example, they are already hardened, are privately owned, are very short, or are already in a workplan. PG&amp;E generally prioritizes execution of projects in the same order that scoping is completed. Once a project has completed scoping and other pre-construction activities (e.g. design, estimating and permitting) are complete, PG&amp;E will begin construction as soon as practicable._x000a_While our approach is to begin hardening as soon as practicable after scoping is complete, there are limiting factors identified through the design/estimating and permitting process that impact when projects can be implemented, such as:_x000a_• Construction management feasibility which accounts for local geology, including presence of hard rock, steep terrain, water crossings;_x000a_• Environmental considerations including sensitive habitats;_x000a_• Cultural or historical considerations including tribal lands; and_x000a_• Customer/community impacts, such as significant construction in a neighborhood by PG&amp;E or another utility, land rights and/or permitting challenges._x000a_When it seems like a project may be delayed, PG&amp;E also works to improve timing (complete mitigations more quickly) by separating projects into multiple phases and/or sub-phases and limiting the timing constraints to smaller sections of work._x000a_i. No, LoRE and CoRE values are not considered independently when planning for the sequencing and timing of projects or sub-projects. While both likelihood and consequence are important components of risk, their product (i.e., risk) is the primary focus when prioritizing mitigations. More specifically, PG&amp;E uses the density of risk, such as risk per mile, to rank circuit segments 1-n. PG&amp;E then prioritizes projects for execution in ascending risk rank order based on the model used at the time of selection, while considering the operational limitations noted in response to part a above."/>
    <s v="Eddie Schmitt"/>
    <d v="2025-04-30T00:00:00"/>
    <d v="2025-05-21T00:00:00"/>
    <d v="2025-05-21T00:00:00"/>
    <s v="https://www.pge.com/assets/pge/docs/outages-and-safety/outage-preparedness-and-support/2026-2028-SPD_004.zip"/>
    <n v="0"/>
    <s v="No"/>
    <n v="5"/>
    <x v="0"/>
    <s v="5.5.2"/>
    <s v="Top Risk-Contributing Circuits/Segments/Spans"/>
    <s v="SPD"/>
    <s v="004"/>
    <n v="35"/>
    <n v="2"/>
    <s v="Kevin Laxalt-Nomura"/>
    <s v="Travis Graham"/>
    <s v="Andy Abranches"/>
    <s v="Andy Abranches"/>
    <s v="Andy Abranches"/>
    <s v="Andy Abranches"/>
    <s v="Yes"/>
    <s v="Yes"/>
    <s v="Yes"/>
    <s v="Yes"/>
    <s v="Yes"/>
    <s v="Yes"/>
    <s v="Yes"/>
    <s v="Yes"/>
    <d v="2025-05-21T00:00:00"/>
    <s v="No"/>
    <s v="No"/>
    <n v="1"/>
    <s v="5/4 - PGE to provide update on 5/7"/>
    <m/>
  </r>
  <r>
    <n v="200"/>
    <s v="SPD"/>
    <s v="004"/>
    <s v="SPD_004"/>
    <n v="36"/>
    <x v="0"/>
    <s v="SPD_004_Q36"/>
    <s v="Throughout the 2026-2028 Base WMP, PG&amp;E uses the terms system hardening, grid hardening, and _x000a_resiliency mitigation activities to describe the same category of mitigations, namely undergrounding, _x000a_covered conductor and distribution line removal. Explain why PG&amp;E uses three different terms for _x000a_this category of mitigations._x000a_a. Are there differences between these terms? If so, explain."/>
    <s v="Note: all references in this response are specific to distribution-related terms in PG&amp;E’s _x000a_2026-2028 Base WMP, R0, April 4, 2025. _x000a_Resilience Mitigations_x000a_Resilience Mitigations describe one of the four categories of mitigations that support _x000a_PG&amp;E’s foundational framework of risk-information decision-making designed to _x000a_minimize ignition risk and outage impacts.1 PG&amp;E’s system resilience activities are _x000a_critical to permanently reducing wildfire risk, minimizing negative aspects of PSPS and _x000a_EPSS, and strengthening the grid against extreme weather events (p. 6)._x000a_System Resilience describes mitigations designed to reduce ignition risk by changing _x000a_how PG&amp;E’s grid is constructed and operated (2023-2025 Base WMP, R8, p. 255)._x000a_Resilience Mitigation describe a broader category of mitigations than just system _x000a_hardening. While Resiliency Mitigations include system hardening activities (distribution _x000a_undergrounding, distribution covered conductor, distribution line removal), it also _x000a_includes non-system hardening mitigations, such as distribution pole replacement and _x000a_reinforcement and HFTD/HFRA open tag reduction - distribution (2026-2028 Base _x000a_WMP, R0, Figure PG&amp;E-6.1.3.3-1)._x000a_System Hardening_x000a_System hardening describes two distribution system hardening initiatives: _x000a_1. Covered conductor (CC) installation and line removal, including remote grids _x000a_(GH-12); and _x000a_2. Distribution undergrounding (GH-04)._x000a_Grid Hardening_x000a_WMP Section 8.8.2 is called “Grid Hardening.” PG&amp;E uses the term “grid hardening” in _x000a_our Section 8.8.2 narrative to align to the title of WMP Section 8.8.2 as specified by _x000a_Energy Safety in its 2026-2028 WMP Guidelines2. In PG&amp;E’s Section 8.8.2 narrative,_x000a_we state that grid hardening projects include undergrounding (p. 345). The term is also _x000a_specified by Energy Safety in Area for Continuous Improvement (ACI) PG&amp;E-25U-03, _x000a_Continuation of Grid Hardening Joint Studies, so PG&amp;E uses the term in its response to _x000a_that ACI. _x000a_a. While grid hardening and system hardening are basically synonymous, the key _x000a_distinction among the three terms PG&amp;E uses in the WMP is that Resilience_x000a_Mitigations refers to a broader category of mitigations than just grid hardening or _x000a_system hardening."/>
    <s v="Eddie Schmitt"/>
    <d v="2025-04-30T00:00:00"/>
    <d v="2025-05-06T00:00:00"/>
    <d v="2025-05-06T00:00:00"/>
    <s v="https://www.pge.com/assets/pge/docs/outages-and-safety/outage-preparedness-and-support/2026-2028-SPD_004.zip"/>
    <n v="0"/>
    <s v="No"/>
    <n v="8"/>
    <x v="2"/>
    <n v="8"/>
    <s v="Grid Design, Operations, and Maintenance"/>
    <s v="SPD"/>
    <s v="004"/>
    <n v="36"/>
    <n v="1"/>
    <s v="Kevin Laxalt-Nomura"/>
    <s v="Travis Graham"/>
    <s v="Undergrounding Data Requests"/>
    <s v="Justin Sadler"/>
    <s v="Nick Karkazis"/>
    <s v="Matt Pender"/>
    <s v="Yes"/>
    <s v="Yes"/>
    <s v="Yes"/>
    <s v="Yes"/>
    <s v="Yes"/>
    <s v="Yes"/>
    <s v="Yes"/>
    <s v="Yes"/>
    <d v="2025-05-06T00:00:00"/>
    <m/>
    <m/>
    <n v="0"/>
    <m/>
    <m/>
  </r>
  <r>
    <n v="201"/>
    <s v="SPD"/>
    <s v="004"/>
    <s v="SPD_004"/>
    <n v="37"/>
    <x v="0"/>
    <s v="SPD_004_Q37"/>
    <s v="On page 135 in the 2026-2028 Base WMP, PG&amp;E states “Over time, undergrounding also has lower _x000a_operations and maintenance expenses.” Provide documentation that corroborates this statement._x000a_a. What is the time scale of the analysis that led to this statement? Why was that timescale _x000a_used?_x000a_b. How would the results of the analysis be different if an alternative time scale was used? _x000a_Consider the possible results of the analysis if the following time scales were used:_x000a_i. Annual, _x000a_ii. Decadal, _x000a_iii. Multi-decadal (this must include the decommissioning and replacement costs)"/>
    <s v="a. PG&amp;E recognizes that the term “time scale” in the question could be interpreted in_x000a_multiple ways. In our response, we address two possible interpretations: (1) the_x000a_timeframe of the data used to develop the analysis and (2) the timeframe_x000a_associated with the application of the results of the analysis._x000a_1) The average annual cost considers between 1 to 5 years of historical or_x000a_forecast data for the O&amp;M activity. The timescales considered in the underlying_x000a_data vary due to the availability of data for each of the O&amp;M cost types (e.g.,_x000a_some cost types leverage yearly historical costs, whereas other cost types are_x000a_based on the 2023-2026 GRC forecast). Undergrounding can reduce some_x000a_O&amp;M costs, such as routine maintenance, vegetation management costs,_x000a_patrols and inspections, Enhanced Power Safety Settings (EPSS) and Public_x000a_Safety Power Shutoffs (PSPS)._x000a_2) The time scale of the analysis that led to this statement is one year. This_x000a_statement is based on an expected average annual cost per mile for operations_x000a_and maintenance (O&amp;M) activities. The assumption is that the average annual_x000a_cost per mile would be applicable for the useful life of the asset (i.e., 55 years_x000a_for undergrounding)._x000a_Please see “WMP-Discovery2026-2028_DR_SPD_004-Q037Atch01.xlsx”,_x000a_which outlines examples of expected O&amp;M costs as an average annual cost for_x000a_a mile of undergrounding primary lines compared to an unhardened baseline_x000a_scenario. The lower operations and maintenance costs are assumed to be_x000a_relative to a hypothetical baseline assumption for the cost of operations and_x000a_maintenance for an unhardened mile in the current system. As more of the_x000a_system is undergrounded, the average annual avoided costs will increase. This_x000a_cumulative effect leads to long-term benefits. Further information on the cost_x000a_assumptions and underlying data will be included in the final Wildfire Benefit_x000a_Cost Analysis (WBCA)._x000a_b. The total O&amp;M avoided costs are not effected by the time period considered._x000a_i. It is assumed that any avoided costs are on an average annual cost per mile_x000a_basis and would not be significantly impacted by the time-scale considered._x000a_ii. It is assumed that any avoided costs are on an average annual cost per mile_x000a_basis and would not be significantly impacted by the time-scale considered._x000a_iii. It is assumed that any avoided costs are on an average annual cost per mile_x000a_basis and would not be significantly impacted by the time-scale considered._x000a_This analysis does not consider time scaled degradation of assets but does_x000a_consider aspects of O&amp;M capital replacement over time including conductor_x000a_and cable replacement, where relevant, and as based on historic averages."/>
    <s v="Eddie Schmitt"/>
    <d v="2025-04-30T00:00:00"/>
    <d v="2025-05-09T00:00:00"/>
    <d v="2025-05-09T00:00:00"/>
    <s v="https://www.pge.com/assets/pge/docs/outages-and-safety/outage-preparedness-and-support/2026-2028-SPD_004.zip"/>
    <n v="1"/>
    <s v="No"/>
    <n v="8"/>
    <x v="2"/>
    <s v="8.2.2"/>
    <s v="Undergrounding of Electric Lines and/or Equipment"/>
    <s v="SPD"/>
    <s v="004"/>
    <n v="37"/>
    <n v="5"/>
    <s v="Kevin Laxalt-Nomura"/>
    <s v="Travis Graham"/>
    <s v="Undergrounding Data Requests"/>
    <s v="Justin Sadler"/>
    <s v="Nick Karkazis"/>
    <s v="Matt Pender"/>
    <s v="Yes"/>
    <s v="Yes"/>
    <s v="Yes"/>
    <s v="Yes"/>
    <s v="Yes"/>
    <s v="Yes"/>
    <s v="Yes"/>
    <s v="Yes"/>
    <d v="2025-05-09T00:00:00"/>
    <m/>
    <m/>
    <n v="1"/>
    <s v="5/4 - email from SPD"/>
    <m/>
  </r>
  <r>
    <n v="202"/>
    <s v="SPD"/>
    <s v="004"/>
    <s v="SPD_004"/>
    <n v="38"/>
    <x v="0"/>
    <s v="SPD_004_Q38"/>
    <s v="On page 136 in the 2026-2028 Base WMP, PG&amp;E states “For many of the mitigation programs, _x000a_wildfire risk is the primary driver of prioritization.” List the mitigation programs where wildfire risk is _x000a_not the primary driver of prioritization._x000a_a. For each mitigation program in this list, explain what is the primary driver of prioritization _x000a_and why"/>
    <s v="Wildfire risk is a primary driver of prioritization for all of PG&amp;E’s mitigation programs. On page 136 of the 2026-2028 Base WMP, PG&amp;E explains that it may also consider reliability risk when prioritizing mitigation programs pursuant to the requirements of Senate Bill 884. As such, certain mitigation programs may have reliability risk as a driver for prioritization as well as wildfire risk, but there are no mitigation programs for which wildfire risk is not a primary driver of prioritization. Please see, for example, Table 5-5 in the 2026-2028 Base WMP and the column titled “Top Risk Contributors.”"/>
    <s v="Eddie Schmitt"/>
    <d v="2025-04-30T00:00:00"/>
    <d v="2025-05-13T00:00:00"/>
    <d v="2025-05-13T00:00:00"/>
    <s v="https://www.pge.com/assets/pge/docs/outages-and-safety/outage-preparedness-and-support/2026-2028-SPD_004.zip"/>
    <n v="0"/>
    <s v="No"/>
    <n v="5"/>
    <x v="0"/>
    <n v="5"/>
    <s v="Risk Methodology and Assessment"/>
    <s v="SPD"/>
    <s v="004"/>
    <n v="38"/>
    <n v="1"/>
    <s v="Kevin Laxalt-Nomura"/>
    <s v="Travis Graham"/>
    <s v="Andy Abranches"/>
    <s v="Andy Abranches"/>
    <s v="Andy Abranches"/>
    <s v="Andy Abranches"/>
    <s v="Yes"/>
    <s v="Yes"/>
    <s v="Yes"/>
    <s v="Yes"/>
    <s v="Yes"/>
    <s v="Yes"/>
    <s v="Yes"/>
    <s v="Yes"/>
    <d v="2025-05-13T00:00:00"/>
    <m/>
    <m/>
    <n v="1"/>
    <s v="5/4 - email from SPD"/>
    <m/>
  </r>
  <r>
    <n v="203"/>
    <s v="SPD"/>
    <s v="004"/>
    <s v="SPD_004"/>
    <n v="39"/>
    <x v="0"/>
    <s v="SPD_004_Q39"/>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_x000a_The following table uses 2026-2028 program Cost Benefit Ratios (CBR) values (unless otherwise noted) from the enterprise risk models and investment planning forecasts to be submitted as part of our May 2027 GRC filing. The two transmission programs (conductor segment replacement and shunt splice installation) cost benefit scores are currently unavailable and will be provided later._x000a_b. The table below compares the RAMP CBRs and CBRs provided in subpart (a). The original CBR submitted in Table 6-3 are based on February vintage GRC bowties and analysis that was available at the time of the 2026-2028 WMP filing. The values provided in subpart (a) are from PG&amp;E’s finalized bowties and analysis to be submitted in our May filing of the 2027 GRC using Baseline 2026. A brief description on the variance drivers are described below._x000a_a)_x000a_Reduction driven by higher percentage of pole work that has a lower CBR value when compared to non-pole capital and expense projects_x000a_b)_x000a_New program for 2027 GRC_x000a_c)_x000a_Increase driven by a lower estimated unit cost of work and refreshed outage to ignition ratio when compared to RAMP filing_x000a_d)_x000a_Risk Reduction from RAMP to GRC is lower while costs remained relatively the same_x000a_e)_x000a_Increase driven by the exclusion of secondary and service mile scoped_x000a_f)_x000a_Reduction driven by the increase in allocated costs tied to PSPS_x000a_g)_x000a_Reduction driven by lower EPSS effectiveness"/>
    <s v="Eddie Schmitt"/>
    <d v="2025-04-30T00:00:00"/>
    <d v="2025-05-13T00:00:00"/>
    <d v="2025-05-13T00:00:00"/>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13T00:00:00"/>
    <m/>
    <m/>
    <n v="1"/>
    <s v="5/4 - 39a and 39b by 5/13; 39c no later than 5/30; 5/13 - cost benefit ratios due on 5/21"/>
    <m/>
  </r>
  <r>
    <n v="203"/>
    <s v="SPD"/>
    <s v="004"/>
    <s v="SPD_004"/>
    <s v="39(s)"/>
    <x v="1"/>
    <s v="SPD_004_Q39(s)"/>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a. This table has been updated to include the two transmission programs (conductor segment replacement and shunt splice installation) cost benefit scores. Additionally, the PSPS and EPSS CBR were updated as an error was noted in the original submission._x000a_WMP activity name_x000a_Cost Benefit Score - Overall Risk (2026-2028)_x000a_Cost-Benefit Score - Wildfire Risk (2026-2028)_x000a_Cost Benefit Score - Outage Program Risk (2026-2028)_x000a_PSPS (2027-2030 CBR)_x000a_25.3_x000a_41.5_x000a_-16.2_x000a_EPSS (2027-2030 CBR)_x000a_33.8_x000a_38.1_x000a_-4.3_x000a__x000a_WMP activity name_x000a_Cost Benefit Score - Overall Risk (2026-2028)_x000a_Cost-Benefit Score - Wildfire Risk (2026-2028)_x000a_Cost Benefit Score - Outage Program Risk (2026-2028)_x000a_Transmission – Shunt Splice Installation_x000a_30.43_x000a_28.36_x000a_2.07_x000a_Transmission – Conductor Segment Replacement_x000a_5.43_x000a_3.93_x000a_1.5"/>
    <s v="Eddie Schmitt"/>
    <d v="2025-04-30T00:00:00"/>
    <d v="2025-05-21T00:00:00"/>
    <d v="2025-05-21T00:00:00"/>
    <s v="https://www.pge.com/assets/pge/docs/outages-and-safety/outage-preparedness-and-support/2026-2028-SPD_004.zip"/>
    <n v="0"/>
    <s v="No"/>
    <n v="6"/>
    <x v="1"/>
    <n v="6"/>
    <s v="Wildfire Mitigation Strategy"/>
    <s v="SPD"/>
    <s v="004"/>
    <n v="39"/>
    <n v="3"/>
    <s v="Kevin Laxalt-Nomura"/>
    <s v="Travis Graham"/>
    <s v="Greg Harrison"/>
    <s v="Andrea Brown"/>
    <s v="Aaron Shapiro"/>
    <s v="Andy Abranches"/>
    <s v="Yes"/>
    <s v="Yes"/>
    <s v="Yes"/>
    <s v="Yes"/>
    <s v="Yes"/>
    <s v="Yes"/>
    <s v="Yes"/>
    <s v="Yes"/>
    <d v="2025-05-21T00:00:00"/>
    <s v="No"/>
    <s v="No"/>
    <n v="1"/>
    <m/>
    <m/>
  </r>
  <r>
    <n v="204"/>
    <s v="SPD"/>
    <s v="004"/>
    <s v="SPD_004"/>
    <n v="40"/>
    <x v="0"/>
    <s v="SPD_004_Q40"/>
    <s v="On page 152 in the 2026-2028 Base WMP, PG&amp;E provides an explanation for how it calculated _x000a_Activity Effectiveness – Overall Utility Risk. The total value for Wildfire Risk (Dx, Tx, Sub) is _x000a_$19,424 Million. Explain why this value is different from the $19,578 Million expressed in Figure _x000a_6.1.3.2-1._x000a_a. Explain why the PSPS and EPSS values here are presented as “Risk” but in Figure 6.1.3.2-1_x000a_these values are referred to as “Consequence”._x000a_b. Explain why the value of Wildfire Risk (Dx, Tx, Sub) is different, but the values for PSPS _x000a_and EPSS Risk on page 152 remain exactly the same as the values for PSPS and EPSS _x000a_Consequence in Figure 6.1.3.2-1."/>
    <s v="The value expressed in Figure 6.1.3.2-1 is the aggregated baseline risk value and includes underground. This is why the sum of the Dx, Tx, and Sub Wildfire Risk differs on page 152 from Figure 6.1.3.2-1._x000a_a. “Consequence” in Figure 6.1.3.2-1 means the total consequence of all risk events which represents the same value as “Risk” on page 15. This is because Risk Value is calculated as the product of Exposure, Likelihood of Risk Event (LoRE) and Consequence of Risk Event (CoRE), and as such, the words Risk and Consequence are used interchangeably from page 152 to Figure 6.1.3.2-1._x000a_b. The $19,424 million value of Wildfire Risk (Dx, Tx, Sub) on page 152 includes overhead distribution, overhead transmission, and substation wildfire risk, whereas the $19,578 million value in Figure 6.1.3.2-1 also includes underground wildfire risk. The values for PSPS and EPSS Risk on page 152 remain exactly the same as the values for PSPS and EPSS Consequence in Figure 6.1.3.2-1 for the reason explained in the answer to subpart (a) above."/>
    <s v="Eddie Schmitt"/>
    <d v="2025-04-30T00:00:00"/>
    <d v="2025-05-13T00:00:00"/>
    <d v="2025-05-13T00:00:00"/>
    <s v="https://www.pge.com/assets/pge/docs/outages-and-safety/outage-preparedness-and-support/2026-2028-SPD_004.zip"/>
    <n v="0"/>
    <s v="No"/>
    <n v="6"/>
    <x v="1"/>
    <s v="6.1.3"/>
    <s v="Activity Selection Process"/>
    <s v="SPD"/>
    <s v="004"/>
    <n v="40"/>
    <n v="2"/>
    <s v="Kevin Laxalt-Nomura"/>
    <s v="Travis Graham"/>
    <s v="Greg Harrison/Yanping Chong"/>
    <s v="Andrea Brown/Yumi Oum"/>
    <s v="Aaron Shapiro"/>
    <s v="Andy Abranches"/>
    <s v="Yes"/>
    <s v="Yes"/>
    <s v="Yes"/>
    <s v="Yes"/>
    <s v="Yes"/>
    <s v="Yes"/>
    <s v="Yes"/>
    <s v="Yes"/>
    <d v="2025-05-13T00:00:00"/>
    <m/>
    <m/>
    <n v="1"/>
    <s v="5/4 - email from SPD"/>
    <m/>
  </r>
  <r>
    <n v="205"/>
    <s v="SPD"/>
    <s v="004"/>
    <s v="SPD_004"/>
    <n v="41"/>
    <x v="0"/>
    <s v="SPD_004_Q41"/>
    <s v="On page 153 in the 2026-2028 Base WMP, PG&amp;E describes the Activity Effectiveness – Wildfire _x000a_Risk calculation and notes that a study was conducted with subject matter experts (SME) who were_x000a_asked to “fill out a questionnaire about the effectiveness of these activities against roughly 2,000 _x000a_failure modes”._x000a_a. How many SMEs participated in this study?_x000a_i. Provide a list of the expertise for each SME that participated in this study._x000a_b. How does the questionnaire compare with the mitigation effectiveness study submitted to _x000a_SPD as “WMP-Discovery2026-2028_DR_SPD_001-Q010Atch01”?_x000a_c. Provide a narrative explanation of the questionnaire and how SMEs were expected to fill it _x000a_out._x000a_i. Describe what is meant by categorical level of effectiveness._x000a_ii. If a scale was used for SMEs to respond to the questionnaire, provide a detailed _x000a_explanation of that scale and how it was established._x000a_iii. If a scale was used, was a variance and standard deviation calculated for the SME _x000a_responses to each failure mode? If so, provide a table that displays the mean,_x000a_variance and standard deviation for the SME’s scaled responses to each of the _x000a_failure modes._x000a_d. Provide a copy of the questionnaire about the effectiveness of these activities against the _x000a_failure modes._x000a_e. Provide a copy of the results of the study PG&amp;E notes on page 153 in the 2026-2028 Base _x000a_WMP."/>
    <s v="a. Approximately 3-4 SMEs from the Grid Design team participated in the study._x000a_i. The SMEs are Senior Electric Distribution Engineers whose position requires a _x000a_Bachelor of Science in Electrical Engineering from a college or university _x000a_accredited by the Accreditation Board of Engineering and Technology. The _x000a_Senior Electric Distribution Engineers have a minimum of 8 years’ experience in _x000a_engineering and design. Some of the Grid Design Engineers are licensed _x000a_professional engineers with the state of California though this license was not _x000a_required for the completion of the study._x000a_b. The mitigation effectiveness study submitted to SPD as “WMP-Discovery2026-_x000a_2028_DR_SPD_001-Q010Atch01.xlsx” are the outputs from the mitigation _x000a_effectiveness study. SMEs were asked to provide an estimated level of effectiveness _x000a_for each mitigation activity considering various combinations of outage cause, _x000a_supplemental cause, equipment affected, and equipment condition._x000a_c. The questionnaire listed observed combinations of outage cause, supplemental _x000a_cause, equipment affected, and equipment condition. For each combination, and for _x000a_each mitigation activity, SMEs were asked a to assign a level of effectiveness such _x000a_as “None,” “Medium,” or “High.”_x000a_Table PG&amp;E-8.2.1-2 in PG&amp;E’s 2026-2028 WMP is an example of this analysis._x000a_i. Categorical level of effectiveness refers to a qualitative description of the _x000a_estimated mitigation effectiveness of an activity against an outage considering _x000a_combinations of the cause, supplemental cause, equipment affected, and _x000a_equipment condition that have been observed across historic outages. _x000a_ii. The scale used by SMEs to respond to the questionnaire is described in _x000a_PG&amp;E’s 2026-2028 Base WMP (pages 188-189):_x000a_• All: 100 percent effective – Assumes no ignition events;_x000a_• Very High: 90 percent effective – Assumes the mitigation addresses _x000a_most ignition concerns, but still leaves a potential for ignition; _x000a_• High: 75 percent effective – Assumes the mitigation provides significant _x000a_ignition reduction; however, there is still a chance for contact or failure; _x000a_• Medium High: 60 percent effective – More than likely ignition reduction _x000a_for an event; _x000a_• Medium: 40 percent effective – Less probable ignition reduction for an _x000a_event; _x000a_• Low: 10 percent effective – Some ignition reduction mitigation but not _x000a_significant; and _x000a_• None: 0 percent effective – No protection against ignition._x000a_These average effectiveness ratings were developed based on a review of _x000a_ten years of unplanned outage history between 2015 and 2024._x000a_iii. No, the scale does not use calculations of standard deviation or variance._x000a_d. The questionnaire was an Excel workbook listing each combination of failure _x000a_mode (each row of the workbook showed a different combination) and each _x000a_mitigation alternative (the columns included the mitigations such as underground _x000a_all, underground primary, etc.). The SMEs were asked to input an effectiveness _x000a_value for each mitigation alternative and each failure mode combination. _x000a_Please see worksheet “Effectiveness Analysis Detail” in attachment “WMP_x0002_Discovery2026-2028_DR_SPD_001-Q010Atch01.xlsx,” which is the summary _x000a_view of the individual questionnaires. _x000a_e. The study referenced on page 153 is the same study discussed in Section 8.2. _x000a_The results of the study were submitted to SPD as “WMP-Discovery2026-_x000a_2028_DR_SPD_001-Q010Atch01.xlsx.”"/>
    <s v="Eddie Schmitt"/>
    <d v="2025-04-30T00:00:00"/>
    <d v="2025-05-06T00:00:00"/>
    <d v="2025-05-06T00:00:00"/>
    <s v="https://www.pge.com/assets/pge/docs/outages-and-safety/outage-preparedness-and-support/2026-2028-SPD_004.zip"/>
    <n v="0"/>
    <s v="No"/>
    <n v="6"/>
    <x v="1"/>
    <s v="6.1.3"/>
    <s v="Activity Selection Process"/>
    <s v="SPD"/>
    <s v="004"/>
    <n v="41"/>
    <n v="9"/>
    <s v="Kevin Laxalt-Nomura"/>
    <s v="Travis Graham"/>
    <s v="Undergrounding Data Requests"/>
    <s v="Justin Sadler"/>
    <s v="Aaron Shapiro"/>
    <s v="Matt Pender"/>
    <s v="Yes"/>
    <s v="Yes"/>
    <s v="Yes"/>
    <s v="Yes"/>
    <s v="Yes"/>
    <s v="Yes"/>
    <s v="Yes"/>
    <s v="Yes"/>
    <d v="2025-05-06T00:00:00"/>
    <m/>
    <m/>
    <n v="0"/>
    <m/>
    <m/>
  </r>
  <r>
    <n v="206"/>
    <s v="SPD"/>
    <s v="004"/>
    <s v="SPD_004"/>
    <n v="42"/>
    <x v="0"/>
    <s v="SPD_004_Q42"/>
    <s v="Related to the explanation of the Cost Benefit Ratios described on pages 154-155 in the 2026-2028 _x000a_Base WMP, provide an explanation of how PG&amp;E addressed “discounting of inflation”._x000a_a. Did PG&amp;E use a discount rate scenario specified in D.24-05-064?_x000a_i. If so, explain which scenario and why that was chosen._x000a_ii. If not, explain why not. Also explain how PG&amp;E addressed discounting and why it _x000a_chose that method."/>
    <s v="PG&amp;E addressed “discounting of inflation” by discounting values by a real discount rate in its present value evaluations. In these evaluations, the effects of inflation are incorporated by multiplying values by the inflation rate to obtain nominal future values before discounting by the nominal discount rate over the applicable timeframe to obtain the present value. The effective multiplier resulting from these operations is equivalent to discounting by a real discount rate evaluated as 𝑟𝑟𝑒𝑎𝑙=1+𝑟𝑛𝑜𝑚1+𝑟𝑖𝑛𝑓−1_x000a_Where 𝑟𝑟𝑒𝑎𝑙 is the real discount rate, 𝑟𝑛𝑜𝑚 is the nominal discount rate, and 𝑟𝑖𝑛𝑓 is the inflation rate._x000a_PG&amp;E utilized its After-Tax Weighted Average Cost of Capital (ATWACC) as the nominal discount rate for discounting in present value evaluations which corresponds to the “WACC Discount Rate Scenario” in D.24-05-064. The ATWACC was selected as the nominal discount rate in alignment with PG&amp;E’s current Enterprise Risk Model evaluations, which similarly use the ATWACC rounded to the nearest 50 basis points (or 0.5 percent) as the nominal discount rate. PG&amp;E chose to use ATWACC because it reflects PG&amp;E’s financing costs, and also believes that it is also a proper discount rate for the benefits in the numerator as well as costs in the denominator because benefits_x000a_WMP-Discovery 2026-2028_DR_SPD_004-Q042 Page 2_x000a_are monetized based on willingness to pay (safety), market/replacement costs (financial, gas reliability), or both (electric reliability)."/>
    <s v="Eddie Schmitt"/>
    <d v="2025-04-30T00:00:00"/>
    <d v="2025-05-13T00:00:00"/>
    <d v="2025-05-13T00:00:00"/>
    <s v="https://www.pge.com/assets/pge/docs/outages-and-safety/outage-preparedness-and-support/2026-2028-SPD_004.zip"/>
    <n v="0"/>
    <s v="No"/>
    <n v="3"/>
    <x v="11"/>
    <n v="3.6"/>
    <s v="Projected Expenditures"/>
    <s v="SPD"/>
    <s v="004"/>
    <n v="42"/>
    <n v="3"/>
    <s v="Kevin Laxalt-Nomura"/>
    <s v="Travis Graham"/>
    <s v="Greg Harrison"/>
    <s v="Andrea Brown"/>
    <s v="Aaron Shapiro"/>
    <s v="Andy Abranches"/>
    <s v="Yes"/>
    <s v="Yes"/>
    <s v="Yes"/>
    <s v="Yes"/>
    <s v="Yes"/>
    <s v="Yes"/>
    <s v="Yes"/>
    <s v="Yes"/>
    <d v="2025-05-13T00:00:00"/>
    <m/>
    <m/>
    <n v="1"/>
    <s v="5/4 - email from SPD"/>
    <m/>
  </r>
  <r>
    <n v="207"/>
    <s v="TURN"/>
    <s v="004"/>
    <s v="TURN_004"/>
    <n v="1"/>
    <x v="0"/>
    <s v="TURN_004_Q1"/>
    <s v="Regarding Table 5-5 on page 103 and PG&amp;E’s risk prioritization, why_x000a_doesn’t PG&amp;E prioritize circuit by risk per mile rather than absolute risk?_x000a_Does PG&amp;E agree that risk per mile of each CPZ is a more accurate way_x000a_to capture the risk of each CPZ relative to each other? Please explain why_x000a_or why not."/>
    <s v="Table 5-5 is a list of CPZs with the highest overall utility risk in PG&amp;E’s service territory; however, PG&amp;E does not prioritize work based on this table. PG&amp;E typically prioritizes work based on the normalized risk, or risk per mile. PG&amp;E agrees that risk per mile is a more accurate metric than total risk to compare the relative risk of each CPZ. Historically, PG&amp;E has emphasized wildfire risk per mile, or per pixel in some versions of the WDRM, but also recognizes the importance of overall utility risk per mile."/>
    <s v="A Mireille Fall-Fry"/>
    <d v="2025-05-01T00:00:00"/>
    <d v="2025-05-09T00:00:00"/>
    <d v="2025-05-09T00:00:00"/>
    <s v="https://www.pge.com/assets/pge/docs/outages-and-safety/outage-preparedness-and-support/2026-2028-TURN_004.zip"/>
    <n v="0"/>
    <s v="No"/>
    <n v="5"/>
    <x v="0"/>
    <n v="5"/>
    <s v="Risk Methodology and Assessment"/>
    <s v="TURN"/>
    <s v="004"/>
    <n v="1"/>
    <n v="0"/>
    <s v="Kevin Laxalt-Nomura"/>
    <s v="Travis Graham"/>
    <s v="Greg Harrison/Meagan Nolan"/>
    <s v="Andrea Brown"/>
    <s v="Aaron Shapiro"/>
    <s v="Andy Abranches"/>
    <s v="Yes"/>
    <s v="Yes"/>
    <s v="Yes"/>
    <s v="Yes"/>
    <s v="Yes"/>
    <s v="Yes"/>
    <s v="Yes"/>
    <s v="Yes"/>
    <d v="2025-05-09T00:00:00"/>
    <m/>
    <m/>
    <n v="1"/>
    <s v="5/7 - SME request; addl request per Aaron"/>
    <m/>
  </r>
  <r>
    <n v="208"/>
    <s v="TURN"/>
    <s v="004"/>
    <s v="TURN_004"/>
    <n v="2"/>
    <x v="0"/>
    <s v="TURN_004_Q2"/>
    <s v="Regarding Table 6.1.3-1 on page 128:_x000a_a. Why does line removal with remote grid result in 98%_x000a_effectiveness? Are all overhead lines removed in each of these_x000a_instances or are lines undergrounded? Please provide an_x000a_explanation using an example project to illustrate the mitigation_x000a_effectiveness._x000a_b. Please provide the combined mitigation effectiveness of PSPS and_x000a_EPSS._x000a_i. Please provide all supporting calculations/assumptions in_x000a_Excel."/>
    <s v="REGARDING TABLE 6.1.3-1 ON PAGE 128:_x000a_a. Remote grid systems typically serve customers through low voltage overhead lines._x000a_While all high voltage overhead lines are removed, the analysis for this mitigation_x000a_assumed that the remaining secondary and service lines still pose an ignition risk, _x000a_resulting in approximately 98% reduction of the overall wildfire risk. The absolute _x000a_removal of all lines, including both primary and secondary voltage, would result in_x000a_the elimination of all ignition risk, or 100% effectiveness, since no source for ignition _x000a_would be present._x000a_b. Based on Table 6.1.3-1 on page 128 and “WMP-Discovery2026-_x000a_2028_DR_TURN_002-Q005Atch01.xlsx”, PSPS effectiveness is estimated _x000a_to be 84%. Based on “WMP-Discovery2026-2028_DR_TURN_004-_x000a_Q002Atch01.xlsx”, tab “EPSS_effectiveness_calculation”, EPSS effectiveness is estimated to be 69%. _x000a_PSPS and EPSS mitigation programs are assumed to operate independently._x000a_Effectiveness represents the probability that a program successfully mitigates a risk. _x000a_The ineffectiveness is the chance that the program does not mitigate _x000a_the risk. When programs operate independently, the chance that both programs do _x000a_not mitigate the risk is the product of their individual ineffectiveness:_x000a_The combined effectivenes of two independent mitigation programs is then the _x000a_chance that at least one of the programs mitigates the risk, which is the same as the _x000a_complement of both programs being ineffective:_x000a_Therefore, the combined effectiveness is approximately 95%._x000a_i. The supporting calculations are provided in file “WMP-Discovery2026-_x000a_2028_DR_TURN_004-Q002Atch01.xlsx”, tab “Combined_effectiveness_calc”."/>
    <s v="A Mireille Fall-Fry"/>
    <d v="2025-05-01T00:00:00"/>
    <d v="2025-05-06T00:00:00"/>
    <d v="2025-05-06T00:00:00"/>
    <s v="https://www.pge.com/assets/pge/docs/outages-and-safety/outage-preparedness-and-support/2026-2028-TURN_004.zip"/>
    <n v="1"/>
    <s v="No"/>
    <n v="6"/>
    <x v="1"/>
    <s v="6.1.3"/>
    <s v="Activity Selection Process"/>
    <s v="TURN"/>
    <s v="004"/>
    <n v="2"/>
    <n v="3"/>
    <s v="Kevin Laxalt-Nomura"/>
    <s v="Travis Graham"/>
    <s v="James Ash Jr/Undergrounding Data Requests"/>
    <s v="Justin Sadler"/>
    <s v="Nick"/>
    <s v="Matt Pender"/>
    <s v="Yes"/>
    <s v="Yes"/>
    <s v="Yes"/>
    <s v="Yes"/>
    <s v="Yes"/>
    <s v="Yes"/>
    <s v="Yes"/>
    <s v="Yes"/>
    <d v="2025-05-06T00:00:00"/>
    <m/>
    <m/>
    <m/>
    <m/>
    <m/>
  </r>
  <r>
    <n v="209"/>
    <s v="TURN"/>
    <s v="004"/>
    <s v="TURN_004"/>
    <n v="3"/>
    <x v="0"/>
    <s v="TURN_004_Q3"/>
    <s v="Regarding Figure 6.1.3.2-1 on page 136_x000a_a. Please provide this figure in Excel with all supporting data,_x000a_calculations, and assumptions._x000a_b. Please re-calculate this figure when implementing planned_x000a_mitigations for PSPS and EPSS consequences in 2026._x000a_i. Please provide in Excel with all supporting data,_x000a_calculations, and assumptions"/>
    <s v="a. Please see the attachment “WMP-Discovery2026-2028_DR_TURN_004-_x000a_Q003Atch01.xlsx” for the requested information. The response to subpart (a) is _x000a_located in “Q003_a” worksheet and the response to subpart (b) is located in the _x000a_“Q003_b” worksheet of the attachment._x000a_b. Please see above."/>
    <s v="A Mireille Fall-Fry"/>
    <d v="2025-05-01T00:00:00"/>
    <d v="2025-05-06T00:00:00"/>
    <d v="2025-05-06T00:00:00"/>
    <s v="https://www.pge.com/assets/pge/docs/outages-and-safety/outage-preparedness-and-support/2026-2028-TURN_004.zip"/>
    <n v="1"/>
    <s v="No"/>
    <n v="6"/>
    <x v="1"/>
    <s v="6.1.3"/>
    <s v="Activity Selection Process"/>
    <s v="TURN"/>
    <s v="004"/>
    <n v="3"/>
    <n v="3"/>
    <s v="Kevin Laxalt-Nomura"/>
    <s v="Travis Graham"/>
    <s v="Yanping Chong"/>
    <s v="Yumi Oum"/>
    <s v="Aaron Shapiro"/>
    <s v="Andy Abranches"/>
    <s v="Yes"/>
    <s v="Yes"/>
    <s v="Yes"/>
    <s v="Yes"/>
    <s v="Yes"/>
    <s v="Yes"/>
    <s v="Yes"/>
    <s v="Yes"/>
    <d v="2025-05-06T00:00:00"/>
    <m/>
    <m/>
    <m/>
    <m/>
    <m/>
  </r>
  <r>
    <n v="210"/>
    <s v="TURN"/>
    <s v="004"/>
    <s v="TURN_004"/>
    <n v="4"/>
    <x v="0"/>
    <s v="TURN_004_Q4"/>
    <s v="Section 6.2.1.2, page 150 states “The total number of miles within the_x000a_HFTD and HFRA = 4,250 circuit miles.”_x000a_a. Shouldn’t the total number of circuit miles be closer to 25,000?_x000a_b. Please explain the 4,250 figure and what it represents."/>
    <s v="To clarify, the quoted language on page 150 of the WMP is part of Energy Safety’s prompt for this section and was provided by Energy Safety in the WMP Guidelines. It was included as an example to help understand the information provided in this section and is not language that PG&amp;E provided. PG&amp;E’s response to Energy Safety’s prompt begins after the solid divider line at the bottom of page 150."/>
    <s v="A Mireille Fall-Fry"/>
    <d v="2025-05-01T00:00:00"/>
    <d v="2025-05-09T00:00:00"/>
    <d v="2025-05-09T00:00:00"/>
    <s v="https://www.pge.com/assets/pge/docs/outages-and-safety/outage-preparedness-and-support/2026-2028-TURN_004.zip"/>
    <n v="0"/>
    <s v="No"/>
    <n v="6"/>
    <x v="1"/>
    <s v="6.2.1.2"/>
    <s v="Risk Impact of Activities"/>
    <s v="TURN"/>
    <s v="004"/>
    <n v="4"/>
    <n v="2"/>
    <s v="Kevin Laxalt-Nomura"/>
    <s v="Travis Graham"/>
    <s v="Undergrounding Data Requests"/>
    <s v="Justin Sadler"/>
    <s v="Nick Karkazis"/>
    <s v="Matt Pender"/>
    <s v="Yes"/>
    <s v="Yes"/>
    <s v="Yes"/>
    <s v="Yes"/>
    <s v="Yes"/>
    <s v="Yes"/>
    <s v="Yes"/>
    <s v="Yes"/>
    <d v="2025-05-09T00:00:00"/>
    <m/>
    <m/>
    <n v="1"/>
    <s v="5/7 - SME request; addl request per Aaron"/>
    <m/>
  </r>
  <r>
    <n v="211"/>
    <s v="TURN"/>
    <s v="004"/>
    <s v="TURN_004"/>
    <n v="5"/>
    <x v="0"/>
    <s v="TURN_004_Q5"/>
    <s v="Section 8.2.1, page 181 states “PG&amp;E will analyze the proposed CC route_x000a_to determine if there are areas with tree strike risk or locations that could_x000a_be subject to ingress/egress issues.”_x000a_a. Please define “tree strike risk.”_x000a_b. If “tree strike risk” is found to be present, does this mean the CC is_x000a_ruled out? Please explain._x000a_c. Please define ingress/egress issues as used here."/>
    <s v="a. For purposes of the System Hardening program, tree strike risk refers to the _x000a_likelihood of trees falling into the overhead span, regardless of wind speed or _x000a_direction, and breaking a proposed overhead hardened span. An area with a tree _x000a_strike score of 6 or higher is identified as “Area of impact identified, relocate to _x000a_underground preferred.” In both cases an area with a tree strike score of 0-5 is _x000a_identified as “No area of impact identified, OH in place preferred.” The logic _x000a_surrounding tree strike is shown in Figure PG&amp;E-8.2.1-2 and in Figure SRN-PG&amp;E_x0002_23-05-06A of PG&amp;E’s 2026-2028 Base WMP._x000a_b. If a high tree strike potential is identified, our preferred approach is to underground_x000a_at that location, provided that it meets the Cost-Benefit Ratio (CBR) and Net Benefit _x000a_criteria as described in Section 8.2, Figure PG&amp;E-8.2.1-2, of the WMP. However, if _x000a_undergrounding is not feasible or does not satisfy the CBR and/or Net Benefit _x000a_requirements, we will collaborate with PG&amp;E’s vegetation management team to _x000a_determine whether covered conductor (CC) and associated vegetation removal is an _x000a_acceptable alternative._x000a_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d v="2025-05-01T00:00:00"/>
    <d v="2025-05-06T00:00:00"/>
    <d v="2025-05-06T00:00:00"/>
    <s v="https://www.pge.com/assets/pge/docs/outages-and-safety/outage-preparedness-and-support/2026-2028-TURN_004.zip"/>
    <n v="0"/>
    <s v="No"/>
    <n v="8"/>
    <x v="2"/>
    <s v="8.2.1"/>
    <s v="Covered Conductor Installation"/>
    <s v="TURN"/>
    <s v="004"/>
    <n v="5"/>
    <n v="3"/>
    <s v="Kevin Laxalt-Nomura"/>
    <s v="Travis Graham"/>
    <s v="Brad Koelling/Undergrounding Data Requests"/>
    <s v="Justin Sadler"/>
    <s v="Nick Karkazis"/>
    <s v="Matt Pender"/>
    <s v="Yes"/>
    <s v="Yes"/>
    <s v="Yes"/>
    <s v="Yes"/>
    <s v="Yes"/>
    <s v="Yes"/>
    <s v="Yes"/>
    <s v="Yes"/>
    <d v="2025-05-06T00:00:00"/>
    <m/>
    <m/>
    <m/>
    <m/>
    <m/>
  </r>
  <r>
    <n v="212"/>
    <s v="TURN"/>
    <s v="004"/>
    <s v="TURN_004"/>
    <n v="6"/>
    <x v="0"/>
    <s v="TURN_004_Q6"/>
    <s v="Regarding PG&amp;E’s System Hardening Project Process Decision Tree and_x000a_Process Figures 8.2.1-1, 8.2.1-2, and 8.2.1-3 on pages 182–84:_x000a_a. Does PG&amp;E utilize project-specific unit costs for CC and UG as_x000a_opposed to generic averages? Please explain."/>
    <s v="c. Ingress and egress routes are evaluated by a PG&amp;E Public Safety Specialist, whose _x000a_guidance ensures our underground design supports safe and efficient movement for _x000a_civilians and first responders during an emergency._x000a_As noted in “WMP-Discovery2026-2028_DR_TURN-002_Q010.pdf”, the PSS _x000a_considers many factors when evaluating ingress and egress concerns, and it is not _x000a_possible to identify each and every criterion and how that criterion particularly _x000a_impacts risk in every situation. The specific facts and circumstances of each _x000a_situation must be considered on a case by case basis. The specific facts and _x000a_circumstances of a case, when taken together, form our understanding of the real _x000a_time risk associated with a particular area. Some of the factors considered include, _x000a_but are not limited to:_x000a_• Population density _x000a_• Time of day (there are differences between evacuating communities at night _x000a_when most people are at home compared to during the day when fewer _x000a_people are at home)_x000a_• Amount of time the public would need to evacuate or shelter in place_x000a_• Notifications and information made available to the public_x000a_• Road infrastructure (e.g., road size, number of lanes, type of surface,_x000a_destination)_x000a_• Fuel types along an evacuation corridor (e.g., grass vs. brush vs. timber)_x000a_• Elevated Weather conditions (e.g., red flag days including high temperatures, _x000a_high winds, low relative humidities)_x000a_• Topography/terrain (do evacuation routes place evacuees in danger due to _x000a_steep slopes, drainages, and chimneys along a corridor which are often _x000a_associated with extreme fire behavior)_x000a_• Human factors (e.g., elderly, special needs, evacuating large and small pets,_x000a_knowledge or experience of citizens living in high fire hazard areas)_x000a_• Location of overhead electrical assets (e.g., poles proximity to the road’s _x000a_shoulder and conductor crossings over those ingress/egress thoroughfares _x000a_should they become impacted by fire and fail onto the evacuation corridor)_x000a_• Firefighting ingress (e.g., number, type, size of equipment, staging areas, etc."/>
    <s v="A Mireille Fall-Fry"/>
    <d v="2025-05-01T00:00:00"/>
    <d v="2025-05-06T00:00:00"/>
    <d v="2025-05-06T00:00:00"/>
    <s v="https://www.pge.com/assets/pge/docs/outages-and-safety/outage-preparedness-and-support/2026-2028-TURN_004.zip"/>
    <n v="0"/>
    <s v="No"/>
    <n v="8"/>
    <x v="2"/>
    <s v="8.2.1"/>
    <s v="Covered Conductor Installation"/>
    <s v="TURN"/>
    <s v="004"/>
    <n v="6"/>
    <n v="1"/>
    <s v="Kevin Laxalt-Nomura"/>
    <s v="Travis Graham"/>
    <s v="Brad Koelling/Undergrounding Data Requests"/>
    <s v="Justin Sadler"/>
    <s v="Nick Karkazis"/>
    <s v="Matt Pender"/>
    <s v="Yes"/>
    <s v="Yes"/>
    <s v="Yes"/>
    <s v="Yes"/>
    <s v="Yes"/>
    <s v="Yes"/>
    <s v="Yes"/>
    <s v="Yes"/>
    <d v="2025-05-06T00:00:00"/>
    <m/>
    <m/>
    <m/>
    <m/>
    <m/>
  </r>
  <r>
    <n v="213"/>
    <s v="TURN"/>
    <s v="004"/>
    <s v="TURN_004"/>
    <n v="7"/>
    <x v="0"/>
    <s v="TURN_004_Q7"/>
    <s v="Regarding Table 8.2.1-2 on page 189, please explain whether mitigation_x000a_effectiveness is calculated based on SME judgement. In each case where_x000a_SME judgement is used, please explain why PG&amp;E does not utilize datadriven_x000a_methods to calculate mitigation effectiveness."/>
    <s v="All effectiveness ratings in Table 8.2.1-2 are calculated based on SME review. These _x000a_ratings are used in combination with available outage data (as a proxy for ignitions) to _x000a_estimate mitigation effectiveness. _x000a_The SME-based approach allows PG&amp;E to calculate a realistic effectiveness estimate _x000a_based on limited mitigation-specific outage data. Relying entirely on a data-based_x000a_approach to calculate effectiveness for these mitigations would not yield meaningful _x000a_results. For example, as detailed in “RAMP-2024_DR_TURN_006-Q004.pdf” and _x000a_“WMP-Discovery2026-2028_DR_TURN_003-Q008.pdf”, observed ignition data is quite _x000a_limited for novel system hardening mitigations. Only three reportable ignitions have _x000a_been observed on covered conductor since its broad application began around 2018._x000a_Much of PG&amp;E’s covered conductor installation has also been in wildfire rebuild areas_x000a_(in burned-scarred areas with limited vegetation growth) or purposefully installed in _x000a_areas of low tree strike risk in alignment with PG&amp;E’s decision tree. Furthermore, limited _x000a_degradation of these assets has occurred due to their recent installation, biasing _x000a_observed effectiveness estimates. For all of these reasons, it is necessary to rely on _x000a_SME input to inform these estimates._x000a_Another potential issue with purely data-driven calculation methods, is the overlap _x000a_between mitigations deployed simultaneously. For example, EPSS and covered _x000a_conductor can be complimentary mitigations, but using only observed data, it is difficult _x000a_to bifurcate their effectiveness contributions ,or even identify a statistically valid data _x000a_sample where these mitigations were concurrently operational. The SME-based_x000a_analysis allows PG&amp;E’s experts to apply their knowledge and experience to assess _x000a_those scenarios despite the limited deployment of these mitigations._x000a_WMP-Discovery 2026-2028_DR_TURN_004-Q007 Page 2_x000a_Finally, the actual application of the effectiveness values referenced in Table 8.2.1-2 is _x000a_much more detailed than depicted in this simple table. Specifically, driver-level _x000a_effectiveness values are applied to the unique risk drivers of WDRM, which themselves_x000a_are derived from data-driven observations and events in PG&amp;E’ system of record. This _x000a_allows PG&amp;E to calculate specific mitigation effectiveness values for each individual _x000a_circuit segment and ultimately yields a hybrid, SME-informed, data-driven result."/>
    <s v="A Mireille Fall-Fry"/>
    <d v="2025-05-01T00:00:00"/>
    <d v="2025-05-06T00:00:00"/>
    <d v="2025-05-06T00:00:00"/>
    <s v="https://www.pge.com/assets/pge/docs/outages-and-safety/outage-preparedness-and-support/2026-2028-TURN_004.zip"/>
    <n v="0"/>
    <s v="No"/>
    <n v="8"/>
    <x v="2"/>
    <s v="8.2.1"/>
    <s v="Covered Conductor Installation"/>
    <s v="TURN"/>
    <s v="004"/>
    <n v="7"/>
    <n v="0"/>
    <s v="Kevin Laxalt-Nomura"/>
    <s v="Travis Graham"/>
    <s v="James Ash Jr/Undergrounding Data Requests"/>
    <s v="Justin Sadler"/>
    <s v="Nick Karkazis"/>
    <s v="Matt Pender"/>
    <s v="Yes"/>
    <s v="Yes"/>
    <s v="Yes"/>
    <s v="Yes"/>
    <s v="Yes"/>
    <s v="Yes"/>
    <s v="Yes"/>
    <s v="Yes"/>
    <d v="2025-05-06T00:00:00"/>
    <m/>
    <m/>
    <m/>
    <m/>
    <m/>
  </r>
  <r>
    <n v="214"/>
    <s v="TURN"/>
    <s v="004"/>
    <s v="TURN_004"/>
    <n v="8"/>
    <x v="0"/>
    <s v="TURN_004_Q8"/>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a. Please see “WMP-Discovery2026-2028_DR_TURN_004-Q008Atch01.xlsx” at the tab titled “Table 8.2.1-5” for a version of Table 8.2.1-5 in Excel format. Please see “WMP-Discovery2026-2028_DR_TURN_004-Q008Atch01.xlsx” at the tab titled “Supporting Data” for the risk reduction data upon which Table 8.2.1-5 is based. Please note that, for clarity, PG&amp;E has removed circuit segments with no listed risk reduction from the “Supporting Data” tab. The risk reduction values provided in Table 8.2.1-5 are sums of the segment-level risk reduction values provided. Please note that the calculations underlying each segment-level risk reduction value were_x000a_WMP-Discovery 2026-2028_DR_TURN_004-Q008 Page 2_x000a_conducted in the Foundry Platform, and PG&amp;E is not able to re-create them in Excel in a reasonably timely manner."/>
    <s v="A Mireille Fall-Fry"/>
    <d v="2025-05-01T00:00:00"/>
    <d v="2025-05-12T00:00:00"/>
    <d v="2025-05-12T00:00:00"/>
    <s v="https://www.pge.com/assets/pge/docs/outages-and-safety/outage-preparedness-and-support/2026-2028-TURN_004.zip"/>
    <n v="1"/>
    <s v="No"/>
    <n v="8"/>
    <x v="2"/>
    <s v="8.2.1"/>
    <s v="Covered Conductor Installation"/>
    <s v="TURN"/>
    <s v="004"/>
    <n v="8"/>
    <n v="7"/>
    <s v="Kevin Laxalt-Nomura"/>
    <s v="Travis Graham"/>
    <s v="James Ash Jr/Undergrounding Data Requests"/>
    <s v="Justin Sadler"/>
    <s v="Nick Karkazis"/>
    <s v="Matt Pender"/>
    <s v="Yes"/>
    <s v="Yes"/>
    <s v="Yes"/>
    <s v="Yes"/>
    <s v="Yes"/>
    <s v="Yes"/>
    <s v="Yes"/>
    <s v="Yes"/>
    <d v="2025-05-12T00:00:00"/>
    <m/>
    <m/>
    <n v="1"/>
    <s v="5/7 - SME request"/>
    <m/>
  </r>
  <r>
    <n v="214"/>
    <s v="TURN"/>
    <s v="004"/>
    <s v="TURN_004"/>
    <s v="8(s)"/>
    <x v="1"/>
    <s v="TURN_004_Q8(s)"/>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 Please see attachment “WMP-Discovery2026-2028_DR_TURN_004-_x000a_Q008Supp01Atch01.xlsx”, worksheet ’8bi, 8bii’ for the requested information._x000a_Please note the following regarding the response to subparts 8(b)(i) and 8(b)(ii):_x000a_• The values reported in the Covered Conductor category include Line Removal _x000a_work._x000a_• The values reported in the Undergrounding category include Community Rebuild _x000a_work._x000a_• The values reported represent work under PG&amp;E’s System Hardening and _x000a_Undergrounding programs._x000a_i. Annual and cumulative miles for overhead hardening and undergrounding _x000a_(2023-2026) have been provided. _x000a_• Includes miles from non-System Hardening programs (Work Requested _x000a_by Others, Capacity, Idle Facilities, etc.) in HFTD. No financial is provided _x000a_for those sub-projects._x000a_ii. Annual and cumulative costs for overhead hardening and undergrounding _x000a_(2023-2026) have been provided. _x000a_• Includes readiness costs for sub-projects to be completed in future years._x000a_• Includes close-out costs for sub-projects that have been completed in prior _x000a_years._x000a_iii. Per confirmation received from TURN on May 13, 2025, this response will be _x000a_provided by May 16, 2025._x000a_For the purposes of responding to subpart 8(b)(iii) and (iv), PG&amp;E interprets “other _x000a_primary wildfire mitigations” as: _x000a_• PSPS (MAT Codes: WFN, WFP)._x000a_• EPSS (MAT Codes: 05#, 09B, 21#, 3US, 48D, 49#, 49B, 49D, 49E, 49G, _x000a_63C, BAF, BAH, BFJ, BHE, DD#, FZA, FZE, GC2, HGD, HXA, IG#)._x000a_iv. Annual and cumulative costs for other primary mitigations (2023-2026) have _x000a_been provided. Please see attachment “WMP-Discovery2026-_x000a_2028_DR_TURN_004-Q008Supp01Atch01.xlsx” , worksheet “8biv, 8bv,” for _x000a_the requested information._x000a_v. Annual and cumulative costs to implement EPSS and PSPS (2023-2026) _x000a_have been provided. Please see attachment “WMP-Discovery2026-_x000a_2028_DR_TURN_004-Q008Supp01Atch01.xlsx”, worksheet “8biv, 8bv,” for _x000a_the requested information."/>
    <s v="A Mireille Fall-Fry"/>
    <d v="2025-05-01T00:00:00"/>
    <d v="2025-05-13T00:00:00"/>
    <d v="2025-05-13T00:00:00"/>
    <s v="https://www.pge.com/assets/pge/docs/outages-and-safety/outage-preparedness-and-support/2026-2028-TURN_004.zip"/>
    <n v="1"/>
    <s v="No"/>
    <n v="8"/>
    <x v="2"/>
    <s v="8.2.1"/>
    <s v="Covered Conductor Installation"/>
    <s v="TURN"/>
    <s v="004"/>
    <s v="8(s)"/>
    <n v="7"/>
    <s v="Kevin Laxalt-Nomura"/>
    <s v="Travis Graham"/>
    <s v="James Ash Jr/Undergrounding Data Requests"/>
    <s v="Justin Sadler"/>
    <s v="Nick Karkazis"/>
    <s v="Matt Pender"/>
    <s v="Yes"/>
    <s v="Yes"/>
    <s v="Yes"/>
    <s v="Yes"/>
    <s v="Yes"/>
    <s v="Yes"/>
    <s v="Yes"/>
    <s v="Yes"/>
    <d v="2025-05-13T00:00:00"/>
    <m/>
    <m/>
    <m/>
    <m/>
    <m/>
  </r>
  <r>
    <n v="214"/>
    <s v="TURN"/>
    <s v="004"/>
    <s v="TURN_004"/>
    <s v="8(s2)"/>
    <x v="1"/>
    <s v="TURN_004_Q8(s2)"/>
    <s v="Regarding Table 8.2.1-5 on page 195:_x000a_a. Please provide this table in Excel with supporting calculations._x000a_b. Please add the following information to the Excel table and include_x000a_all data, calculations, and assumptions:_x000a_i. Annual and cumulative number of overhead miles in each_x000a_year from 2023 (recorded) to 2026 (forecast) for each_x000a_activity separately (covered conductor and_x000a_undergrounding)._x000a_ii. Annual and cumulative costs in each year from 2023 to_x000a_2026 (including forecast years) for each activity separately_x000a_(covered conductor and undergrounding). Please provide_x000a_supporting calculations._x000a_iii. Annual and cumulative risk reduction from all other_x000a_primary wildfire mitigations from 2023-2026 (including_x000a_forecast years)._x000a_iv. Annual and cumulative costs from all other primary_x000a_wildfire mitigations from 2023-2026 (including forecast_x000a_years)._x000a_v. Annual and cumulative costs to implement EPSS and PSPS_x000a_in each year (separately) from 2023-2026 (including_x000a_forecast years), if not previously included."/>
    <s v="b._x000a_iii. For the purposes of this response, please note that PG&amp;E interprets “other _x000a_primary wildfire mitigations” as PSPS and EPSS. Please see “WMP_x0002_Discovery2026-2028_DR_TURN_004-Q008Supp02Atch01.xlsx” for _x000a_PG&amp;E’s best available estimates of the annual and cumulative percent risk _x000a_reductions requested."/>
    <s v="A Mireille Fall-Fry"/>
    <d v="2025-05-01T00:00:00"/>
    <d v="2025-05-19T00:00:00"/>
    <d v="2025-05-19T00:00:00"/>
    <s v="https://www.pge.com/assets/pge/docs/outages-and-safety/outage-preparedness-and-support/2026-2028-TURN_004.zip"/>
    <n v="1"/>
    <s v="No"/>
    <n v="8"/>
    <x v="2"/>
    <s v="8.2.1"/>
    <s v="Covered Conductor Installation"/>
    <s v="TURN"/>
    <s v="004"/>
    <s v="8(s2)"/>
    <n v="7"/>
    <s v="Kevin Laxalt-Nomura"/>
    <s v="Travis Graham"/>
    <s v="James Ash Jr/Undergrounding Data Requests"/>
    <s v="Justin Sadler"/>
    <s v="Nick Karkazis"/>
    <s v="Matt Pender"/>
    <s v="Yes"/>
    <s v="Yes"/>
    <s v="Yes"/>
    <s v="Yes"/>
    <s v="Yes"/>
    <s v="Yes"/>
    <s v="Yes"/>
    <s v="Yes"/>
    <d v="2025-05-19T00:00:00"/>
    <m/>
    <m/>
    <m/>
    <m/>
    <m/>
  </r>
  <r>
    <n v="215"/>
    <s v="TURN"/>
    <s v="004"/>
    <s v="TURN_004"/>
    <n v="9"/>
    <x v="0"/>
    <s v="TURN_004_Q9"/>
    <s v="Regarding Table 8-5-2 on page 321, please provide these figures on an_x000a_annual basis, from December 31, 2015, through 2023. At a minimum,_x000a_please provide the 181+ figures."/>
    <s v="Please see the table below for the requested information._x000a_Please note that, to align with Table 8-5-2 on page 321, the counts in this table include _x000a_notifications that: (1) were open as of Dec 31st of each year; (2) were open past their _x000a_authorized end date; (3) were GO 95 Level 2 or Level 3; and (4) had MAT codes _x000a_included in the Quarterly Data Report."/>
    <s v="A Mireille Fall-Fry"/>
    <d v="2025-05-01T00:00:00"/>
    <d v="2025-05-06T00:00:00"/>
    <d v="2025-05-06T00:00:00"/>
    <s v="https://www.pge.com/assets/pge/docs/outages-and-safety/outage-preparedness-and-support/2026-2028-TURN_004.zip"/>
    <n v="0"/>
    <s v="No"/>
    <n v="8"/>
    <x v="2"/>
    <n v="8.5"/>
    <s v="Quality Assurance and Quality Control"/>
    <s v="TURN"/>
    <s v="004"/>
    <n v="9"/>
    <n v="0"/>
    <s v="Kevin Laxalt-Nomura"/>
    <s v="Travis Graham"/>
    <s v="Justin Nakamura"/>
    <s v="Joanna Sturges"/>
    <s v="Aaron Shapiro"/>
    <s v="Jim Gill"/>
    <s v="Yes"/>
    <s v="Yes"/>
    <s v="Yes"/>
    <s v="Yes"/>
    <s v="Yes"/>
    <s v="Yes"/>
    <s v="Yes"/>
    <s v="Yes"/>
    <d v="2025-05-06T00:00:00"/>
    <m/>
    <m/>
    <m/>
    <m/>
    <m/>
  </r>
  <r>
    <n v="216"/>
    <s v="TURN"/>
    <s v="004"/>
    <s v="TURN_004"/>
    <n v="10"/>
    <x v="0"/>
    <s v="TURN_004_Q10"/>
    <s v="Please provide a list of mitigations PG&amp;E has examined for how to reduce_x000a_the “consequence” (outages and outage time) of PSPS and EPSS. Please_x000a_include the following:_x000a_a. Mitigation effectiveness of each mitigation, including all_x000a_workpapers and an explanation._x000a_b. Unit cost or other relevant metrics._x000a_c. All supporting data and workpapers."/>
    <s v="For PSPS, see “Section 10 – Mitigations to Reduce Impact” of each of the post-event report1 where we discuss the reduction of impacted customers driven by the different mitigation efforts. Additionally, see section “B. Direction” in the Post-Season1 report for revisions made to the counts of customers mitigated._x000a_For System Hardening: The System Hardening Program has examined four mitigations for reducing consequences of PSPS and EPSS: undergrounding all; undergrounding primary distribution lines; overhead hardening; and line removal with remote grid._x000a_a. Provided in the table below is the outage mitigation effectiveness for the System Hardening mitigations:_x000a_(A) Underground assets and remote grids are exempt from PSPS and EPSS protocols. There are upstream dependencies that could result in an underground line being deenergized, but EPSS and PSPS events are not targeted for underground or remote grid assets._x000a_(B) 52% effectiveness applies only to EPSS reliability mitigation effectiveness. It is assumed that covered conductor provides 0% reliability mitigation effectiveness for PSPS._x000a_See “WMP-Discovery2026-2028_DR_TURN_004-Q010Atch01.xlsx”_x000a_b. Provided in the table below are the 2024 unit costs for the System Hardening mitigations:_x000a_(A) PG&amp;E has not yet pursued Undergrounding All (primary and secondary lines) and does not have recorded unit cost data._x000a_For reference, please see “WMP-Discovery2026-2028_DR_TURN_004-Q010Atch02.xlsx”, with a few notes about the assumptions included:_x000a_• Unit cost is calculated based on the total costs-since-inception (multi-year) of the subprojects that are 100% complete each year – in this case, for 2024._x000a_• For Undergrounding, we have included the unit costs for system hardening undergrounding, which excludes Community Rebuild undergrounding._x000a_• Note, unit cost is not calculated by dividing the total program cost spent in one year by the total miles completed in one year because this would inaccurately include the readiness costs for future work that is not yet complete and post-construction costs for previously completed projects._x000a_c. Supporting workpapers are provided as attachments for mitigation effectiveness and unit cost, respectively: “WMP-Discovery2026-2028_DR_TURN_004-Q010Atch01.xlsx” and “WMP-Discovery2026-2028_DR_TURN_004-Q010Atch02.xlsx.”"/>
    <s v="A Mireille Fall-Fry"/>
    <d v="2025-05-01T00:00:00"/>
    <d v="2025-05-13T00:00:00"/>
    <d v="2025-05-13T00:00:00"/>
    <s v="https://www.pge.com/assets/pge/docs/outages-and-safety/outage-preparedness-and-support/2026-2028-TURN_004.zip"/>
    <n v="2"/>
    <s v="No"/>
    <n v="7"/>
    <x v="3"/>
    <n v="7"/>
    <s v="Public Safety Power Shutoff"/>
    <s v="TURN"/>
    <s v="004"/>
    <n v="10"/>
    <n v="3"/>
    <s v="Kevin Laxalt-Nomura"/>
    <s v="Travis Graham"/>
    <s v="Undergrounding Data Requests/John Birch/Tommy Van"/>
    <s v="Justin Sadler/Eric Lamoureux/Shawn Holder"/>
    <s v="Nick Karkazis"/>
    <s v="Matt Pender/Mark Quinlan "/>
    <s v="Yes"/>
    <s v="Yes"/>
    <s v="Yes"/>
    <s v="Yes"/>
    <s v="Yes"/>
    <s v="Yes"/>
    <s v="Yes"/>
    <s v="Yes"/>
    <d v="2025-05-13T00:00:00"/>
    <m/>
    <m/>
    <n v="1"/>
    <s v="5/6 - SME request"/>
    <m/>
  </r>
  <r>
    <n v="217"/>
    <s v="OEIS"/>
    <s v="008"/>
    <s v="OEIS_008"/>
    <n v="1"/>
    <x v="0"/>
    <s v="OEIS_008_Q1"/>
    <s v="Regarding Tree Strike Potential_x000a_On page 184 of PG&amp;E’s 2026-2028 Base WMP, in Figure PG&amp;E-8.2.1-2, PG&amp;E shows that it considers a tree strike potential of five or greater as “High”. On page 432 of PG&amp;E’s 2023-2025 Base WMP R8, Figure SRN-PG&amp;E-23-05-6A shows a tree strike potential of fifteen or greater as “High.”_x000a_a. Explain why PG&amp;E has changed the threshold for determining the significance of tree strike potential._x000a_b. Provide an analysis of the magnitude of impact changing this threshold has had. This should include:_x000a_i. The number of projects that meet this threshold at five compared to fifteen._x000a_ii. The number of circuit segments that meet this threshold at five compared to fifteen."/>
    <s v="a._x000a_PG&amp;E has not changed the threshold for determining whether the significance of tree strike potential warrants consideration for undergrounding. The changes in tree strike language between Figure SRN-PG&amp;E-23-05-06A and Figure PG&amp;E-8.2.1-2 reflect the fact that we have simplified the tree strike risk categories/label to align with the decision tree logic. The logic surrounding tree strike has not changed and is the same in Figure PG&amp;E-8.2.1-2 and in Figure SRN-PG&amp;E-23-05-06A. In both cases, an area with a tree strike score of 6 or higher is identified as “Area of impact identified, relocate to underground preferred.” In both cases an area with a tree strike score of 0-5 is identified as “No area of impact identified, OH in place preferred.”_x000a_b._x000a_There has been no impact because there has been no change to the threshold._x000a_i._x000a_N/A_x000a_ii._x000a_N/A"/>
    <s v="Nathan Poon"/>
    <d v="2025-05-02T00:00:00"/>
    <d v="2025-05-07T00:00:00"/>
    <d v="2025-05-07T00:00:00"/>
    <s v="https://www.pge.com/assets/pge/docs/outages-and-safety/outage-preparedness-and-support/2026-2028-OEIS_008.zip"/>
    <n v="0"/>
    <s v="No"/>
    <n v="8"/>
    <x v="2"/>
    <s v="8.2.1"/>
    <s v="Covered Conductor Installation"/>
    <s v="OEIS"/>
    <s v="008"/>
    <n v="1"/>
    <n v="1"/>
    <s v="Kevin Laxalt-Nomura"/>
    <s v="Travis Graham"/>
    <s v="Undergrounding Data Requests/James Ash Jr"/>
    <s v="Justin Sadler"/>
    <s v="Nick Karkazis"/>
    <s v="Matt Pender"/>
    <s v="Yes"/>
    <s v="Yes"/>
    <s v="Yes"/>
    <s v="Yes"/>
    <s v="Yes"/>
    <s v="Yes"/>
    <s v="Yes"/>
    <s v="Yes"/>
    <d v="2025-05-07T00:00:00"/>
    <m/>
    <m/>
    <m/>
    <m/>
    <m/>
  </r>
  <r>
    <n v="218"/>
    <s v="OEIS"/>
    <s v="008"/>
    <s v="OEIS_008"/>
    <n v="2"/>
    <x v="0"/>
    <s v="OEIS_008_Q2"/>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 a._x000a_i. At the time of PG&amp;E’s WMP submission, the 2027 and 2028 work plan had not_x000a_yet been fully scoped. For purposes of estimating risk reduction associated with_x000a_PG&amp;E’s GH-04 WMP initiative mileage target, PG&amp;E identified a list of circuit_x000a_segments that would be considered for scoping. The workplan is dynamic and_x000a_will continue to evolve as circuit segments, including work on BIG BEND_x000a_1101CB and MIDDLETOWN 1101644756, are considered for scoping in_x000a_accordance with the System Hardening Project Scoping Decisions Trees_x000a_provided in the WMP Figures PG&amp;E-8.2.1-1, PG&amp;E-8.2.1-2, and PG&amp;E-8.2.1-3._x000a_ii. Please see attachment “WMP-Discovery2026-2028_DR_OEIS_008-_x000a_Q002Atch01CONF.xlsx” for owners of the two privately-owned lines._x000a_iii. PG&amp;E’s risk model reflects all lines mapped in the PG&amp;E service area, not just_x000a_those that are PG&amp;E-owned. Ultimately, the privately owned lines get filtered out_x000a_during the mitigation selection process when the ownership of the line is_x000a_confirmed._x000a_iv. PG&amp;E sends annual notices to private line owners, informing them of their_x000a_maintenance responsibilities. See attachment “WMP-Discovery2026-_x000a_2028_DR_OEIS_008-Q002Atch02CONF.pdf”, which is an example of the letter_x000a_sent by PG&amp;E. While inspecting PG&amp;E-owned transformers on private lines,_x000a_PG&amp;E personnel will send third-party notifications to line owners for infractions_x000a_observed on their facilities. The Privately-Owned Lines group within PG&amp;E’s_x000a_Asset Strategy team will communicate with owners to ensure repairs are made_x000a_in a timeframe commensurate with the infraction and fire threat risk designation_x000a_of the location. We do not recommend any hardening standards._x000a_Pursuant to agreement with OEIS, PG&amp;E will supplement this response to provide part_x000a_(b) by Friday, May 16."/>
    <s v="Nathan Poon"/>
    <d v="2025-05-02T00:00:00"/>
    <d v="2025-05-07T00:00:00"/>
    <d v="2025-05-07T00:00:00"/>
    <s v="https://www.pge.com/assets/pge/docs/outages-and-safety/outage-preparedness-and-support/2026-2028-OEIS_008.zip"/>
    <n v="2"/>
    <s v="No"/>
    <n v="6"/>
    <x v="1"/>
    <s v="6.2.1.3"/>
    <s v="Projected Risk Reduction on Highest-Risk Circuits Over the Three-Year WMP Cycle"/>
    <s v="OEIS"/>
    <s v="008"/>
    <n v="2"/>
    <n v="1"/>
    <s v="Kevin Laxalt-Nomura"/>
    <s v="Travis Graham"/>
    <s v="Undergrounding Data Requests/Brad Koelling/Meagan Nolan"/>
    <s v="Justin Sadler/Andrea Brown"/>
    <s v="Nick Karkazis"/>
    <s v="Matt Pender/Andy Abranches"/>
    <s v="Yes"/>
    <s v="Yes"/>
    <s v="Yes"/>
    <s v="Yes"/>
    <s v="Yes"/>
    <s v="Yes"/>
    <s v="Yes"/>
    <s v="Yes"/>
    <d v="2025-05-07T00:00:00"/>
    <m/>
    <m/>
    <m/>
    <m/>
    <m/>
  </r>
  <r>
    <n v="218"/>
    <s v="OEIS"/>
    <s v="008"/>
    <s v="OEIS_008"/>
    <s v="2(s)"/>
    <x v="1"/>
    <s v="OEIS_008_Q2(s)"/>
    <s v="Regarding PG&amp;E’s Response to OEIS-P-WMP_2025-PG&amp;E-004 Question 04_x000a_a. In part (c) of PG&amp;E’s response to data request OEIS-P-WMP_2025-PG&amp;E-004 question 04, PG&amp;E identifies four circuit protection zones as being “privately owned lines.”_x000a_i. PG&amp;E states within this data request response that two of the lines were identified as not being privately owned through the validation process. Given this change, describe how PG&amp;E intend to adjust its current hardening plan in order to reduce risk along these lines._x000a_ii. Provide a list of who owns each of these lines._x000a_iii. If the lines are owned by someone other than PG&amp;E, why is PG&amp;E including the lines as part of their highest risk circuit segments?_x000a_iv. Provide a description of PG&amp;E’s procedures for working with line owners to decrease risk along their lines._x000a_b. In part (c) of PG&amp;E’s response to data request OEIS-P-WMP_2025-PG&amp;E-004 question 04, PG&amp;E identifies many of the circuit segments to not be included based on not being a “part of selection criteria” as work is “based on density of risk per mile” and “not total risk on the circuit segment.”_x000a_i. Provide an updated version of Table 6-4 based on risk density opposed to total risk score. This must also include the total mileage for each circuit segment, and mileage."/>
    <s v="b._x000a_i. In this context, PG&amp;E understands “risk density” to mean risk per Primary_x000a_Overhead Mile. Table 6-4 consists of the circuit segments that make up the top_x000a_20% of overall utility risk. The table is not re-ranked based on the “risk density”._x000a_Additionally, we have only included the total mileage of the circuit segment in the tables as we interpret “total mileage for each circuit segment, and mileage”_x000a_to be identical. Please see attachment “WMP-Discovery2026-_x000a_2028_DR_OEIS_008-Q002Supp01Atch01.xlsx”."/>
    <s v="Nathan Poon"/>
    <d v="2025-05-02T00:00:00"/>
    <d v="2025-05-16T00:00:00"/>
    <d v="2025-05-16T00:00:00"/>
    <s v="https://www.pge.com/assets/pge/docs/outages-and-safety/outage-preparedness-and-support/2026-2028-OEIS_008.zip"/>
    <n v="1"/>
    <s v="No"/>
    <n v="6"/>
    <x v="1"/>
    <s v="6.2.1.3"/>
    <s v="Projected Risk Reduction on Highest-Risk Circuits Over the Three-Year WMP Cycle"/>
    <s v="OEIS"/>
    <s v="008"/>
    <s v="2(s)"/>
    <n v="1"/>
    <s v="Kevin Laxalt-Nomura"/>
    <s v="Travis Graham"/>
    <s v="Undergrounding Data Requests/Brad Koelling/Meagan Nolan"/>
    <s v="Justin Sadler/Andrea Brown"/>
    <s v="Nick Karkazis"/>
    <s v="Matt Pender/Andy Abranches"/>
    <s v="Yes"/>
    <s v="Yes"/>
    <s v="Yes"/>
    <s v="Yes"/>
    <s v="Yes"/>
    <s v="Yes"/>
    <s v="Yes"/>
    <s v="Yes"/>
    <d v="2025-05-16T00:00:00"/>
    <s v="No"/>
    <s v="No"/>
    <m/>
    <m/>
    <m/>
  </r>
  <r>
    <n v="219"/>
    <s v="MGRA"/>
    <s v="006"/>
    <s v="MGRA_006"/>
    <n v="1"/>
    <x v="0"/>
    <s v="MGRA_006_Q1"/>
    <s v="Please provide all information available on the following risk events, including_x000a_detailed cause information, lessons learned, the type of conductor or equipment_x000a_involved in particular whether the segment had been converted to covered_x000a_conductor._x000a_a. On 8/3/2024, at 6:14 am, an ignition was reported related to PG&amp;E infrastructure_x000a_at latitude 39.0932719 longitude -121.308724_x000a_b. On 11/8/2024, at 11:42 AM, a post PSPS inspection revealed a damage event at_x000a_latitude 37.102827 and longitude -121.900178."/>
    <s v="a._x000a_PG&amp;E confirmed with MGRA that this question intends to refer to an ignition on August 23, 2024, not August 3, 2024. Please see “WMP-Discovery2026-2028_DR_MGRA_006-Q001Atch01.xlsx” for information regarding the ignition._x000a_b._x000a_Please see “WMP-Discovery2026-2028_DR_MGRA_006-Q001Atch02.xlsx” for information regarding this PSPS damage event. Please note that PG&amp;E does not collect information regarding the type of conductor during PSPS patrols."/>
    <s v="Joseph Mitchell "/>
    <d v="2025-05-05T00:00:00"/>
    <d v="2025-05-08T00:00:00"/>
    <d v="2025-05-08T00:00:00"/>
    <s v="https://www.pge.com/assets/pge/docs/outages-and-safety/outage-preparedness-and-support/2026-2028-MGRA_006.zip"/>
    <n v="2"/>
    <s v="No"/>
    <n v="5"/>
    <x v="0"/>
    <s v="5.2.2.2"/>
    <s v="Consequence of Risk Event"/>
    <s v="MGRA"/>
    <s v="006"/>
    <n v="1"/>
    <n v="2"/>
    <s v="Kevin Laxalt-Nomura"/>
    <s v="Travis Graham"/>
    <s v="Nick Babb/Krista Benson/Tommy Van"/>
    <s v="Andy Abranches/Shawn Holder"/>
    <s v="Aaron Shapiro"/>
    <s v="Andy Abranches"/>
    <s v="Yes"/>
    <s v="Yes"/>
    <s v="Yes"/>
    <s v="Yes"/>
    <s v="Yes"/>
    <s v="Yes"/>
    <s v="Yes"/>
    <s v="Yes"/>
    <d v="2025-05-08T00:00:00"/>
    <m/>
    <m/>
    <m/>
    <m/>
    <m/>
  </r>
  <r>
    <n v="220"/>
    <s v="MGRA"/>
    <s v="006"/>
    <s v="MGRA_006"/>
    <n v="2"/>
    <x v="0"/>
    <s v="MGRA_006_Q2"/>
    <s v="With reference to PG&amp;E’s Wildfire Consequence model v4 documentation,_x000a_Sections 4.1, 4.2, and 4.3 please provide substantive answers to OEIS_001-Q025 c._x000a_and d."/>
    <s v="c. As documented in Section 4.1, the covariates used in the suppression model, which _x000a_predicts the survival fraction of structures involved in a fire, are Terrain Difficulty _x000a_Index (TDI), live fuel moisture, and wind speed. Among these, only TDI relates to _x000a_“access”._x000a_d. As documented in Section 4.2, the covariates used in the egress model are Access _x000a_and Functional Needs (AFN) and wind speed."/>
    <s v="Joseph Mitchell "/>
    <d v="2025-05-05T00:00:00"/>
    <d v="2025-05-12T00:00:00"/>
    <d v="2025-05-12T00:00:00"/>
    <s v="https://www.pge.com/assets/pge/docs/outages-and-safety/outage-preparedness-and-support/2026-2028-MGRA_006.zip"/>
    <n v="0"/>
    <s v="No"/>
    <n v="5"/>
    <x v="0"/>
    <n v="5.4"/>
    <s v="Summary of Risk Models"/>
    <s v="MGRA"/>
    <s v="006"/>
    <n v="2"/>
    <n v="0"/>
    <s v="Kevin Laxalt-Nomura"/>
    <s v="Travis Graham"/>
    <s v="Manuj Sharma"/>
    <s v="Andrea Brown"/>
    <s v="Aaron Shapiro"/>
    <s v="Andy Abranches"/>
    <s v="Yes"/>
    <s v="Yes"/>
    <s v="Yes"/>
    <s v="Yes"/>
    <s v="Yes"/>
    <s v="Yes"/>
    <s v="Yes"/>
    <s v="Yes"/>
    <d v="2025-05-12T00:00:00"/>
    <m/>
    <m/>
    <n v="1"/>
    <s v="5/8 - Reg Rel email"/>
    <m/>
  </r>
  <r>
    <n v="221"/>
    <s v="MGRA"/>
    <s v="006"/>
    <s v="MGRA_006"/>
    <n v="3"/>
    <x v="0"/>
    <s v="MGRA_006_Q3"/>
    <s v="WFC v4 Section 4.1.3.1 states that “The TDI is composite index from 1 to 5 that_x000a_uses local topography and other factors to determine speed and ease of access from_x000a_public roads and fire line feasibility for service territory equipment asset locations”_x000a_a. List all “other factors” that are included other than local topography._x000a_b. What are the topographic variables that are included in TDI?_x000a_c. How are the topographic and other variables combined and weighted to compose_x000a_the TDI?_x000a_d. What metrics were used to validate that the TDI accurately “determine[s] speed_x000a_and ease of access from public roads and fire line feasibility for service territory_x000a_equipment asset locations”?_x000a_e. Please provide this validation."/>
    <s v="a. The Terrain Difficulty Index (TDI) is a proprietary, quantitative measure developed_x000a_by Technosylva that is designed to assess how challenging it may be to contain a _x000a_wildfire, particularly during initial attack operations. It reflects terrain-related factors _x000a_that influence suppression efforts and the complexity of fuel conditions. TDI _x000a_supports wildfire response planning by combining multiple indicators into a single, _x000a_interpretable score. Given the proprietary nature of this information, Technosylva _x000a_would not disclose the information without a non-disclosure agreement. Please let _x000a_us know if you would like to meet and confer to discuss this request further._x000a_b. Technosylva proprietary inputs and sub-indices relate to suppression and the _x000a_complexity of fuel conditions. Given the proprietary nature of this information, _x000a_Technosylva would not disclose the information without a non-disclosure _x000a_agreement. Please let us know if you would like to meet and confer to discuss this _x000a_request further._x000a_WMP-Discovery 2026-2028_DR_TURN_001-Q003 Page 2_x000a_c. The set of sub-indices to calculate the final TDI is Technosylva proprietary within _x000a_their operational and planning tools. Given the proprietary nature of this information, _x000a_Technosylva would not disclose the information without a non-disclosure _x000a_agreement. Please let us know if you would like to meet and confer to discuss this _x000a_request further._x000a_d. Preliminary validation has shown that higher TDI, FBI (Fire Behavior Index), and _x000a_IAA values correlate with lower initial attack success rates, helping agencies and _x000a_utilities better anticipate when a fire may exceed available suppression capabilities._x000a_e. The methodology described in subpart (d) above is currently undergoing peer _x000a_review and is expected to be published soon in the International Journal of Wildland _x000a_Fire."/>
    <s v="Joseph Mitchell "/>
    <d v="2025-05-05T00:00:00"/>
    <d v="2025-05-12T00:00:00"/>
    <d v="2025-05-12T00:00:00"/>
    <s v="https://www.pge.com/assets/pge/docs/outages-and-safety/outage-preparedness-and-support/2026-2028-MGRA_006.zip"/>
    <n v="0"/>
    <s v="No"/>
    <n v="5"/>
    <x v="0"/>
    <n v="5.4"/>
    <s v="Summary of Risk Models"/>
    <s v="MGRA"/>
    <s v="006"/>
    <n v="3"/>
    <n v="5"/>
    <s v="Kevin Laxalt-Nomura"/>
    <s v="Travis Graham"/>
    <s v="Manuj Sharma"/>
    <s v="Andrea Brown"/>
    <s v="Aaron Shapiro"/>
    <s v="Andy Abranches"/>
    <s v="Yes"/>
    <s v="Yes"/>
    <s v="Yes"/>
    <s v="Yes"/>
    <s v="Yes"/>
    <s v="Yes"/>
    <s v="Yes"/>
    <s v="Yes"/>
    <d v="2025-05-12T00:00:00"/>
    <m/>
    <m/>
    <n v="1"/>
    <s v="5/8 - Reg Rel email"/>
    <m/>
  </r>
  <r>
    <n v="222"/>
    <s v="MGRA"/>
    <s v="006"/>
    <s v="MGRA_006"/>
    <n v="4"/>
    <x v="0"/>
    <s v="MGRA_006_Q4"/>
    <s v="With regard to WFC v4 Table 9:_x000a_a. Table 9 presents an abridged summary of the model regression results. Please_x000a_provide the full model regression results._x000a_b. P value is shown to be 0 (or less than 0.00005) in Table 9. What is the meaning of_x000a_this P value? Does this imply a perfect fit?_x000a_c. In the regression, how many variables were used to fit how many bins of data?_x000a_d. Please also provide the validation that was done to quantify the explanatory value_x000a_of TDI and other variables"/>
    <s v="a. Please see the table below for the requested results._x000a_ Generalized Linear Model Regression Results _x000a_===============================================================================================_x000a_ coef std err z P&gt;|z| [0.025 0.975]_x000a_-----------------------------------------------------------------------------------------------_x000a_Intercept -3.3012 0.021 -159.431 0.000 -3.342 -3.261_x000a_tdi 0.9263 0.002 508.681 0.000 0.923 0.930_x000a_lfm_chamise_1km -0.0207 0.000 -74.746 0.000 -0.021 -0.020_x000a_ws_mph_300m 0.0266 0.000 245.897 0.000 0.026 0.027_x000a_===============================================================================================_x000a_b. We are reporting standard regression model P-values for coefficients as computed _x000a_by the machine learning python package “statsmodels”. In regression modeling, the _x000a_P-value for a coefficient quantifies the probability that the Null Hypothesis (that the _x000a_true value of the coefficient is zero) is true. Small P-values indicate that the _x000a_coefficient in question is statistically significant (i.e. very unlikely to actually be _x000a_zero). Small P-values confirm covariance between the explanatory variables and _x000a_the variable being modeled but do not directly relate to “perfect fit”._x000a_c. Three variables and a constant term were used to fit structure loss outcomes from _x000a_5,299 fires. It is unclear what “bins of data” would refer to in this context._x000a_WMP-Discovery 2026-2028_DR_TURN_001-Q004 Page 2_x000a_d. The regression model results table provides diagnostics for the statistical _x000a_significance of the model coefficients. The worked examples in Section 4.1 also _x000a_provide a sanity check on the range of possible model predictions in a real-world_x000a_setting."/>
    <s v="Joseph Mitchell "/>
    <d v="2025-05-05T00:00:00"/>
    <d v="2025-05-12T00:00:00"/>
    <d v="2025-05-12T00:00:00"/>
    <s v="https://www.pge.com/assets/pge/docs/outages-and-safety/outage-preparedness-and-support/2026-2028-MGRA_006.zip"/>
    <n v="0"/>
    <s v="No"/>
    <n v="5"/>
    <x v="0"/>
    <n v="5.4"/>
    <s v="Summary of Risk Models"/>
    <s v="MGRA"/>
    <s v="006"/>
    <n v="4"/>
    <n v="4"/>
    <s v="Kevin Laxalt-Nomura"/>
    <s v="Travis Graham"/>
    <s v="Manuj Sharma"/>
    <s v="Andrea Brown"/>
    <s v="Aaron Shapiro"/>
    <s v="Andy Abranches"/>
    <s v="Yes"/>
    <s v="Yes"/>
    <s v="Yes"/>
    <s v="Yes"/>
    <s v="Yes"/>
    <s v="Yes"/>
    <s v="Yes"/>
    <s v="Yes"/>
    <d v="2025-05-12T00:00:00"/>
    <m/>
    <m/>
    <n v="1"/>
    <s v="5/8 - Reg Rel email"/>
    <m/>
  </r>
  <r>
    <n v="223"/>
    <s v="MGRA"/>
    <s v="006"/>
    <s v="MGRA_006"/>
    <n v="5"/>
    <x v="0"/>
    <s v="MGRA_006_Q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a. The structure loss fraction model is focused on fire behavior, not community _x000a_vulnerability. The empirical data on structure losses from historical fires used to _x000a_train the model is, by definition, inclusive of a wide range of conditions in the built _x000a_environment. However, given the sensitivity of outcomes to weather and fire _x000a_behavior extremes, where extreme fire behavior can overwhelm even the best _x000a_firefighting resources and landscape and building measures, the modeling team did _x000a_not feel it would be appropriate to report lower consequence, and therefore _x000a_discourage mitigation, in locations with expected destructive fire behavior but _x000a_potentially favorable structure spacing or characteristics._x000a_As a practical matter, the vast majority of the building stock is untouched by fire _x000a_building codes and we expect all Wildland Urban Interface (WUI) communities in _x000a_CA (and beyond) to have structures with characteristics favorable to ignition. We _x000a_WMP-Discovery 2026-2028_DR_TURN_001-Q005 Page 2_x000a_also note that we have consulted experts in the fire research community and have _x000a_not identified reliable sources of data on housing materials, landscaping vegetation, _x000a_roof conditions, etc. that cover PG&amp;E’s territory. We have found that the literature _x000a_on structure loss (likely consistent with research referenced in the question) is _x000a_primarily focused on explaining the survival of specific structures after specific fires, _x000a_where such data is gathered locally and after the fact – and therefore not suitable to _x000a_our purposes. The relative vulnerability of specific communities to fire is a topic of _x000a_ongoing research and model development both inside PG&amp;E and in the wider _x000a_wildfire modeling community._x000a_b. As discussed during a call with MGRA on May 8, 2025, we anticipate responding to _x000a_this question on May 14, 2025. _x000a_c. The suppression model is a regression model that quantifies correlations between _x000a_the survival fraction of structures and the TDI, fuel moisture, and wind speed _x000a_covariates from the fire footprint. The model provides the best statistical fit to the _x000a_training data; it does not make assumptions. The model fit indicates that all three _x000a_major covariates are statistically significant, with the value of the coefficients _x000a_multiplied by the underlying covariate values determining the size of the contribution _x000a_to the predicted structure loss for each fire. The TDI coefficient values is larger than _x000a_the wind speed and fuel moisture coefficients, but TDI values range from 1 to 5, _x000a_wind speeds range from 0 to 90+ mph, and fuel moisture is mainly between 60 and _x000a_150, so the magnitude of relative contributions from TDI vs. wind speed vs. fuel _x000a_moisture will vary by fire without consistently being dominated by TDI. We assume _x000a_the contribution from TDI relates to the fact that fires that are harder to reach, _x000a_further from roads, and in more rugged terrain are more likely to escape “initial _x000a_attack” becoming more established and more likely to spread further in the process. _x000a_Also presumably related to TDI, surrounding slopes can also aid fire spread as fire _x000a_prefers to burn uphill."/>
    <s v="Joseph Mitchell "/>
    <d v="2025-05-05T00:00:00"/>
    <d v="2025-05-12T00:00:00"/>
    <d v="2025-05-12T00:00:00"/>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2T00:00:00"/>
    <m/>
    <m/>
    <n v="1"/>
    <s v="5/8 - Reg Rel email"/>
    <m/>
  </r>
  <r>
    <n v="223"/>
    <s v="MGRA"/>
    <s v="006"/>
    <s v="MGRA_006"/>
    <s v="5(s)"/>
    <x v="1"/>
    <s v="MGRA_006_Q5(s)"/>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calculations in the section of documentation that includes Figures 9 and 10 were included as examples from a development version of the model, notably before weights were added to emphasize model fit against fires with more buildings in their footprints compared to those with fewer buildings, and fit using an earlier version of the fires data set. For these reasons, the data highlighted in the documentation example was not aligned with the values used in the v4 release. The number of fires in the deciles of predicted loss fraction consistent with the v4 model are provided in the table below:"/>
    <s v="Joseph Mitchell "/>
    <d v="2025-05-05T00:00:00"/>
    <d v="2025-05-14T00:00:00"/>
    <d v="2025-05-14T00:00:00"/>
    <s v="https://www.pge.com/assets/pge/docs/outages-and-safety/outage-preparedness-and-support/2026-2028-MGRA_006.zip"/>
    <n v="0"/>
    <s v="No"/>
    <n v="5"/>
    <x v="0"/>
    <n v="5.4"/>
    <s v="Summary of Risk Models"/>
    <s v="MGRA"/>
    <s v="006"/>
    <n v="5"/>
    <n v="3"/>
    <s v="Kevin Laxalt-Nomura"/>
    <s v="Travis Graham"/>
    <s v="Manuj Sharma"/>
    <s v="Andrea Brown"/>
    <s v="Aaron Shapiro"/>
    <s v="Andy Abranches"/>
    <s v="Yes"/>
    <s v="Yes"/>
    <s v="Yes"/>
    <s v="Yes"/>
    <s v="Yes"/>
    <s v="Yes"/>
    <s v="Yes"/>
    <s v="Yes"/>
    <d v="2025-05-14T00:00:00"/>
    <m/>
    <m/>
    <m/>
    <m/>
    <m/>
  </r>
  <r>
    <n v="224"/>
    <s v="MGRA"/>
    <s v="006"/>
    <s v="MGRA_006"/>
    <n v="6"/>
    <x v="0"/>
    <s v="MGRA_006_Q6"/>
    <s v="The analysis provided estimated TDI values for the Dixie fire. Please provide a_x000a_TDI for other major fires as well including:_x000a_a. Eaton (2025)_x000a_b. Palisades (2025)_x000a_c. Lahaina (2023)"/>
    <s v="TDI data was licensed from Technosylva for PG&amp;E’s service territory and is proprietary. _x000a_We do not have access to TDI values for any of the requested fire locations, all of which _x000a_were outside of PG&amp;E’s service territory. We observe that the primary suppression_x0002_relevant characteristic shared by those fires was their rate of spread, supported by _x000a_extremely dangerous fuel and wind conditions."/>
    <s v="Joseph Mitchell "/>
    <d v="2025-05-05T00:00:00"/>
    <d v="2025-05-12T00:00:00"/>
    <d v="2025-05-12T00:00:00"/>
    <s v="https://www.pge.com/assets/pge/docs/outages-and-safety/outage-preparedness-and-support/2026-2028-MGRA_006.zip"/>
    <n v="0"/>
    <s v="No"/>
    <n v="5"/>
    <x v="0"/>
    <n v="5.4"/>
    <s v="Summary of Risk Models"/>
    <s v="MGRA"/>
    <s v="006"/>
    <n v="6"/>
    <n v="3"/>
    <s v="Kevin Laxalt-Nomura"/>
    <s v="Travis Graham"/>
    <s v="Manuj Sharma"/>
    <s v="Andrea Brown"/>
    <s v="Aaron Shapiro"/>
    <s v="Andy Abranches"/>
    <s v="Yes"/>
    <s v="Yes"/>
    <s v="Yes"/>
    <s v="Yes"/>
    <s v="Yes"/>
    <s v="Yes"/>
    <s v="Yes"/>
    <s v="Yes"/>
    <d v="2025-05-12T00:00:00"/>
    <m/>
    <m/>
    <n v="1"/>
    <s v="5/8 - Reg Rel email"/>
    <m/>
  </r>
  <r>
    <n v="225"/>
    <s v="MGRA"/>
    <s v="006"/>
    <s v="MGRA_006"/>
    <n v="7"/>
    <x v="0"/>
    <s v="MGRA_006_Q7"/>
    <s v="Was PG&amp;E’s suppression model developed internally or by a third party vendor,_x000a_and if the latter which vendor?"/>
    <s v="PG&amp;E’s suppression model is a regression model that was developed internally. As _x000a_discussed in the previous responses in this set of data requests, the TDI covariate was _x000a_developed by and licensed from Technosylva."/>
    <s v="Joseph Mitchell "/>
    <d v="2025-05-05T00:00:00"/>
    <d v="2025-05-12T00:00:00"/>
    <d v="2025-05-12T00:00:00"/>
    <s v="https://www.pge.com/assets/pge/docs/outages-and-safety/outage-preparedness-and-support/2026-2028-MGRA_006.zip"/>
    <n v="0"/>
    <s v="No"/>
    <n v="5"/>
    <x v="0"/>
    <n v="5.4"/>
    <s v="Summary of Risk Models"/>
    <s v="MGRA"/>
    <s v="006"/>
    <n v="7"/>
    <n v="0"/>
    <s v="Kevin Laxalt-Nomura"/>
    <s v="Travis Graham"/>
    <s v="Manuj Sharma"/>
    <s v="Andrea Brown"/>
    <s v="Aaron Shapiro"/>
    <s v="Andy Abranches"/>
    <s v="Yes"/>
    <s v="Yes"/>
    <s v="Yes"/>
    <s v="Yes"/>
    <s v="Yes"/>
    <s v="Yes"/>
    <s v="Yes"/>
    <s v="Yes"/>
    <d v="2025-05-12T00:00:00"/>
    <m/>
    <m/>
    <n v="1"/>
    <s v="5/8 - Reg Rel email"/>
    <m/>
  </r>
  <r>
    <n v="226"/>
    <s v="MGRA"/>
    <s v="006"/>
    <s v="MGRA_006"/>
    <n v="8"/>
    <x v="0"/>
    <s v="MGRA_006_Q8"/>
    <s v="With regard to Table 12_x000a_a. Please provide the full model regression results._x000a_b. P value is shown to be 0 (or less than 0.00005) in Table 12. What is the meaning_x000a_of this P value? Does this imply a perfect fit?_x000a_c. In the regression, how many variables were used to fit how many bins of data?_x000a_d. Please also provide the validation that was done to quantify the explanatory value_x000a_of AFN and other variables._x000a_"/>
    <s v="a. The calculations in the section of documentation were included as examples and _x000a_were not aligned with the values used in the v4 release. The results in the table _x000a_below, and the discussion that follows, are based on the model fit with coefficients _x000a_aligned with the released v4 model. _x000a_ Generalized Linear Model Regression Results _x000a_==============================================================================================_x000a_ coef std err z P&gt;|z| [0.025 0.975]_x000a_----------------------------------------------------------------------------------------------_x000a_Intercept -7.2095 0.224 -32.156 0.000 -7.649 -6.770_x000a_afn_10km_pct 3.0006 0.453 6.621 0.000 2.112 3.889_x000a_ws_mph_300m 0.0133 0.002 6.607 0.000 0.009 0.017_x000a_==============================================================================================_x000a_b. We are reporting standard regression model P-values for coefficients as computed _x000a_by the well-known machine learning python package “statsmodels”. In regression _x000a_modeling, the P-value for a coefficient quantifies the probability that the Null _x000a_Hypothesis (that the true value of the coefficient is zero) is true. Small P-values _x000a_indicate that the coefficient in question is statistically significant (i.e. very unlikely to _x000a_actually be zero). Small P-values confirm covariance between the explanatory _x000a_variables and the variable being modeled but do not directly relate to “perfect fit”._x000a_WMP-Discovery 2026-2028_DR_TURN_001-Q008 Page 2_x000a_c. The regression uses two variables and an intercept to fit 170 fire outcomes _x000a_involving fatalities. It is unclear what “bins of data” would refer to in this context._x000a_d. The regression model results table provides diagnostics for the statistical _x000a_significance of the model coefficients. The worked examples in Section 4.2 also _x000a_provide a sanity check on the range of possible model predictions in a real-world_x000a_setting."/>
    <s v="Joseph Mitchell "/>
    <d v="2025-05-05T00:00:00"/>
    <d v="2025-05-12T00:00:00"/>
    <d v="2025-05-12T00:00:00"/>
    <s v="https://www.pge.com/assets/pge/docs/outages-and-safety/outage-preparedness-and-support/2026-2028-MGRA_006.zip"/>
    <n v="0"/>
    <s v="No"/>
    <n v="5"/>
    <x v="0"/>
    <n v="5.4"/>
    <s v="Summary of Risk Models"/>
    <s v="MGRA"/>
    <s v="006"/>
    <n v="8"/>
    <n v="4"/>
    <s v="Kevin Laxalt-Nomura"/>
    <s v="Travis Graham"/>
    <s v="Manuj Sharma"/>
    <s v="Andrea Brown"/>
    <s v="Aaron Shapiro"/>
    <s v="Andy Abranches"/>
    <s v="Yes"/>
    <s v="Yes"/>
    <s v="Yes"/>
    <s v="Yes"/>
    <s v="Yes"/>
    <s v="Yes"/>
    <s v="Yes"/>
    <s v="Yes"/>
    <d v="2025-05-12T00:00:00"/>
    <m/>
    <m/>
    <n v="1"/>
    <s v="5/8 - Reg Rel email"/>
    <m/>
  </r>
  <r>
    <n v="227"/>
    <s v="MGRA"/>
    <s v="006"/>
    <s v="MGRA_006"/>
    <n v="9"/>
    <x v="0"/>
    <s v="MGRA_006_Q9"/>
    <s v="In Section 4.2.3, PG&amp;E advances the hypothesis that AFN fraction is a predictor of_x000a_fatalities, using the Camp fire as an example with high statistics._x000a_a. Figure 12 shows an age distribution for the Camp fire fatalities. Please provide an_x000a_equivalent age distribution graph for the 50,000 people who evacuated from the_x000a_Camp fire."/>
    <s v="a. We are not aware of a survey of evacuees but we did consult the 2010 census _x000a_results for Paradise: The age distribution was 4,501 people (17.2%) under the age _x000a_of 18, 1,858 people (7.1%) aged 18 to 24, 4,822 people (18.4%) aged 25 to 44, _x000a_8,466 people (32.3%) aged 45 to 64, and 6,571 people (25.1%) who were 65 years _x000a_of age or older. The median age was 50.2 years. The median age for the victims of _x000a_the Camp fire is 72 years. Those numbers in a histogram look like the figure below, _x000a_which depicts the percentage of the population on the y-axis and age-groups on the _x000a_x-axis."/>
    <s v="Joseph Mitchell "/>
    <d v="2025-05-05T00:00:00"/>
    <d v="2025-05-12T00:00:00"/>
    <d v="2025-05-12T00:00:00"/>
    <s v="https://www.pge.com/assets/pge/docs/outages-and-safety/outage-preparedness-and-support/2026-2028-MGRA_006.zip"/>
    <n v="0"/>
    <s v="No"/>
    <n v="5"/>
    <x v="0"/>
    <n v="5.4"/>
    <s v="Summary of Risk Models"/>
    <s v="MGRA"/>
    <s v="006"/>
    <n v="9"/>
    <n v="1"/>
    <s v="Kevin Laxalt-Nomura"/>
    <s v="Travis Graham"/>
    <s v="Manuj Sharma"/>
    <s v="Andrea Brown"/>
    <s v="Aaron Shapiro"/>
    <s v="Andy Abranches"/>
    <s v="Yes"/>
    <s v="Yes"/>
    <s v="Yes"/>
    <s v="Yes"/>
    <s v="Yes"/>
    <s v="Yes"/>
    <s v="Yes"/>
    <s v="Yes"/>
    <d v="2025-05-12T00:00:00"/>
    <m/>
    <m/>
    <n v="1"/>
    <s v="5/8 - Reg Rel email"/>
    <m/>
  </r>
  <r>
    <n v="228"/>
    <s v="TURN"/>
    <s v="005"/>
    <s v="TURN_005"/>
    <n v="1"/>
    <x v="0"/>
    <s v="TURN_005_Q1"/>
    <s v="Regarding PG&amp;E’s attachment “WMP-Discovery2026-_x000a_2028_DR_TURN_003-Q005Atch01,” in Excel please add a column that_x000a_provides the number of overhead miles for each project listed."/>
    <s v="Please see attachment “WMP-Discovery2026-2028_DR_TURN_005-Q001Atch01.xlsx”, workbook “Duration Analysis”, Column J “OH Miles.”_x000a_A few notes about the data provided:_x000a_•_x000a_PG&amp;E has interpreted this request as referring to the original overhead miles that were removed in the subproject and has provided those miles in response._x000a_•_x000a_The primary overhead miles removed and replaced by undergrounding reflect actual overhead miles removed on undergrounding subprojects where data is available. If data is not yet available, we used the adopted1 overhead to undergrounding conversion factor of 1 mile of overhead to 1.25 miles of undergrounding."/>
    <s v="A Mireille Fall-Fry"/>
    <d v="2025-05-08T00:00:00"/>
    <d v="2025-05-13T00:00:00"/>
    <d v="2025-05-13T00:00:00"/>
    <s v="https://www.pge.com/assets/pge/docs/outages-and-safety/outage-preparedness-and-support/2026-2028-TURN_005.zip"/>
    <n v="1"/>
    <s v="No"/>
    <n v="6"/>
    <x v="1"/>
    <s v="6.1.3.1"/>
    <s v="Identifying and Evaluating Activities"/>
    <s v="TURN"/>
    <s v="005"/>
    <n v="1"/>
    <n v="0"/>
    <s v="Kevin Laxalt-Nomura"/>
    <s v="Travis Graham"/>
    <s v="Undergrounding Data Requests"/>
    <s v="Justin Sadler"/>
    <s v="Nick Karkazis"/>
    <s v="Matt Pender"/>
    <s v="Yes"/>
    <s v="Yes"/>
    <s v="Yes"/>
    <s v="Yes"/>
    <s v="Yes"/>
    <s v="Yes"/>
    <s v="Yes"/>
    <s v="Yes"/>
    <d v="2025-05-13T00:00:00"/>
    <m/>
    <m/>
    <m/>
    <m/>
    <m/>
  </r>
  <r>
    <n v="229"/>
    <s v="TURN"/>
    <s v="005"/>
    <s v="TURN_005"/>
    <n v="2"/>
    <x v="0"/>
    <s v="TURN_005_Q2"/>
    <s v="Regarding TURN-3 PG&amp;E attachment “WMP-Discovery2026-_x000a_2028_DR_TURN_003-Q001Atch01”:_x000a_a. Please provide a definition of each column header._x000a_b. What column represents the total risk score of each circuit_x000a_segment?_x000a_c. Does PG&amp;E rank circuit segments for prioritization by highest risk_x000a_by column “(i)” — “SH Wildfire Risk per PriOH Mile” — or_x000a_something else? Please explain, including what column or_x000a_calculation is used to rank circuit segments from highest to lowest_x000a_risk for PG&amp;E’s prioritization of “high risk” miles._x000a_d. Does multiplying column “(i)” by “PriOH Miles” (column AY)_x000a_equal the total risk score for each circuit segment? Please explain."/>
    <s v="a._x000a_Please see the table below for the definition of each column header._x000a_b._x000a_The circuit segment total risk score is not shown in any column in this data set. It was not required for the original Cal Advocates data request._x000a_c._x000a_PG&amp;E ranks circuit segments by the System Hardening composite wildfire risk per primary overhead mile, which is reported as identical values in both columns (i) and (t,2). PG&amp;E orders the wildfire risk per primary overhead mile values from largest to smallest to establish the relative risk rank values._x000a_WMP-Discovery 2026-2028_DR_TURN_005-Q002 Page 3_x000a_d._x000a_Yes, multiplying column (i) or (t,2), the System Hardening wildfire risk per primary overhead mile, times the primary overhead mile length provided in column AY, will generally produce the total wildfire risk sum for a circuit segment. However, there are six circuit segments for which there is no primary overhead mileage and hence the original risk sums will not be recovered. These six segments have only underground primary conductors and a limited amount of secondary overhead conductor miles. Their risk sums are essentially zero."/>
    <s v="A Mireille Fall-Fry"/>
    <d v="2025-05-08T00:00:00"/>
    <d v="2025-05-13T00:00:00"/>
    <d v="2025-05-13T00:00:00"/>
    <s v="https://www.pge.com/assets/pge/docs/outages-and-safety/outage-preparedness-and-support/2026-2028-TURN_005.zip"/>
    <n v="0"/>
    <s v="No"/>
    <n v="5"/>
    <x v="0"/>
    <n v="5.4"/>
    <s v="Summary of Risk Models"/>
    <s v="TURN"/>
    <s v="005"/>
    <n v="2"/>
    <n v="4"/>
    <s v="Kevin Laxalt-Nomura"/>
    <s v="Travis Graham"/>
    <s v="Meagan Nolan/Richard Anderson"/>
    <s v="Andrea Brown"/>
    <s v="Aaron Shapiro"/>
    <s v="Andy Abranches"/>
    <s v="Yes"/>
    <s v="Yes"/>
    <s v="Yes"/>
    <s v="Yes"/>
    <s v="Yes"/>
    <s v="Yes"/>
    <s v="Yes"/>
    <s v="Yes"/>
    <d v="2025-05-13T00:00:00"/>
    <m/>
    <m/>
    <m/>
    <m/>
    <m/>
  </r>
  <r>
    <n v="230"/>
    <s v="TURN"/>
    <s v="005"/>
    <s v="TURN_005"/>
    <n v="3"/>
    <x v="0"/>
    <s v="TURN_005_Q3"/>
    <s v="Regarding the decision tree in Figure PG&amp;E 8.2.1-2 on page 184:_x000a_a. On the first row, third box, “is the UG NB &gt; OH NB,” does “OH_x000a_NB” include EPSS? Please explain._x000a_b. In the first row, why is PSPS and EPSS not evaluated? Please_x000a_explain._x000a_c. Regarding the second row “Begin Hybrid Analysis,” what happens_x000a_if an answer to one of the questions in a yellow box (e.g. “Are_x000a_there areas identified with High tree strike potential…” is no?_x000a_Please explain._x000a_d. Regarding the second row “Begin Hybrid Analysis,” what happens_x000a_if the answer to all three questions in a yellow box (e.g. “Are there_x000a_areas identified with High tree strike potential…” is no? Please_x000a_explain._x000a_e. Regarding a “Hybrid” project, is it possible for such a project to_x000a_contain 99% undergrounding and 1% overhead hardening? Please_x000a_explain."/>
    <s v="a._x000a_Yes, the comparison is to OH hardening + EPSS._x000a_b._x000a_The assumed savings associated with PSPS and EPSS are included as appropriate in the benefit associated with the economic comparison between the UG vs OH alternatives._x000a_c._x000a_If the answer to one of the questions in a yellow box is “no”, then OH hardening + EPSS is assumed to be an acceptable alternative for mitigation for these areas for that reason._x000a_d._x000a_If the answer to all three questions in a yellow box is “no”, then OH hardening + EPSS would be the selected mitigation, and undergrounding would not be proposed/included in the scope._x000a_e._x000a_Yes, it is possible, although unlikely, that a “hybrid” project could be 99% undergrounding and 1% overhead hardening. In projects where undergrounding is_x000a_WMP-Discovery 2026-2028_DR_TURN_005-Q003 Page 2_x000a_the primary solution, there are often specific construction limitations that make it_x000a_unfeasible to underground the entire location. Examples include locations where risers near line reclosers or water crossings prevent underground installation. In these cases, alternative solutions, such as bridge attachments or boring, may not be viable either."/>
    <s v="A Mireille Fall-Fry"/>
    <d v="2025-05-08T00:00:00"/>
    <d v="2025-05-13T00:00:00"/>
    <d v="2025-05-13T00:00:00"/>
    <s v="https://www.pge.com/assets/pge/docs/outages-and-safety/outage-preparedness-and-support/2026-2028-TURN_005.zip"/>
    <n v="0"/>
    <s v="No"/>
    <n v="8"/>
    <x v="2"/>
    <s v="8.2.1"/>
    <s v="8.2.1 - Covered Conductor Installation"/>
    <s v="TURN"/>
    <s v="005"/>
    <n v="3"/>
    <n v="5"/>
    <s v="Kevin Laxalt-Nomura"/>
    <s v="Travis Graham"/>
    <s v="Brad Koelling"/>
    <s v="Brad Koelling"/>
    <s v="Nick Karkazis"/>
    <s v="Jim Gill"/>
    <s v="Yes"/>
    <s v="Yes"/>
    <s v="Yes"/>
    <s v="Yes"/>
    <s v="Yes"/>
    <s v="Yes"/>
    <s v="Yes"/>
    <s v="Yes"/>
    <d v="2025-05-13T00:00:00"/>
    <m/>
    <m/>
    <m/>
    <m/>
    <m/>
  </r>
  <r>
    <n v="231"/>
    <s v="OEIS"/>
    <s v="009"/>
    <s v="OEIS_009"/>
    <s v="1(s2)"/>
    <x v="1"/>
    <s v="OEIS_009_Q1(s2)"/>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Per request from the Office of Energy Infrastructure Safety, we are re-producing the_x000a_attachments provided with “WMP-Discovery2026-2028_DR_TURN_003-Q001.pdf” for_x000a_this request._x000a_Please note, “WMP-Discovery2026-2028_DR_TURN_003-Q001Atch02CONF.xlsx” is_x000a_now being produced as “WMP-Discovery2026-2028_DR_OEIS_009-_x000a_Q001Supp02Atch01CONF.xlsx” and “WMP-Discovery2026-2028_DR_TURN_003-_x000a_Q001Atch03CONF.xlsx” is now being produced as “WMP-Discovery2026-_x000a_2028_DR_OEIS_009-Q001Supp02Atch02CONF.xlsx.” No changes have been made to_x000a_these files."/>
    <s v="Nathan Poon"/>
    <d v="2025-05-09T00:00:00"/>
    <d v="2025-06-06T00:00:00"/>
    <d v="2025-06-06T00:00:00"/>
    <s v="https://www.pge.com/assets/pge/docs/outages-and-safety/outage-preparedness-and-support/2026-2028-OEIS_009.zip"/>
    <n v="2"/>
    <s v="No"/>
    <n v="5"/>
    <x v="0"/>
    <n v="5.4"/>
    <s v="Summary of Risk Models"/>
    <s v="OEIS"/>
    <s v="009"/>
    <s v="1(s2)"/>
    <n v="5"/>
    <s v="Kevin Laxalt-Nomura"/>
    <s v="Travis Graham"/>
    <s v="Meagan Nolan/James Ash Jr"/>
    <s v="Andrea Brown/Justin Sadler"/>
    <s v="Aaron Shapiro"/>
    <s v="Andy Abranches"/>
    <s v="Yes"/>
    <s v="Yes"/>
    <s v="Yes"/>
    <s v="Yes"/>
    <s v="Yes"/>
    <s v="Yes"/>
    <s v="Yes"/>
    <s v="Yes"/>
    <d v="2025-06-06T00:00:00"/>
    <s v="Yes"/>
    <s v="Yes"/>
    <n v="1"/>
    <s v="5/13 - SME OOO"/>
    <m/>
  </r>
  <r>
    <n v="231"/>
    <s v="OEIS"/>
    <s v="009"/>
    <s v="OEIS_009"/>
    <s v="1(s)"/>
    <x v="1"/>
    <s v="OEIS_009_Q1(s)"/>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PG&amp;E will supplement this response to provide this information by May 23,_x000a_2025._x000a_iii. PG&amp;E will supplement this response to provide this information by May 23,_x000a_2025._x000a_i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d v="2025-05-09T00:00:00"/>
    <d v="2025-05-23T00:00:00"/>
    <d v="2025-05-23T00:00:00"/>
    <s v="https://www.pge.com/assets/pge/docs/outages-and-safety/outage-preparedness-and-support/2026-2028-OEIS_009.zip"/>
    <n v="0"/>
    <s v="No"/>
    <n v="5"/>
    <x v="0"/>
    <n v="5.4"/>
    <s v="Summary of Risk Models"/>
    <s v="OEIS"/>
    <s v="009"/>
    <s v="1(s)"/>
    <n v="5"/>
    <s v="Kevin Laxalt-Nomura"/>
    <s v="Travis Graham"/>
    <s v="Meagan Nolan/James Ash Jr"/>
    <s v="Andrea Brown/Justin Sadler"/>
    <s v="Aaron Shapiro"/>
    <s v="Andy Abranches"/>
    <s v="Yes"/>
    <s v="Yes"/>
    <s v="Yes"/>
    <s v="Yes"/>
    <s v="Yes"/>
    <s v="Yes"/>
    <s v="Yes"/>
    <s v="Yes"/>
    <d v="2025-05-23T00:00:00"/>
    <m/>
    <m/>
    <m/>
    <m/>
    <m/>
  </r>
  <r>
    <n v="231"/>
    <s v="OEIS"/>
    <s v="009"/>
    <s v="OEIS_009"/>
    <n v="1"/>
    <x v="0"/>
    <s v="OEIS_009_Q1"/>
    <s v="Regarding 2026 Risk Reduction for Undergrounding and Covered Conductor_x000a_Table 8-1 of PG&amp;E’s 2026-2028 Base WMP includes risk reduction percentages for 2026 based on its current risk models WDRM v4 and WTRM v2. Given that the year 2026 is part of its current General Rate Case Decision, Energy Safety cannot currently compare its risk reduction as calculated by WDRM v3 and WTRM v1._x000a_a. Provide the percentage risk reductions planned for 2026 for the following activities based on WDRM v3 and WTRM v1._x000a_i. System Hardening – Undergrounding (GH-04)_x000a_ii. System Hardening – Transmission Shunt Splices (GH-06)_x000a_iii. System Hardening – Transmission Conductor Segment Replacement (GH-11)_x000a_iv. Overhead Hardening and Line Removal – Distribution (GH-12)"/>
    <s v="a._x000a_i. The v3 risk reduction and risk rank values for the 2026 System Hardening –_x000a_Undergrounding (GH-04) workplan has been provided in response to data_x000a_request WMP-Discovery2026-2028_DR_TURN_003-Q001 and associated_x000a_attachment “WMP-Discovery2026-2028_DR_TURN_003-_x000a_Q001Atch02CONF.xlsx.” Please reference worksheet ‘GH-04 Workplan 2026-_x000a_28’, filter column V (End Year) for 2026, and see column P (Risk Rank (V3)),_x000a_and column Q (Est. Wildfire Risk Reduction (V3))._x000a_The response and associated attachment have been attached to this response_x000a_as “WMP-Discovery2026-2028_DR_OEIS_009-Q001Atch01CONF.zip.”_x000a_ii. Please note that transmission shunt splices are not part of the General Rate_x000a_Case Decision. Cost recovery for shunt splices occurs through the FERC_x000a_Transmission Owners Filing._x000a_iii. PG&amp;E will supplement this response to provide this information by May 23,_x000a_2025._x000a_iv. PG&amp;E will supplement this response to provide this information by May 23,_x000a_2025._x000a_v. The v3 risk reduction and risk rank values for the 2026 Overhead Hardening_x000a_and Line Removal – Distribution (GH-12) workplan has been provided in_x000a_response to data request WMP-Discovery2026-2028_DR_TURN_003-Q001_x000a_and associated attachment WMP-Discovery2026-2028_DR_TURN_003-_x000a_Q001Atch03CONF.xlsx. Please reference worksheet ‘GH-12 Workplan 2026-_x000a_28’, filter column V (End Year) for 2026, and see column P (Risk Rank (V3))_x000a_and column Q (Est. Wildfire Risk Reduction (V3))._x000a_The response and associated attachment have been attached to this response_x000a_as “WMP-Discovery2026-2028_DR_OEIS_009-Q001Atch01CONF.zip.”."/>
    <s v="Nathan Poon"/>
    <d v="2025-05-09T00:00:00"/>
    <d v="2025-05-16T00:00:00"/>
    <d v="2025-05-16T00:00:00"/>
    <s v="https://www.pge.com/assets/pge/docs/outages-and-safety/outage-preparedness-and-support/2026-2028-OEIS_009.zip"/>
    <n v="1"/>
    <s v="No"/>
    <n v="5"/>
    <x v="0"/>
    <n v="5.4"/>
    <s v="Summary of Risk Models"/>
    <s v="OEIS"/>
    <s v="009"/>
    <n v="1"/>
    <n v="5"/>
    <s v="Kevin Laxalt-Nomura"/>
    <s v="Travis Graham"/>
    <s v="Meagan Nolan/James Ash Jr"/>
    <s v="Andrea Brown/Justin Sadler"/>
    <s v="Aaron Shapiro"/>
    <s v="Andy Abranches"/>
    <s v="Yes"/>
    <s v="Yes"/>
    <s v="Yes"/>
    <s v="Yes"/>
    <s v="Yes"/>
    <s v="Yes"/>
    <s v="Yes"/>
    <s v="Yes"/>
    <d v="2025-05-16T00:00:00"/>
    <s v="No"/>
    <s v="No"/>
    <n v="1"/>
    <s v="5/13 - SME OOO"/>
    <m/>
  </r>
  <r>
    <n v="232"/>
    <s v="GPI"/>
    <s v="001"/>
    <s v="GPI_001"/>
    <n v="1"/>
    <x v="0"/>
    <s v="GPI_001_Q1"/>
    <s v="(1.1) Please provide documentation detailing the MAVf applied in the WFC model, including _x000a_the method for how “non-linear, risk adjustment increases the consequences of more _x000a_extreme events,” as referenced in the wildfire-consequence-model-documentation-v4.pdf_x000a_(at p. 8). _x000a_(1.2) In regard to wildfire-consequence-model-documentation-v4.pdf, please clarify whether_x000a_the reported “MAVf” values (e.g. at p. 18, Table 8) and “consequence values using the _x000a_MAVf function (e.g. at p. 28)” are reported in standard units (e.g. 1 = 1 serious injury) or _x000a_cost normalized units at the rate of “$1M per risk-adjusted 2023 dollars per unit of _x000a_MAVf” (e.g. 3.125 = 1 serious injury*$3.125M/ $1M)"/>
    <s v="a. For the requested information, please refer to PG&amp;E’s 2024 RAMP Report_x000a_(https://www.cpuc.ca.gov/-/media/cpuc-website/divisions/safety-policydivision/_x000a_reports/2024-ramp-application-pge051524.pdf), Chapter 2, Section C. Cost-_x000a_Benefit Approach, starting from page 2-3 through 2-27. MAVf in WFC v4 used_x000a_earlier versions of the PG&amp;E’s 2024 RAMP CBA, with slight differences in the_x000a_monetized value of safety and reliability. The non-linear scaling is described in_x000a_pages 2-19 through 2-27 of the RAMP Report._x000a_b. MAVf values are in millions risk-adjusted 2023 dollars."/>
    <s v="Zoe Harrold"/>
    <d v="2025-05-09T00:00:00"/>
    <d v="2025-05-14T00:00:00"/>
    <d v="2025-05-14T00:00:00"/>
    <s v="https://www.pge.com/assets/pge/docs/outages-and-safety/outage-preparedness-and-support/2026-2028-GPI_001.zip"/>
    <n v="0"/>
    <s v="No"/>
    <n v="5"/>
    <x v="0"/>
    <n v="5.4"/>
    <s v="Summary of Risk Models"/>
    <s v="GPI"/>
    <s v="001"/>
    <n v="1"/>
    <n v="2"/>
    <s v="Kevin Laxalt-Nomura"/>
    <s v="Travis Graham"/>
    <m/>
    <m/>
    <m/>
    <s v="Andy Abranches"/>
    <s v="Yes"/>
    <s v="Yes"/>
    <s v="Yes"/>
    <s v="Yes"/>
    <s v="Yes"/>
    <s v="Yes"/>
    <s v="Yes"/>
    <s v="Yes"/>
    <d v="2025-05-14T00:00:00"/>
    <m/>
    <m/>
    <m/>
    <m/>
    <m/>
  </r>
  <r>
    <n v="233"/>
    <s v="GPI"/>
    <s v="001"/>
    <s v="GPI_001"/>
    <s v="2(s)"/>
    <x v="1"/>
    <s v="GPI_001_Q2(s)"/>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a._x000a_i. The v4 WFC model requires all inputs for a pixel to be present to characterize_x000a_expected consequence at a pixel. The temporal overlap between Technosylva_x000a_simulations and the FPI model backcast data used as WFC v4 inputs spans_x000a_2012 through 2020. Therefore all “worst weather days” spanning 2012-2020,_x000a_268 days, were used._x000a_ii. Please see the response to subpart (i) above. The temporal overlap between_x000a_Technosylva simulations and the FPI model backcast data determined the data_x000a_used._x000a_b. We confirm that flame length and rate of spread are the only fire simulation_x000a_characteristics used as inputs to the WFC._x000a_c._x000a_i. Yes, PG&amp;E confirmed the same thresholds were valid for both 8 and 24 hour_x000a_simulations. Because the flame length and rate of spread values used are the_x000a_maximum values observed during the simulation interval, in many cases they_x000a_are unchanged between 8 and 24 hour simulations. Even when the 24 hour_x000a_simulation increased one or both values, the same thresholds were found_x000a_necessary to achieve “full recall” of historically destructive fires._x000a_d._x000a_i. The validation on page 13 confirms that the acres burned after 24 hours of_x000a_simulation better correlate with final acres of historical fires than their 8-hour_x000a_counterparts, but only after binning the data. For structures destroyed, there is_x000a_poor correlation. Please note that the acres burned correlation was only clear_x000a_when the results were binned and averaged. The vast majority of fires do not_x000a_destroy any structures, so there are fewer fires to aggregate into bins, resulting_x000a_in inherently noisier relationships. Additionally, the Technosylva wildfire_x000a_simulation engine does not currently treat buildings as fuels, with structures_x000a_reported based on fire footprints without accounting for the contribution of_x000a_structure fire itself. However, fires with the greatest number of structures_x000a_destroyed feature structure to structure spread not captured by Technosylva’s_x000a_approach._x000a_ii. No, Technosylva simulations are only used to support wildfire risk planning_x000a_models and those models do not apply the simulated acres burned from_x000a_Technosylva simulations._x000a_"/>
    <s v="Zoe Harrold"/>
    <d v="2025-05-09T00:00:00"/>
    <d v="2025-05-20T00:00:00"/>
    <d v="2025-05-20T00:00:00"/>
    <s v="https://www.pge.com/assets/pge/docs/outages-and-safety/outage-preparedness-and-support/2026-2028-GPI_001.zip"/>
    <n v="0"/>
    <s v="No"/>
    <n v="5"/>
    <x v="0"/>
    <n v="5.4"/>
    <s v="Summary of Risk Models"/>
    <s v="GPI"/>
    <s v="001"/>
    <s v="2(s)"/>
    <n v="5"/>
    <s v="Kevin Laxalt-Nomura"/>
    <s v="Travis Graham"/>
    <s v="Manuj Sharma/Sean Gilleran"/>
    <s v="Andrea Brown"/>
    <s v="Aaron Shapiro"/>
    <s v="Andy Abranches"/>
    <s v="Yes"/>
    <s v="Yes"/>
    <s v="Yes"/>
    <s v="Yes"/>
    <s v="Yes"/>
    <s v="Yes"/>
    <s v="Yes"/>
    <s v="Yes"/>
    <d v="2025-05-20T00:00:00"/>
    <s v="No"/>
    <s v="No"/>
    <m/>
    <m/>
    <m/>
  </r>
  <r>
    <n v="233"/>
    <s v="GPI"/>
    <s v="001"/>
    <s v="GPI_001"/>
    <n v="2"/>
    <x v="0"/>
    <s v="GPI_001_Q2"/>
    <s v="WFC model questions:_x000a_(2.1) In OEIS_001_Q24, OEIS asked (a.iii) “How many “worst weather days” are included _x000a_within the set used for WFC?” PG&amp;E responded: “PG&amp;E includes 571 worst weather days from _x000a_March 2003 to Dec 2020.”_x000a_Of the total 571 worst weather days modeled with 24-h Technosylva fire spread simulations, _x000a_how many simulations are included in the quantification of each CoRE pixel? _x000a_If a subset of the 571 worst weather day simulations are applied in the WFC for each CoRE _x000a_pixel, what is the basis for selecting whether a Technosylva worst weather day 24-h simulation is _x000a_used as a WFC input to calculate CoRE for a given pixel?_x000a_(2.2) Confirm that the only outputs from 24-h Technosylva fire spread simulations input into the _x000a_WFC to determine granular CoRE values are Flame Length and Rate of Spread. If other fire _x000a_spread simulation outputs (e.g. acreage, buildings destroyed, etc.) are included in any aspect of _x000a_the WFC and final CoRE valuation, please list them and describe the methods used. _x000a_(2.3) It is our understanding that PG&amp;E previously calibrated Technosylva simulation Flame _x000a_Length and Rate of Spread “Destructive Fire” thresholds based on 8-h simulations (PG&amp;E 2023-_x000a_2025 WMP R5, p. 173). _x000a_Did PG&amp;E analyze the relationship between 24-h Technosylva simulation Flame Length and _x000a_Rate of Spread and its revised “Predicted Destructive Potential” binned fire classifications? If _x000a_so, provide the calibration results. _x000a_(2.4) PG&amp;E validates its use of 24-h versus 8-h Technosylva simulations based on the _x000a_correlation between simulated historical fires versus actual acres burned (wildfire-consequence_x0002_model-documentation-v4.pdf, p. 13). _x000a_Did PG&amp;E complete a similar assessment for simulated historical fires versus actual buildings _x000a_destroyed? If so, please provide the results._x000a_Does PG&amp;E apply the simulated acres burned from 24-h Technosylva simulations in any of its _x000a_risk quantification models?_x000a_(2.5) FPI outputs are an input to the WFC Model. FPI fuel data is sourced from Technosylva and _x000a_is reported as being updated annually (PGE 2026-2028 MWP vol. 1, p. 470). _x000a_Please clarify if a 2030 fuels layer was used as an input to generate the backcast FPI R values _x000a_that are input into the WFC for the “11 fire seasons covering 2012 through 2022 (wildfire_x0002_consequence-model-documentation-v4.pdf, p. 30).” If not, please provide the the fuel data _x000a_vintage(s) used in the FPI backcast for the WFC model. "/>
    <s v="e. Pre-fire fuels layers were used as input to generate the backcast of the FPI_x000a_climatology. Specifically, a pre-fire fuels snapshot was created for years 2012-2020._x000a_A spring 2021 snapshot was used for 2021, and a spring 2022 snapshot for 2022._x000a_Pre-fire fuels layers represent the state of the fuels before being changed by_x000a_wildfire."/>
    <s v="Zoe Harrold"/>
    <d v="2025-05-09T00:00:00"/>
    <d v="2025-05-14T00:00:00"/>
    <d v="2025-05-14T00:00:00"/>
    <s v="https://www.pge.com/assets/pge/docs/outages-and-safety/outage-preparedness-and-support/2026-2028-GPI_001.zip"/>
    <n v="0"/>
    <s v="No"/>
    <n v="5"/>
    <x v="0"/>
    <n v="5.4"/>
    <s v="Summary of Risk Models"/>
    <s v="GPI"/>
    <s v="001"/>
    <n v="2"/>
    <n v="5"/>
    <s v="Kevin Laxalt-Nomura"/>
    <s v="Travis Graham"/>
    <m/>
    <m/>
    <m/>
    <s v="Andy Abranches"/>
    <s v="Yes"/>
    <s v="Yes"/>
    <s v="Yes"/>
    <s v="Yes"/>
    <s v="Yes"/>
    <s v="Yes"/>
    <s v="Yes"/>
    <s v="Yes"/>
    <d v="2025-05-14T00:00:00"/>
    <m/>
    <m/>
    <m/>
    <m/>
    <m/>
  </r>
  <r>
    <n v="234"/>
    <s v="MGRA"/>
    <s v="007"/>
    <s v="MGRA_007"/>
    <n v="1"/>
    <x v="0"/>
    <s v="MGRA_007_Q1"/>
    <s v="Please provide a shapefile or geodatabase containing the Fire Index Area (FIA) used for PG&amp;E’s analysis."/>
    <s v="Please see “WMP-Discovery2026-2028_DR_MGRA_007-Q001Atch01.zip” for the shapefiles containing the Fire Index Area (FIA) used in PG&amp;E’s analysis explained in its response to “WMP-Discovery2026-2028_DR_MGRA_005-Q005.pdf”."/>
    <s v="Joseph Mitchell"/>
    <d v="2025-05-12T00:00:00"/>
    <d v="2025-05-14T00:00:00"/>
    <d v="2025-05-14T00:00:00"/>
    <s v="https://www.pge.com/assets/pge/docs/outages-and-safety/outage-preparedness-and-support/2026-2028-MGRA_007.zip"/>
    <n v="1"/>
    <s v="No"/>
    <n v="10"/>
    <x v="8"/>
    <n v="10.6"/>
    <s v="Fire Potential Index"/>
    <s v="MGRA"/>
    <s v="007"/>
    <n v="1"/>
    <n v="0"/>
    <s v="Kevin Laxalt-Nomura"/>
    <s v="Travis Graham"/>
    <s v="Melissa Boyd"/>
    <s v="Ali Moazed"/>
    <s v="Aaron Shapiro"/>
    <s v="Jim Gill"/>
    <s v="Yes"/>
    <s v="Yes"/>
    <s v="Yes"/>
    <s v="Yes"/>
    <s v="Yes"/>
    <s v="Yes"/>
    <s v="Yes"/>
    <s v="Yes"/>
    <d v="2025-05-14T00:00:00"/>
    <s v="No"/>
    <s v="No"/>
    <m/>
    <m/>
    <m/>
  </r>
  <r>
    <n v="235"/>
    <s v="OEIS"/>
    <s v="010"/>
    <s v="OEIS_010"/>
    <n v="1"/>
    <x v="0"/>
    <s v="OEIS_010_Q1"/>
    <s v=" Regarding Vegetation Management Quality Control Population and Sample Unit Sizes_x000a_In its response to OEIS-P-WMP_2025-PGE-005, PG&amp;E states that for both Vegetation _x000a_Management Quality Control Distribution Routine (VM-22D) and Vegetation Management _x000a_Quality Control Transmission Routine (VM-22T) PG&amp;E “selects [the sample] from a population _x000a_of Work Packets.” On page 410 of its 2026-2028 WMP, PG&amp;E lists the Population/Sample Size _x000a_for VM-22D and VM-22T as “Inspections.”_x000a_a. Explain the difference between Work Packets and Inspections._x000a_b. Using the table below, considering Work Packets to be the Population/Sample Unit for _x000a_both WM-22D&amp;T, provide:_x000a_i. The Work Packet population size in the “2026, 2027, or 2028 Work Packet _x000a_Population Size” column._x000a_ii. The Work Packet sample size in the “2026, 2027, or 2028 Work Packet Sample _x000a_Size” column."/>
    <s v="a. ‘Work Packets’ are a group of inspected distribution spans and/or transmission locations created by VM Operations. Work Packets are an organizational tool to consolidate inspection records and do not skew the overall population of spans/locations inspected by VM Operations._x000a_b. Since the Work Packets are created by VM Operations at the time of their inspection assignments, we do not yet have the total population or sample size for the future years of 2026 to 2028."/>
    <s v="Nathan Poon"/>
    <d v="2025-05-13T00:00:00"/>
    <d v="2025-05-16T00:00:00"/>
    <d v="2025-05-16T00:00:00"/>
    <s v="https://www.pge.com/assets/pge/docs/outages-and-safety/outage-preparedness-and-support/2026-2028-OEIS_010.zip"/>
    <n v="0"/>
    <s v="No"/>
    <n v="9"/>
    <x v="18"/>
    <s v="9.11.2"/>
    <s v="QA/QC Procedures"/>
    <s v="OEIS"/>
    <s v="010"/>
    <n v="1"/>
    <n v="4"/>
    <s v="Kevin Laxalt-Nomura"/>
    <s v="Travis Graham"/>
    <s v="VMDR"/>
    <s v="VMDR"/>
    <s v="Lauren Ruby"/>
    <s v="Angela Sanford"/>
    <s v="Yes"/>
    <s v="Yes"/>
    <s v="Yes"/>
    <s v="Yes"/>
    <s v="Yes"/>
    <s v="Yes"/>
    <s v="Yes"/>
    <s v="Yes"/>
    <d v="2025-05-16T00:00:00"/>
    <s v="No"/>
    <s v="No"/>
    <m/>
    <m/>
    <m/>
  </r>
  <r>
    <n v="236"/>
    <s v="OEIS"/>
    <s v="010"/>
    <s v="OEIS_010"/>
    <n v="2"/>
    <x v="0"/>
    <s v="OEIS_010_Q2"/>
    <s v=" Regarding Tree Worker Qualifications and Training_x000a_On pages 419-421 of its 2026-2028 WMP, in Table 9-9, PG&amp;E provides information on _x000a_vegetation management personnel including titles related to inspecting and auditing._x000a_a. Provide information on vegetation management personnel with titles related to tree _x000a_crews in the format required by the WMP Guidelines, Chapter III, Section 9.13, _x000a_Table 9-9."/>
    <s v="Please see the table provided below for the requested information._x000a_Please also note that the employee counts listed are current as of May 07, 2025. The certifications, training, and knowledge of the workers are the responsibility of the vendors and are not vetted by PG&amp;E."/>
    <s v="Nathan Poon"/>
    <d v="2025-05-13T00:00:00"/>
    <d v="2025-05-16T00:00:00"/>
    <d v="2025-05-16T00:00:00"/>
    <s v="https://www.pge.com/assets/pge/docs/outages-and-safety/outage-preparedness-and-support/2026-2028-OEIS_010.zip"/>
    <n v="0"/>
    <s v="No"/>
    <n v="9"/>
    <x v="18"/>
    <s v="9.13.2"/>
    <s v="Training and Retention"/>
    <s v="OEIS"/>
    <s v="010"/>
    <n v="2"/>
    <n v="1"/>
    <s v="Kevin Laxalt-Nomura"/>
    <s v="Travis Graham"/>
    <s v="VMDR"/>
    <s v="VMDR"/>
    <s v="Lauren Ruby"/>
    <s v="Angela Sanford"/>
    <s v="Yes"/>
    <s v="Yes"/>
    <s v="Yes"/>
    <s v="Yes"/>
    <s v="Yes"/>
    <s v="Yes"/>
    <s v="Yes"/>
    <s v="Yes"/>
    <d v="2025-05-16T00:00:00"/>
    <s v="No"/>
    <s v="No"/>
    <m/>
    <m/>
    <m/>
  </r>
  <r>
    <n v="237"/>
    <s v="SPD"/>
    <s v="005"/>
    <s v="SPD_005"/>
    <n v="1"/>
    <x v="0"/>
    <s v="SPD_005_Q1"/>
    <s v=" In PG&amp;E’s response to SPD-001 Question 21, SPD did not prescribe formulas but rather presented _x000a_the best attempt to present units planned or completed, total costs and average cost per unit for each _x000a_mitigation. SPD asked PG&amp;E adjustments to each of these three columns according to what they _x000a_believe would be the most accurate values._x000a_a. Notwithstanding exceptions discussed by PG&amp;E in regards to GH-01, does PG&amp;E generally _x000a_agree with the methodology SPD used in SPD-001 Question 21? Explain why or why not?_x000a_b. For many mitigation initiatives, SPD’s and PG&amp;E’s calculations were exactly the same, such _x000a_as GH-08. Why did some mitigation initiatives appear to not require an update from PG&amp;E_x000a_but others required a significant revision?"/>
    <s v="a._x000a_PG&amp;E generally agrees with SPD’s methodology when it comes to expense programs as they can be reviewed in specific fiscal years for units and dollars comparison. For Capital programs, unit cost is derived from the total cost of projects that could span multiple years, and the overall completion of units, not just units completed in one fiscal year._x000a_b._x000a_The example of GH-08 did not change for 2023 as most of the figures for 2023 did not change except for VM-03 and VM-04 which seems to be due to an error in the original formula in column G and GH-04 which had the original response number instead of the updated table PG&amp;E submitted on February 14, 2025. The other initiatives requested for 2024 had change due to the SPD numbers being derived from forecasts and PG&amp;E providing actuals. For 2025, the changes are due to old forecasts, whereas PG&amp;E provided values derived from updated 2025 forecasts."/>
    <s v="Eddie Schmitt"/>
    <d v="2025-05-13T00:00:00"/>
    <d v="2025-05-16T00:00:00"/>
    <d v="2025-05-16T00:00:00"/>
    <s v="https://www.pge.com/assets/pge/docs/outages-and-safety/outage-preparedness-and-support/2026-2028-SPD_005.zip"/>
    <n v="0"/>
    <s v="No"/>
    <n v="3"/>
    <x v="11"/>
    <n v="3.6"/>
    <s v="Projected Expenditures"/>
    <s v="SPD"/>
    <s v="005"/>
    <n v="1"/>
    <n v="2"/>
    <s v="Kevin Laxalt-Nomura"/>
    <s v="Travis Graham"/>
    <s v="Kamran Bhatti"/>
    <s v="Christopher Wong"/>
    <s v="Aaron Shapiro"/>
    <s v="Andy Abranches"/>
    <s v="Yes"/>
    <s v="Yes"/>
    <s v="Yes"/>
    <s v="Yes"/>
    <s v="Yes"/>
    <s v="Yes"/>
    <s v="Yes"/>
    <s v="Yes"/>
    <d v="2025-05-16T00:00:00"/>
    <s v="No"/>
    <s v="No"/>
    <m/>
    <m/>
    <m/>
  </r>
  <r>
    <n v="238"/>
    <s v="SPD"/>
    <s v="005"/>
    <s v="SPD_005"/>
    <n v="2"/>
    <x v="0"/>
    <s v="SPD_005_Q2"/>
    <s v="PG&amp;E indicates that “Mitigation SA-02 includes both capital and operational expenditures. PG&amp;E has split _x000a_SA-02 to reflect separate calculations for each of capital and operational expenditures.” However, PG&amp;E’s _x000a_response to SPD-001 Question 21 appears to only provide the CapEx portion. Is this an error?"/>
    <s v="SA-02 refers to line sensors, which may include both original installation and operational expenses. As a result, SA-02 has both capital and operational expenditures. However, only the capital portion has units associated with it, so that was the relevant information provided with this request for unit costs. PG&amp;E’s narrative statement that split SA-02 into separate rows was made in error."/>
    <s v="Eddie Schmitt"/>
    <d v="2025-05-13T00:00:00"/>
    <d v="2025-05-16T00:00:00"/>
    <d v="2025-05-16T00:00:00"/>
    <s v="https://www.pge.com/assets/pge/docs/outages-and-safety/outage-preparedness-and-support/2026-2028-SPD_005.zip"/>
    <n v="0"/>
    <s v="No"/>
    <n v="3"/>
    <x v="11"/>
    <n v="3.6"/>
    <s v="Projected Expenditures"/>
    <s v="SPD"/>
    <s v="005"/>
    <n v="2"/>
    <n v="0"/>
    <s v="Kevin Laxalt-Nomura"/>
    <s v="Travis Graham"/>
    <s v="Kamran Bhatti"/>
    <s v="Christopher Wong"/>
    <s v="Aaron Shapiro"/>
    <s v="Andy Abranches"/>
    <s v="Yes"/>
    <s v="Yes"/>
    <s v="Yes"/>
    <s v="Yes"/>
    <s v="Yes"/>
    <s v="Yes"/>
    <s v="Yes"/>
    <s v="Yes"/>
    <d v="2025-05-16T00:00:00"/>
    <s v="No"/>
    <s v="No"/>
    <m/>
    <m/>
    <m/>
  </r>
  <r>
    <n v="239"/>
    <s v="SPD"/>
    <s v="005"/>
    <s v="SPD_005"/>
    <n v="3"/>
    <x v="0"/>
    <s v="SPD_005_Q3"/>
    <s v=" For 2024, the QDR indicates that GM-03’s unit of measure is “# of Distribution EC Tags”. PG&amp;E’s _x000a_response to SPD-001 Question 21 records a percentage of 73.4%. Explain what this difference _x000a_means. Why PG&amp;E presented GM-03 as a percentage in its response to to SPD-001 Question 21._x000a_a. PG&amp;E states that “Costs for GM-03 are not separated but included in the Activity level ' _x000a_Equipment maintenance and repair”. Did PG&amp;E report on GM-03 in the QDR in this _x000a_manner? If not, explain why PG&amp;E updated SPD-001 Question 21 in this way"/>
    <s v="In PG&amp;E’s 2023-25 WMP, PG&amp;E defines the unit of measure for GM-03 (HFTD/HFRA Open Tag Reduction – Distribution Backlog) with two components: (1) the number of EC notifications to be closed each year; and (2) a percentage of risk reduction that would be achieved by closing the tags.1 PG&amp;E acknowledges that it has inconsistently presented these units in past QDRs, but has represented the bipartite nature of this unit of measure definition by providing the number of distribution EC tags for Table 1 of the QDR and the percentage of risk reduction for Table 12. This is also represented in both the 2023 and 2024 Annual Reports on Compliance where we provide both the numbers of tags closed as well as the percentage of risk reduction achieved in Table 3. For 2024, the 73.4% backlog ignition risk reduction corresponds to 53,526 backlog ignition risk tags closed.2_x000a_a._x000a_PG&amp;E does not separate out costs for GM-03 in the QDR. It is rolled up under the Activity Equipment maintenance and repair."/>
    <s v="Eddie Schmitt"/>
    <d v="2025-05-13T00:00:00"/>
    <d v="2025-05-16T00:00:00"/>
    <d v="2025-05-16T00:00:00"/>
    <s v="https://www.pge.com/assets/pge/docs/outages-and-safety/outage-preparedness-and-support/2026-2028-SPD_005.zip"/>
    <n v="0"/>
    <s v="No"/>
    <n v="3"/>
    <x v="11"/>
    <n v="3.6"/>
    <s v="Projected Expenditures"/>
    <s v="SPD"/>
    <s v="005"/>
    <n v="3"/>
    <n v="1"/>
    <s v="Kevin Laxalt-Nomura"/>
    <s v="Travis Graham"/>
    <s v="Kamran Bhatti/Sogol Pouyaie"/>
    <s v="Christopher Wong/Michael Borello"/>
    <s v="Aaron Shapiro"/>
    <s v="Andy Abranches"/>
    <s v="Yes"/>
    <s v="Yes"/>
    <s v="Yes"/>
    <s v="Yes"/>
    <s v="Yes"/>
    <s v="Yes"/>
    <s v="Yes"/>
    <s v="Yes"/>
    <d v="2025-05-16T00:00:00"/>
    <s v="No"/>
    <s v="No"/>
    <m/>
    <m/>
    <m/>
  </r>
  <r>
    <n v="240"/>
    <s v="SPD"/>
    <s v="005"/>
    <s v="SPD_005"/>
    <n v="4"/>
    <x v="0"/>
    <s v="SPD_005_Q4"/>
    <s v="PG&amp;E indicates that: “Upon consultation with mitigation owners, PG&amp;E has made corrections to the “Total _x000a_Cost” and, accordingly, “updated Average Cost per Unit” columns for the following mitigations for 2023: AI-02, AI_x0002_04, AI-05, AI-06, AI-07, VM-04.”_x000a_a. SPD reviewed mitigations AI-02, AI-04, AI-05, AI-06, AI-07 based on the units provided in _x000a_PGE’s tabular QDR (Q4, 2023) and the Cost Tracking Template data1_x000a_. As noted above, _x000a_PG&amp;E has made corrections to the average cost per unit of each of these mitigations in its _x000a_response to SPD-001 Question 21. For instance, for AI-07 SPD calculated a unit cost $0.28_x000a_and PG&amp;E calculated a unit cost of $0.14. For each of these five mitigations, explain why_x000a_PG&amp;E’s response to SPD-001 Question 21 exhibits such a large variance?_x000a_b. SPD presented the Total Cost for VM-04 in 2024 as $309,050,000, which was based on _x000a_PG&amp;E’s response to the Cost Tracking Template data. PG&amp;E corrected this value to be_x000a_$26,655,530. Explain why PG&amp;E made this correction and what data sources were used to _x000a_support this correction."/>
    <s v="a._x000a_This correction was made to the AI initiatives listed as the costs provided previously were inclusive of both HFTD and non-HFTD work._x000a_b._x000a_This correction was made to correct the data for the identified program. The $309,050,000 previously provided represents the 2024 Original Budget for three utility initiatives: (1) VM-03 (Focused Tree Inspections $216.37M); (2) VM-04_x000a_1 PG&amp;E's Supplemental Data Response to SPD_021 (SPD_WSPS_PG&amp;E_2024_011) Q001Supp07._x000a_WMP-Discovery 2026-2028_DR_SPD_005-Q004 Page 2_x000a_(Tree Removal_x000a_Inventory $71.77M), and; (3) VM-18 (VM for Operational Mitigations $20.91M). This correction was made to report the actual $26.656M 2024 spend for VM-04 (Tree Removal Inventory). PG&amp;E made these changes to better reflect the budget and costs of the VM-04 program"/>
    <s v="Eddie Schmitt"/>
    <d v="2025-05-13T00:00:00"/>
    <d v="2025-05-16T00:00:00"/>
    <d v="2025-05-16T00:00:00"/>
    <s v="https://www.pge.com/assets/pge/docs/outages-and-safety/outage-preparedness-and-support/2026-2028-SPD_005.zip"/>
    <n v="0"/>
    <s v="No"/>
    <n v="3"/>
    <x v="11"/>
    <n v="3.6"/>
    <s v="Projected Expenditures"/>
    <s v="SPD"/>
    <s v="005"/>
    <n v="4"/>
    <n v="2"/>
    <s v="Kevin Laxalt-Nomura"/>
    <s v="Travis Graham"/>
    <s v="Kamran Bhatti/Nicole De La Torre/Colin McDonagh"/>
    <s v="Christopher Wong/Kamran Rasheed"/>
    <s v="Aaron Shapiro"/>
    <s v="Andy Abranches"/>
    <s v="Yes"/>
    <s v="Yes"/>
    <s v="Yes"/>
    <s v="Yes"/>
    <s v="Yes"/>
    <s v="Yes"/>
    <s v="Yes"/>
    <s v="Yes"/>
    <d v="2025-05-16T00:00:00"/>
    <s v="No"/>
    <s v="No"/>
    <m/>
    <m/>
    <m/>
  </r>
  <r>
    <n v="241"/>
    <s v="SPD"/>
    <s v="005"/>
    <s v="SPD_005"/>
    <n v="5"/>
    <x v="0"/>
    <s v="SPD_005_Q5"/>
    <s v=" PG&amp;E indicates that “With regard to values for 2025, PG&amp;E notes that the values used by SPD reflect forecasts _x000a_first made in 2022. PG&amp;E has provided updated values reflecting more current forecasts.” Why are 2022 _x000a_forecasts used as late as 2024 Q4? Does Energy Safety provide guidance on updating these forecasts _x000a_throughout the WMP cycle? See pg. 165 of Energy Safety guidance “_v32”.2_x000a_a. For each 2025 forecast that PG&amp;E updated in its response to SPD-001 Question 21, list _x000a_what data sources were used to support this correction."/>
    <s v="PG&amp;E had planned to provide an updated 2025 forecast in the Q1 2025 QDR, however, with the elimination of the financial table in the new quarterly template, PG&amp;E did not provide an updated Table 11 with financial forecast. Per the guidelines and template from Energy Safety, 2025 forecasts were not required."/>
    <s v="Eddie Schmitt"/>
    <d v="2025-05-13T00:00:00"/>
    <d v="2025-05-16T00:00:00"/>
    <d v="2025-05-16T00:00:00"/>
    <s v="https://www.pge.com/assets/pge/docs/outages-and-safety/outage-preparedness-and-support/2026-2028-SPD_005.zip"/>
    <n v="0"/>
    <s v="No"/>
    <n v="3"/>
    <x v="11"/>
    <n v="3.6"/>
    <s v="Projected Expenditures"/>
    <s v="SPD"/>
    <s v="005"/>
    <n v="5"/>
    <n v="1"/>
    <s v="Kevin Laxalt-Nomura"/>
    <s v="Travis Graham"/>
    <s v="Kamran Bhatti"/>
    <s v="Christopher Wong"/>
    <s v="Aaron Shapiro"/>
    <s v="Andy Abranches"/>
    <s v="Yes"/>
    <s v="Yes"/>
    <s v="Yes"/>
    <s v="Yes"/>
    <s v="Yes"/>
    <s v="Yes"/>
    <s v="Yes"/>
    <s v="Yes"/>
    <d v="2025-05-16T00:00:00"/>
    <s v="No"/>
    <s v="No"/>
    <m/>
    <m/>
    <m/>
  </r>
  <r>
    <n v="242"/>
    <s v="SPD"/>
    <s v="005"/>
    <s v="SPD_005"/>
    <n v="6"/>
    <x v="0"/>
    <s v="SPD_005_Q6"/>
    <s v="For 2023, SPD was not expecting any variance in the units relative to the latest tabular QDR (2023, _x000a_Q4). For example, for GM-06 during 2023 SPD presented 720 units, but PG&amp;E corrected this to _x000a_482 units._x000a_a. Explain the variance in units for 2023 for each mitigation initiative that PG&amp;E corrected in _x000a_its response to SPD-001 Question 21._x000a_i. List what sources were used to support each of these corrections."/>
    <s v="With regard to AI-05, PG&amp;E has determined that the updated unit count of 1,749 was an error. The correct unit count is that presented by SPD: 1,786. PG&amp;E will submit an amendment to its response to WMP-Discovery2026-2028_DR_SPD_001-Q021._x000a_With regard to AI-07, PG&amp;E has determined that the updated unit count of 274,000 was an error and inadvertently included aerial inspection units that were not part of AI-07 in 2023. PG&amp;E will submit an amendment to its response to WMP-Discovery2026-2028_DR_SPD_001-Q021._x000a_The unit counts provided in the QDRs are correct. In our previous data request response, we inadvertently underreported the total number of units. We reported 482 units for GM-06 in 2023, as well as incorrectly reported 400 units for GM-06 in 2024. However, these units were associated with PG&amp;E’s controller retrofit program under GM-06, but did not include all units installed under GM-06. The correct unit counts for 2023 and 2024 for GM-06 are 720 and 705, respectively, as described in our QDRs._x000a_Further, we determined that the reported total cost values in our previous data request response for GM-06 inadvertently included only costs for the controller retrofit program. GM-06 includes installation of DCD settings under three circumstances: controller retrofit; substation relay replacement, and; installation of DCD_x000a_WMP-Discovery 2026-2028_DR_SPD_005-Q006 Page 2_x000a_settings during other work, such as replacement of a device as part of a pole replacement. Of the three, only DCD installation under the controller retrofit and substation relay replacement programs have unit costs. The unit cost for DCD settings installation as part of other work is $0. PG&amp;E’s prior data request response included costs only for the controller retrofit program, and not for DCD units installed under substation relay replacement._x000a_PG&amp;E will amend its prior data request response to correct the unit and cost values for GM-06 accordingly._x000a_With regard to GH-05, GM-02, and VM-01, PG&amp;E provided updated values derived from its 2023 Annual Report on Compliance (ARC). There may be variance as between PG&amp;E’s Q4 QDRs and a given year’s ARC due to the data being provided at a different point in time as records from the previous year are finalized."/>
    <s v="Eddie Schmitt"/>
    <d v="2025-05-13T00:00:00"/>
    <d v="2025-05-16T00:00:00"/>
    <d v="2025-05-16T00:00:00"/>
    <s v="https://www.pge.com/assets/pge/docs/outages-and-safety/outage-preparedness-and-support/2026-2028-SPD_005.zip"/>
    <n v="0"/>
    <s v="No"/>
    <n v="3"/>
    <x v="11"/>
    <n v="3.6"/>
    <s v="Projected Expenditures"/>
    <s v="SPD"/>
    <s v="005"/>
    <n v="6"/>
    <n v="2"/>
    <s v="Kevin Laxalt-Nomura"/>
    <s v="Travis Graham"/>
    <s v="Kamran Bhatti/Barbara Zhao/Abigail Hernandez"/>
    <s v="Christopher Wong"/>
    <s v="Aaron Shapiro "/>
    <s v="Andy Abranches"/>
    <s v="Yes"/>
    <s v="Yes"/>
    <s v="Yes"/>
    <s v="Yes"/>
    <s v="Yes"/>
    <s v="Yes"/>
    <s v="Yes"/>
    <s v="Yes"/>
    <d v="2025-05-16T00:00:00"/>
    <s v="No"/>
    <s v="No"/>
    <m/>
    <m/>
    <m/>
  </r>
  <r>
    <n v="243"/>
    <s v="OEIS"/>
    <s v="011"/>
    <s v="OEIS_011"/>
    <n v="1"/>
    <x v="0"/>
    <s v="OEIS_011_Q1"/>
    <s v="In sections 8.2.10.5 (page 219) and 8.4.12.1 (page 287) of its 2026-2028 Base WMP, PG&amp;E describes its non-exempt expulsion fuse removal/replacement program._x000a_a. In the second paragraph of section 8.2.10.5 on page 219, PG&amp;E states that it will replace additional “non-exempt surge arrestors” should they be found. Explain the difference between these “non-exempt surge arrestors” and the “non-exempt expulsion fuses” described in this section._x000a_b. PG&amp;E states that it plans to complete the “remaining known population” of non-exempt expulsion fuse removals in 2025. Does the “known population” refer to: i) the target for non-exempt expulsion fuse removals from the 2023-2025 WMP (GH-10), ii) the full population of non-exempt expulsion fuses in PG&amp;E’s service territory, iii) a filtered subset of ii) above (e.g., only line-protection-related fuses in the HFTD/HFRA); or iv) a different population. If iii) or iv), explain how the population was defined and filtered, and what methodology or criteria were used to exclude other known non-exempt fuses._x000a_c. After PG&amp;E completes its planned removals and replacements of non-exempt expulsion fuses in 2025, how many non-exempt expulsion fuses will remain in PG&amp;E’s HFTD/HFRA?_x000a_i. Of the remaining non-exempt fuses, how many are intended for “line protection” versus “transformer protection?”_x000a_ii. Of the remaining non-exempt fuses, how many are solid blade disconnects, universal fuse, open link fuse, or other type?_x000a_d. Does PG&amp;E plan to replace all non-exempt fuses in the HFTD/HFRA by 2028? If not, explain the rationale and provide the criteria used to determine which non-exempt fuses will not be replaced."/>
    <s v="a._x000a_This is a typographical error. The statement should have been written to say: “Should we find additional non-exempt expulsion fuses; we will promptly replace them.” The statement should not have included mention of surge arrestors._x000a_b._x000a_PG&amp;E initially queried the EDGIS database in 2022 to identify the known population of non-exempt line protection fuses in HFTD areas. This original population was used to set non-exempt line protection fuse replacement targets in the 2023-2025 WMP. Subsequently, annually, as we create the following year’s work plan, we have refreshed the EDGIS query to identify the updated known population of non-exempt line protection fuses. We use the refreshed known population of non-exempt line protection fuses to create the replacement work plans and ensure that all known non-exempt line protection fuses have either been remediated or are included in the 2025 work plan._x000a_c._x000a_PG&amp;E will complete the identified population of its non-exempt expulsion fuses that were part of this WMP commitment, which include all known non-exempt line protection fuses in HFTD areas described in part b above. PG&amp;E is aware that there may be additional non-exempt expulsion fuses in HFTD areas. Please see subpart (d) for our risk-based approach to addressing non-exempt expulsion fuses._x000a_i._x000a_All known non-exempt line protection fuses in HFTD areas will be remediated by the end of 2025._x000a_ii._x000a_Solid blade disconnects are considered switches, not fuses. There are approximately 1,400 solid blade disconnects deployed as part of this WMP commitment._x000a_d._x000a_At this time, PG&amp;E does not plan to programmatically replace non-exempt fuses associated with equipment, as the program was developed in 2019 with a focus on the replacement of known non-exempt line protection fuses at that time. As PG&amp;E reviewed the effectiveness of this program in reducing ignitions, it was revealed there was only one CPUC reportable ignition associated with a non-exempt fuse for the period from 2021 to 2024. Given that we patrol our assets in HFTD areas annually to determine vegetation clearing under all poles in HFTD where there is any non-exempt equipment on the pole in conformance with PRC 4292, PG&amp;E elected to not expand the program. In addition to the pole clearing measure to mitigate against this ignition risk, we opportunistically replace all non-exempt equipment with exempt equipment when performing system hardening, as specified in our Electric Design Manual TD-9001M."/>
    <s v="Nathan Poon"/>
    <d v="2025-05-16T00:00:00"/>
    <d v="2025-05-28T00:00:00"/>
    <d v="2025-05-28T00:00:00"/>
    <s v="https://www.pge.com/assets/pge/docs/outages-and-safety/outage-preparedness-and-support/2026-2028-OEIS_011.zip"/>
    <n v="0"/>
    <s v="No"/>
    <n v="8"/>
    <x v="2"/>
    <s v="8.2.10.5"/>
    <s v="Non-Exempt Expulsion Fuses"/>
    <s v="OEIS"/>
    <s v="011"/>
    <n v="1"/>
    <n v="6"/>
    <s v="Kevin Laxalt-Nomura"/>
    <s v="Travis Graham"/>
    <s v="Tee Lin"/>
    <s v="Hicham Mejjaty"/>
    <s v="Aaron Shapiro"/>
    <s v="Andy Abranches"/>
    <s v="Yes"/>
    <s v="Yes"/>
    <s v="Yes"/>
    <s v="Yes"/>
    <s v="Yes"/>
    <s v="Yes"/>
    <s v="Yes"/>
    <s v="Yes"/>
    <d v="2025-05-28T00:00:00"/>
    <m/>
    <m/>
    <n v="2"/>
    <m/>
    <m/>
  </r>
  <r>
    <n v="243"/>
    <s v="SPD"/>
    <s v="006"/>
    <s v="SPD_006"/>
    <n v="1"/>
    <x v="0"/>
    <s v="SPD_006_Q1"/>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ursuant to agreement with SPD, PG&amp;E will provide this response on June 5, 2025._x000a_b. Pursuant to agreement with SPD, PG&amp;E will provide this response on May 28, 2025._x000a_c. Pursuant to agreement with SPD, PG&amp;E will provide this response on May 28, 2025._x000a_d. Pursuant to agreement with SPD, PG&amp;E will provide this response on May 28, 2025._x000a_e. In Figure PG&amp;E-5-2-5, the MAVf intermediate result as depicted in the procedural_x000a_schematic is the delivery of the MAVf by EORM for the completing the development_x000a_of the WFC v4 model._x000a_i. Please see PG&amp;E’s responses to parts (a), (b), (c), and (d), below, as well as_x000a_PG&amp;E’s WDRM documentation suite, which includes: “Wildfire Distribution_x000a_Risk Model Version 4(WDRM v4) Documentation”. “Distribution Event_x000a_Probability Models Version 4 (DEPM v4) Documentation”, “Wildfire_x000a_Consequence Model Version 4 (WFC v4) Documentation”, and “RaDA_x000a_Modeling Algorithms and Methodologies Version 1 Documentation”._x000a_a) Cal Fire data are not used in developing the MAVF which feeds into the_x000a_WFC v4 model._x000a_b) Please see the answer to part a)._x000a_c) The MAVf used by the Enterprise Risk Models is used to determine_x000a_consequence values for asset locations location as detailed in Sections 3_x000a_and 4 of the “Wildfire Consequence Model Version 4 (WFC v4)_x000a_Documentation”. A procedural overview of the consequence modeling_x000a_process is provided in Figure PG&amp;E-5.2.2.2-1 on page 68 of the “PG&amp;E_x000a_Wildfire Mitigation Plan R0 2026-2028 | volume 1 of 2”._x000a_d) The Wildfire (Ignition) Risk calculation using consequence pixels for_x000a_distribution is explained in Sections 3.1 and 4 of the “Wildfire Distribution_x000a_Risk Model v4 Documentation”._x000a_ii. Simply, the EORM risk model develops the MAVf function that transforms_x000a_burned acreage, structure loss, and potential fatalities into a single_x000a_consequence value, while the WFC v4 uses MAVf function to estimate_x000a_seasonal consequence values for all distribution asset locations._x000a_WMP-Discovery2026-2028_DR_SPD_006-Q001Supp01 Page 6_x000a_iii. The benefits/drawbacks from scaling a bottoms-up relative risk model to the_x000a_top-down EORM model (Wildfire Risk Bowtie Model) are as follows:_x000a_• The grouping of circuit segments into tranches and the relative risk_x000a_value among tranches in the top-down Wildfire Risk Bowtie Model_x000a_model are informed by the bottoms-up circuit-segment level risk model,_x000a_and hence more predictive than simply summarizing historical data._x000a_• The scaling is needed to enable the cost and benefit of wildfire risk_x000a_mitigations with non-wildfire risk mitigations, e.g. reliability risk_x000a_mitigation._x000a_a) Yes. Wildfire Risk Bowtie Model scales the non-HFTD/HFRA risk so that_x000a_the percentage of risk from non-HFTD/HFRA is the same as that predicted_x000a_by WDRM v4._x000a_b) The Wildfire Risk Bowtie Model’s risk values for combined attributes in_x000a_tranches are the product of a scaling factor and those from WDRM v4_x000a_when combined at the tranche level. The scaling factor is calculated as the_x000a_ratio of the Wildfire Risk Bowtie Model’s total distribution baseline risk over_x000a_the total WDRM v4 risk, and the same scaling factor applies to every_x000a_tranche._x000a_The split of total risk by safety, reliability and financial can be different_x000a_between two models. For example, the choice of groupings of fires and_x000a_their associated modeled frequency and consequence per event, as well_x000a_as the historical fires used in the modeling are different. Although there is_x000a_a great overlap between historical fires used in both models, especially_x000a_destructive fires, WFC v4 uses NASA Visible Infrared Imaging Radiometer_x000a_Suite (VIIRS) data in addition to PG&amp;E ignition data, Cal Fire data and_x000a_CPUC Safety and Enforcement Division (SED) reports._x000a_iv. Pursuant to agreement with SPD, PG&amp;E will provide this response on June 5,_x000a_2025._x000a_f. PG&amp;E intends to use WDRM v4 as the basis for ignition data in the Electrical_x000a_Undergrounding Plan._x000a_i. PG&amp;E’s EORM values are not calculated at the circuit segment level, but at_x000a_the tranche level. If desired, as an alternative, PG&amp;E can provide tranchelevel_x000a_values which will be identical for all circuit segments in the same_x000a_tranche._x000a_g. PG&amp;E believes we can provide the requested values through use of the preliminary_x000a_version of the WBCA tool, dependent on completion of mapping of mitigation_x000a_activities to the given list of circuit segments."/>
    <s v="Eddie Schmitt"/>
    <d v="2025-05-19T00:00:00"/>
    <d v="2025-06-02T00:00:00"/>
    <d v="2025-05-22T00:00:00"/>
    <s v="https://www.pge.com/assets/pge/docs/outages-and-safety/outage-preparedness-and-support/2026-2028-SPD_006.zip"/>
    <n v="0"/>
    <s v="No"/>
    <n v="5"/>
    <x v="0"/>
    <s v="5.5.2"/>
    <s v="Top Risk-Contributing Circuits/Segments/Spans"/>
    <s v="SPD"/>
    <s v="006"/>
    <n v="1"/>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m/>
    <m/>
    <n v="1"/>
    <m/>
    <m/>
  </r>
  <r>
    <n v="243"/>
    <s v="SPD"/>
    <s v="006"/>
    <s v="SPD_006"/>
    <s v="1(s)"/>
    <x v="1"/>
    <s v="SPD_006_Q1(s)"/>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b. PG&amp;E provided the required data in Table 6-4 on the risk reduction activities for the_x000a_top-risk circuits. PG&amp;E was not required to update the file submitted for the 2023=-_x000a_2025 WMP cycle._x000a_i. PG&amp;E unitizes each of the mitigations listed in Question 1(b)(i) by a measure_x000a_other than circuit mile and it is not possible to meaningfully convert PG&amp;E’s_x000a_units into circuit miles. When PG&amp;E submitted_x000a_PGE_2023_WMP_R0_Section_642_Atch01.xlsx with its 2023-2025 Base_x000a_WMP, PG&amp;E was similarly unable to unitize these mitigations by circuit mile._x000a_ii. The listed mitigations were not unitized by circuit mile in_x000a_PGE_2023_WMP_R0_Section_642_Atch01.xlsx to the 2023-2025 Base_x000a_WMP. PG&amp;E provided data in the “% of Segment” field based on forecast_x000a_estimates of the proportion of work possible to be performed and forecast_x000a_estimates of the work performed or to be performed on a given segment. For_x000a_example, if one fuse existed on a segment and it was subject to replacement_x000a_under PG&amp;E’s WMP mitigation program, that segment was listed as 100%_x000a_mitigated. This field does not purport to unitize non-circuit mile mitigations by_x000a_circuit mile._x000a_c. Pursuant to agreement with SPD, PG&amp;E will provide this response on June 2, 2025._x000a_WMP-Discovery2026-2028_DR_SPD_006-Q001Supp01 Page 5_x000a_d. PG&amp;E does not currently track installation details or location of service breakaway_x000a_connectors. However, PG&amp;E is internally working to map service breakaway_x000a_connectors in our system of record. Service breakaway connectors are newly_x000a_approved equipment at PG&amp;E, which mitigate ignition risk, so we chose to deploy_x000a_opportunistic field installations immediately, instead of delaying, as we work through_x000a_the mapping process. Additionally, as breakaway connectors are currently installed_x000a_opportunistically, and not programmatically, PG&amp;E lacks the means to forecast_x000a_installation locations._x000a_i. The MAT code for this mitigation activity used in the 2027 GRC is 08J._x000a_ii. The team is internally working to map service breakaway connectors in our_x000a_system of record, which will enable future risk reduction calculations."/>
    <s v="Eddie Schmitt"/>
    <d v="2025-05-19T00:00:00"/>
    <d v="2025-05-28T00:00:00"/>
    <d v="2025-05-28T00:00:00"/>
    <s v="https://www.pge.com/assets/pge/docs/outages-and-safety/outage-preparedness-and-support/2026-2028-SPD_006.zip"/>
    <n v="0"/>
    <s v="No"/>
    <n v="5"/>
    <x v="0"/>
    <s v="5.5.2"/>
    <s v="Top Risk-Contributing Circuits/Segments/Spans"/>
    <s v="SPD"/>
    <s v="006"/>
    <s v="1(s)"/>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5-28T00:00:00"/>
    <m/>
    <m/>
    <m/>
    <m/>
    <m/>
  </r>
  <r>
    <n v="243"/>
    <s v="SPD"/>
    <s v="006"/>
    <s v="SPD_006"/>
    <s v="1(a)"/>
    <x v="1"/>
    <s v="SPD_006_Q1(a)"/>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note we only produced an attachment as part of this amendment"/>
    <s v="Eddie Schmitt"/>
    <d v="2025-05-19T00:00:00"/>
    <d v="2025-06-06T00:00:00"/>
    <d v="2025-06-06T00:00:00"/>
    <s v="https://www.pge.com/assets/pge/docs/outages-and-safety/outage-preparedness-and-support/2026-2028-SPD_006.zip"/>
    <n v="1"/>
    <s v="No"/>
    <n v="5"/>
    <x v="0"/>
    <s v="5.5.2"/>
    <s v="Top Risk-Contributing Circuits/Segments/Spans"/>
    <s v="SPD"/>
    <s v="006"/>
    <s v="1(a)"/>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6T00:00:00"/>
    <s v="Yes"/>
    <s v="Yes"/>
    <m/>
    <m/>
    <m/>
  </r>
  <r>
    <n v="243"/>
    <s v="SPD"/>
    <s v="006"/>
    <s v="SPD_006"/>
    <s v="1(s2)"/>
    <x v="1"/>
    <s v="SPD_006_Q1(s2)"/>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Please see below for an explanation for why PG&amp;E is unable to determine the actual expenditure and, consequently, present value cost of specific work done on a circuit segment:_x000a_•_x000a_Expulsion Fuse Replacement: While each expulsion fuse replacement job is charged to a separate PM order, divisions, at their discretion and for ease of accounting, may charge the entire amount of material stock (i.e. fuses) needed for their region to a single PM order. Disaggregation of bundled material costs would entail assumptions and estimates that would prevent final determination of “actual” cost._x000a_•_x000a_Surge Arrestor Replacement: While each Surge Arrester job is charged to a separate PM order, divisions, at their discretion and for ease of accounting, may charge the entire amount of material stock (i.e. surge arrestors) needed for their region to a single PM order. Disaggregation of bundled material costs would entail assumptions and estimates that would prevent final determination of “actual” cost._x000a_•_x000a_Aerial Inspection: PG&amp;E’s aerial inspections are billed to PM orders on a map-by-map basis and the cost to inspect one specific unit is not able to be disaggregated from the total._x000a_WMP-Discovery2026-2028_DR_SPD_006-Q001Supp02 Page 5_x000a_•_x000a_Ground Inspection: PG&amp;E’s ground inspections are billed to PM orders on a map-by-map basis and the cost to inspect one specific unit is not able to be disaggregated from the total._x000a_•_x000a_Non-Pole Backlog: Electric corrective notifications may be charged to a single PM order per notification, or may be bundled together with many other notifications in one PM order._x000a_•_x000a_Tree Removal: PG&amp;E’s tree removal program records costs in one of two ways: unit cost, and under “time and materials.” “Time and materials” cost cannot be linked to specific underlying work, which prevents PG&amp;E from providing an “actual” expenditure at the circuit segment level._x000a_•_x000a_Down Conductor Detection (DCD): PG&amp;E’s DCD program involves the installation of software on devices in the field. DCD “units” may be installed in one of three ways: (1) through PG&amp;E’s controller retrofit program; (2) through PG&amp;E’s substation relay replacement program, and; (3) in the course of other work in the field (e.g. a pole replacement that includes replacement of devices). With regard to units installed via the controller retrofit program and substation relay program, while each unit is charged to a separate PM order, the entire amount of material stock (i.e. controllers) needed for a set of jobs may be charged to a single PM order. Disaggregation of bundled material costs would entail assumptions and estimates that would prevent final determination of “actual” cost. With regard to DCD units installed via other work, the unit cost is $0 and will be reported as such._x000a_•_x000a_Line Sensors: PG&amp;E generates a unique PM order for each location where sensors are installed. However, design and commissioning cost associated with each unit are not charged to the unique PM orders, and are instead charged at the program level. Those expenditures are a significant proportion of sensor unit costs and cannot be linked to specific units. This prevents PG&amp;E from providing “actual expenditure” at the circuit segment level._x000a_•_x000a_Pole Backlog: Electric corrective notifications may be charged to a single PM order per notification, or may be bundled together with many other notifications in one PM order._x000a_•_x000a_Pole Clearing: Prior to 2025, the contractual structure for Pole Clearing was based upon a negotiated lump sum amount. As such it is not possible to trace an individual billed cost amount to an individual completed pole clearing unit._x000a_i._x000a_Please see below for an explanation of unit costs for each of the listed mitigations:_x000a_•_x000a_Expulsion Fuse Replacement: PG&amp;E will utilize the unit cost calculation provided for 2025 in its response to WMP-Discovery2026-2028_DR_SPD_001-Q021._x000a_•_x000a_Surge Arrestor Replacement: PG&amp;E will utilize the unit cost calculation provided for 2025 in its response to WMP-Discovery2026-2028_DR_SPD_001-Q021._x000a_•_x000a_Aerial Inspection: PG&amp;E will utilize the unit cost calculation provided for 2025 in its response to WMP-Discovery2026-2028_DR_SPD_001-Q021._x000a_WMP-Discovery2026-2028_DR_SPD_006-Q001Supp02 Page 6_x000a_•_x000a_Ground Inspection: PG&amp;E will utilize the unit cost calculation provided for 2025 in its response to WMP-Discovery2026-2028_DR_SPD_001-Q021._x000a_•_x000a_Non-Pole Backlog: PG&amp;E is still evaluating methods for providing unit cost for this mitigation due to the wide variety of conditions that may be addressed in an electric corrective notification._x000a_•_x000a_Tree Removal: As noted above, PG&amp;E’s billing system includes two (2) types of billing for tree work: a) unit cost basis and b) time and materials. Unit cost billing can be linked to the underlying tree work to determine if it is related to tree removal, tree trimming or brush work. Time and Materials billing cannot be similarly linked to the underlying tree work. PG&amp;E plans to estimate the total value of expenditures for Tree Removal as follows:_x000a_o_x000a_For 2023 – 2024, total expenditures reflect billed data (unit) increased by a T&amp;M adder (based upon total program billings for all tree work), then multiplied by the units identified as trees worked per segment._x000a_o_x000a_For 2025 – 2028, forecasted expenditures are being reported consistent with our 2027 GRC filing whereby a number of forecasted removals are multiplied by an average programmatic cost. Chapter 8, Exhibit PG&amp;E-4, Workpaper Tables 8-7 (Annual/ Routine Patrol Trim and Removal Work) &amp; 8-9 (Hazard Parol)_x000a_•_x000a_Down Conductor Detection (DCD): PG&amp;E will utilize the unit cost calculation provided for 2025 in its response to WMP-Discovery2026-2028_DR_SPD_001-Q021._x000a_•_x000a_Line Sensors: PG&amp;E will utilize the unit cost calculation provided for 2025 in its response to WMP-Discovery2026-2028_DR_SPD_001-Q021._x000a_•_x000a_Pole Backlog: PG&amp;E is still evaluating methods for providing unit cost for this mitigation._x000a_•_x000a_Pole Clearing: PG&amp;E will utilize the pole clearing unit cost calculated in its 2027 GRC testimony to provide the specific Pole Clearing unit costs and apply that to circuit-segment pole clearing unit data._x000a_ii._x000a_Please see below for an explanation of how PG&amp;E records cost-related data in SAP for orders related to each of the listed mitigations:_x000a_•_x000a_Expulsion Fuse Replacement: As noted above, PG&amp;E records cost-related data in SAP for this mitigation using a unique PM order for each unit. However, divisions, at their discretion and for ease of accounting, may charge the entire amount of material stock (i.e. fuses) needed for their region to a single PM order._x000a_•_x000a_Surge Arrestor Replacement: As noted above, PG&amp;E records cost-related data in SAP for this mitigation using a unique PM order for each unit. However, divisions, at their discretion and for ease of accounting,_x000a_WMP-Discovery2026-2028_DR_SPD_006-Q001Supp02 Page 7_x000a_may charge the entire amount of material stock (i.e. fuses) needed for_x000a_their region to a single PM order._x000a_•_x000a_Aerial Inspection: As noted above, PG&amp;E’s aerial inspections are billed to PM orders on a map-by-map basis._x000a_•_x000a_Ground Inspection: As noted above, PG&amp;E’s ground inspections are billed to PM orders on a map-by-map basis_x000a_•_x000a_Non-Pole Backlog: As noted above, Electric corrective notifications may be charged to a single PM order per notification, or may be bundled together with many other notifications in one PM order._x000a_•_x000a_Tree Removal: Costs related to tree removal are recorded in SAP within Controlling Orders (CO orders) organized on a geographic division area for each mitigation program. Tree Removal costs are a subset of total tree work and are recognized based upon billed amounts from contractors both on a unit-billed and time &amp; material basis._x000a_•_x000a_Down Conductor Detection (DCD): As explained in part (c), above, PG&amp;E records costs related to DCD units in one of three ways: (1) units installed under the controller retrofit program have costs charged to a unique PM order in SAP4; (2) units installed under the substation relay replacement program have costs charged to a unique PM order in SAP; (3) units installed in the course of other work are not charged and have a unit cost of $0._x000a_•_x000a_Line Sensors: PM orders at location level, but labor and design not disaggregable to specific circuit segment._x000a_•_x000a_Pole Backlog: As noted above, Electric corrective notifications may be charged to a single PM order per notification, or may be bundled together with many other notifications in one PM order._x000a_•_x000a_Pole Clearing: Costs related to Pole Clearing are recorded in SAP within CO orders organized on geographic regional areas. Pole Clearing costs are recognized based upon billed amounts from contractors. Prior to 2025, these amounts were billed under a lump sum contract format._x000a_a)_x000a_PG&amp;E can use the Analyses for Office (AO) report PROJ002-PS Monthly Detail function to generate a report using PM orders. As a result, PG&amp;E believes it can generate reports for specific PM orders or lists of PM orders using this function for the listed mitigations, though PG&amp;E notes that the PROJ002-PS Monthly Detail function is not generally used in the normal course of business for these mitigations. However, PG&amp;E is not able to do so with regard to Tree Removal and Pole Clearing._x000a_4 Please note, however, that some units installed in 2025 are non-capital, and are charged at the program level and not to unique PM orders. Further, as noted above, instances arise in which larger volumes of material stock are charged to a single PM order and not to each individual order._x000a_WMP-Discovery2026-2028_DR_SPD_006-Q001Supp02 Page 8_x000a_a._x000a_PG&amp;E cannot provide reports for orders associated with CORNING 110185152 until it has completed mapping units to the circuit segment list. At this time, PG&amp;E is still determining the approximate time to complete that exercise. PG&amp;E will supplement this response when able upon completion of unit mapping._x000a_b._x000a_PG&amp;E is not able to generate a report using the Analyses for Office (AO) report PROJ002-PS Monthly Detail function for Tree Removal or Pole Clearing because PG&amp;E’s vegetation management costs are not recorded in SAP in a way that this report can capture. Please see our explanation of how PG&amp;E records costs for these two mitigations in SAP, above."/>
    <s v="Eddie Schmitt"/>
    <d v="2025-05-19T00:00:00"/>
    <d v="2025-06-02T00:00:00"/>
    <d v="2025-06-02T00:00:00"/>
    <s v="https://www.pge.com/assets/pge/docs/outages-and-safety/outage-preparedness-and-support/2026-2028-SPD_006.zip"/>
    <n v="0"/>
    <s v="No"/>
    <n v="5"/>
    <x v="0"/>
    <s v="5.5.2"/>
    <s v="Top Risk-Contributing Circuits/Segments/Spans"/>
    <s v="SPD"/>
    <s v="006"/>
    <s v="1(s2)"/>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2T00:00:00"/>
    <m/>
    <m/>
    <m/>
    <m/>
    <m/>
  </r>
  <r>
    <n v="243"/>
    <s v="SPD"/>
    <s v="006"/>
    <s v="SPD_006"/>
    <s v="1(s3)"/>
    <x v="1"/>
    <s v="SPD_006_Q1(s3)"/>
    <s v="The following questions are all related to PG&amp;E’s first response to SPD-PGE-WMP2026-SPD-004 Question 5._x000a_a. In the 2024 RAMP Tranche, PG&amp;E has listed 630 circuit segments as “#NA”. Provide an Excel workbook that lists the WDRM v.4 Circuit Segment Name for each of the 630 circuit segments in the first column. The second column should explain why this circuit segment was listed as #NA, such as this circuit segment was split from a larger circuit segment in WDRM v.3 due to the addition of a recloser. The third column should list the name of the previous circuit segment as it was used in WDRM v.3 and presented in PGE_2023_WMP_R0_Section_642_Atch01.xlsx. If this is a newly constructed circuit segment, the response in the third column must be “New”._x000a_2026-2028 Base WMP WDRM v.4 Circuit Segment Name_x000a_Explanation for #NA_x000a_2024 RAMP WDRM v.3 Circuit Segment Name_x000a_CAMP EVERS 2106737512_x000a_b. Explain why PG&amp;E in its 2026-2028 Base WMP did not include a file similar to PGE_2023_WMP_R0_Section_642_Atch01.xlsx in its submission._x000a_i. For each mitigation listed below, explain why it is now impossible for PG&amp;E to unitize the mitigation by circuit mile (as it was in PGE_2023_WMP_R0_Section_642_Atch01.xlsx):_x000a_a) Expulsion Fuse Replacement_x000a_b) Surge Arrestor Replacement_x000a_c) Aerial Inspection_x000a_d) Ground Inspection_x000a_e) Non-Pole Backlog_x000a_f) Tree Removal_x000a_g) Down Conductor Detection (DCD)_x000a_h) Line Sensors_x000a_i) Pole Backlog_x000a_j) Pole Clearing_x000a_ii. For each mitigation listed above, explain why PG&amp;E was able to complete the corresponding “% of Segment” field in the TopRisk_Table Worksheet of PGE_2023_WMP_R0_Section_642_Atch01.xlsx.1_x000a_c. For the years 2023-2025, PG&amp;E states that it is unable to determine actual expenditure and present value cost of specific work done on a circuit segment for each of the mitigations listed in Question 1.b.i., but PG&amp;E can provide the average cost to complete one unit of the mitigation program. For each of the mitigations listed in Question 1.b.i., provide an explanation for why PG&amp;E is unable to determine the actual expenditure and present value cost of specific work done on a circuit segment._x000a_i. Since PG&amp;E is unable to determine the actual expenditures, provide a step-by-step method PG&amp;E used to estimate the average cost to complete one unit of each of the mitigations listed in Question 1.b.i. Be sure to include the unit cost and the range of the unit cost for each mitigation in your response._x000a_ii. PG&amp;E’s SAP system allows for the presentation of monthly detail of undergrounding projects by using the Analyses for Office (AO) report PROJ002-PS Monthly Detail function.2 Explain how PG&amp;E records cost-related data in SAP for orders related to each of the mitigations listed in Question 1.b.i._x000a_a) Can PG&amp;E use Analyses for Office (AO) report PROJ002-PS Monthly Detail function to generate a report similar to EUP_DR_SPD_013_Q001Atch02CONF.xlsx for each of the mitigations listed in Question 1.b.i.?_x000a_a. If so, provide a copy of the report for an order associated with the CORNING 110185152 circuit segment for each of the mitigations listed in Question 1.b.i._x000a_1 For instance, on the OAKHURST 110310140 circuit segment, PG&amp;E stated that Tree Removal occurred on 42.3% of the circuit segment in 2023, on 24.5% of the circuit segment in 2024 and on 14.4% of the circuit segment in 2025._x000a_2 See SPD-PGE-SB884-013 (PG&amp;E Ref. DRU14491-Case-EUP-SB 884), Question 1c. and EUP_DR_SPD_013_Q001Atch02CONF.xlsx._x000a_b. If not, explain why not._x000a_d. Table 8-1 in PG&amp;E’s 2026-2028 Base WMP states that PG&amp;E intends to install 200 service breakaway connectors in 2026, 1,400 in 2027 and 1,400 in 2028. Explain why PG&amp;E in response to SPD-PGE-WMP2026-SPD-004 Question 5 stated that it does not track any information related to breakaway connector installations._x000a_i. What is the MAT Code for this mitigation activity (GM-14) that PG&amp;E used in its 2027 Test Year GRC Application?_x000a_ii. How will PG&amp;E calculate the risk reduced by service breakaway connectors if the location of service breakaway connectors and identify future locations for work if the location of the service breakaway connector is not tracked?_x000a_e. Figure PG&amp;E 5-2-5 in PG&amp;E’s 2026-2028 Base WMP presents the EORM Risk Model as contributing to the calculation of Wildfire Consequence (i.e. WFC v4). Pg. 71 of PG&amp;E’s 2026-2028 Base WMP states that “Ignition Risk (WDRM v4) for distribution is determined for equipment asset locations for each risk driver causal model LoRE, p(i), and CoRE, WFC.” Table 5-4 states that Ignition/Wildfire Risk (WDRM/WTRM) provides a key output of “Circuit Segment Risk”. In response to SPD-PGE-WMP2026-SPD-004 Question 5 PG&amp;E states that it is impossible to provide circuit segment EORM Values because “PG&amp;E’s EORM values are not calculated to the circuit segment level, but at the “tranche” level.” Explain how PG&amp;E uses tranche level EORM values to develop the key output of “Circuit Segment Risk” from the WDRM._x000a_i. Provide a step-by-step calculation of “circuit segment risk”. At each stage PG&amp;E must explain what is the scale of analysis (i.e. tranche, circuit segment, etc.) and must clearly note the units (i.e. dollars, number of deaths, CMI etc.).3 This step-by-step calculation must include a description of_x000a_a) what CalFire Fire Data is input into the EORM Risk Model_x000a_b) How the CalFire Fire Data is used within the EORM Risk Model to develop the MAVf intermediate results_x000a_c) How the MAVf intermediate results are used within the Wildfire Consequence Model to generate the output of Consequence Pixel Values_x000a_d) How the Consequence Pixel Values are used to calculate Ignition Risk_x000a_ii. Explain how the EORM and WDRM methods differ._x000a_iii. SPD understands that PG&amp;E scales the WDRM v4 risk values to the predicted risk dollar amount from the CBRs (see Table PG&amp;E-6.2.1.2-2). What are the benefits/drawbacks from scaling a bottoms-up relative risk model to the top-down EORM model?_x000a_a) For instance, it appears that WDRM v4 predicts more risk outside of the HFTD than the EORM model does – is this type of discrepancy reconciled in the model?_x000a_b) How does the EORM predicted values in tranches (safety, reliability, financial, combined) compare to a risks from WDRM v4 when combined at the tranche level?_x000a_iv. Use the calculation of Ignition Risk on CORNING 110185152 circuit segment to create a concrete example of the step-by-step calculation of “circuit segment risk” provided in PG&amp;E’s response to Question 1.e.i._x000a_3 Please note, tables such as PG&amp;E-6.2.1.2-4 are confusing because it is not clear what the scale of analysis is in the example, nor is it clear which units are used for each number in the example._x000a_f. Does PG&amp;E intend to only present WDRM data in its Electrical Undergrounding Plan submission to Energy Safety?_x000a_i. If a party wished to know the EORM values for a circuit segment that PG&amp;E includes in its Electrical Undergrounding Plan, is PG&amp;E able to generate those values?_x000a_g. In PG&amp;E’s response to SPD-PGE-WMP2026-SPD-001 Question 26, PG&amp;E stated that in the 2026-2028 Base WMP Submission it used a preliminary version of the WBCA Tool to conduct mitigation effectiveness analysis. Since PG&amp;E has stated that the post-mitigation values requested in SPD-PGE-WMP2026-SPD-004 Question 5 cannot be provided through the WDRM v.4 model, can PG&amp;E provide these values through its use of the preliminary version of the WBCA tool?_x000a_i. If so, please complete the following variables that were included in Decision Tree Results by Circuit Segment.xlsx along with PG&amp;E’s response SPD-PGE-WMP2026-SPD-004 Question 5 on May 30th 2025:_x000a_a) Post-Mitigated LoRE_x000a_b) Unadjusted Post-Mitigated CoRE_x000a_c) Adjusted Post-Mitigated CoRE_x000a_d) Unadjusted Post-Mitigated Risk_x000a_e) Adjusted Post-Mitigated Risk_x000a_ii. If not, explain why not and in which dataset the five data points listed in Question 1.g.i is located. Provide SPD with that data along with PG&amp;Es response to SPD-PGE-WMP2026-SPD-004 Question 5 on May 30th 2025."/>
    <s v="a. Please see attachment “WMP-Discovery2026-2028_DR_SPD_006-_x000a_Q001Supp03Atch01.xlsx” for an explanation of the 630 #N/A WDRM v4 Circuit _x000a_Segments. The #N/A Explanations Key is as follows:_x000a_merge_x000a_Two or more v3 circuit segments were combined, either partially or in _x000a_total, to create a new circuit segment._x000a_new additions_x000a_A circuit segment initially identified as “new construction” was determined _x000a_to be either replacement construction or a new conductor added to an _x000a_existing v3 circuit segment._x000a_new construction A circuit segment that is either entirely new construction or a newly rebuilt _x000a_replacement circuit segment._x000a_other length _x000a_changed_x000a_Circuit segment grew or shrank substantially, due to splits, mergers, or _x000a_removal of downstream interruptive devices._x000a_renamed Circuit segment where the only change was the circuit feeder name or the _x000a_ID of the interruptive device that heads the segment._x000a_split Circuit segment resulted from the split of a v3 circuit segment._x000a_split/merged Circuit segment resulted from both split and merged conductors from _x000a_multiple v3 circuit segments._x000a_WMP-Discovery2026-2028_DR_SPD_006-Q001Supp03 Page 5_x000a_The methodology and tooling for relating circuit segments between model versions and_x000a_explaining the change is in the process of being matured. The explanations and _x000a_matching circuit segments in the attachment are subject to change as the tooling is _x000a_enhanced and more rigorously tested._x000a_e._x000a_iv. Please see attachment “WMP-Discovery2026-2028_DR_SPD_006-_x000a_Q001Supp03Atch02CONF.pdf” for a calculation description for the CORNING _x000a_110185152 circuit segment."/>
    <s v="Eddie Schmitt"/>
    <d v="2025-04-30T00:00:00"/>
    <d v="2025-06-05T00:00:00"/>
    <d v="2025-06-05T00:00:00"/>
    <s v="https://www.pge.com/assets/pge/docs/outages-and-safety/outage-preparedness-and-support/2026-2028-SPD_006.zip"/>
    <n v="2"/>
    <s v="No"/>
    <n v="5"/>
    <x v="0"/>
    <s v="5.5.2"/>
    <s v="Top Risk-Contributing Circuits/Segments/Spans"/>
    <s v="SPD"/>
    <s v="006"/>
    <s v="1(s3)"/>
    <n v="34"/>
    <s v="Kevin Laxalt-Nomura"/>
    <s v="Travis Graham"/>
    <s v="Lynn Frederico/Richard Anderson/Meagan Nolan/Amy Tong/Brad Koelling/Manuj Sharma/Yanping Chong/Undergrounding Data Requests"/>
    <s v="Ali Moazed/Andrea Brown/Jay Leyno/Yumi Oum/Justin Sadler"/>
    <s v="Aaron Shapiro"/>
    <s v="Andy Abranches"/>
    <s v="Yes"/>
    <s v="Yes"/>
    <s v="Yes"/>
    <s v="Yes"/>
    <s v="Yes"/>
    <s v="Yes"/>
    <s v="Yes"/>
    <s v="Yes"/>
    <d v="2025-06-05T00:00:00"/>
    <s v="Yes"/>
    <s v="Yes"/>
    <n v="1"/>
    <m/>
    <m/>
  </r>
  <r>
    <n v="244"/>
    <s v="SPD"/>
    <s v="006"/>
    <s v="SPD_006"/>
    <n v="2"/>
    <x v="0"/>
    <s v="SPD_006_Q2"/>
    <s v="Following up on PG&amp;E’s response to WMP-Discovery2026-2028_DR_MGRA_005 Question 4, provide a technical report that explains the following topics related to Gridscope:_x000a_a. Description and specifications of the sensors used in Gridscope_x000a_b. Description of how Gridscope sensors provide real-time monitoring to enhance grid reliability and safety._x000a_c. Description of how Gridscope sensors collect asset performance data_x000a_i. Description of how the performance data collected by Gridscope is used to manage outages in real-time._x000a_ii. Description of how the performance data collected by Gridscope is used to plan future reliability programs._x000a_d. Description of how many distribution poles on average can be installed with Gridscope technology within a given work day._x000a_e. Description of the costs associated with installing Gridscope on the number of distribution poles in PG&amp;E’s answer to 2.d._x000a_Provide all documents that PG&amp;E has in its possession related to the effectiveness and cost of Gridscope."/>
    <s v="a._x000a_The current Gridscope product has been deployed in a pilot capacity. It’s current capabilities include sensing vibration, acceleration, inclination, electric field voltage, infrared readings, temperature, barometric pressure, particulate matter, humidity, audio and imaging._x000a_b._x000a_Gridscope sensors have been mounted on every other pole to monitor the pole they are attached to and the adjacent pole. It senses the electromagnetic field, vibration,_x000a_WMP-Discovery2026-2028_DR_SPD_006-Q002 Page 2_x000a_pole tilt, and acoustics for_x000a_changes, faults or interactions that occur at a location. It also “learns” its environment and only reports events that are out of the ordinary, limiting false positives. The devices either communicate via cell, relay to cell or via link to a pole mounted gateway device (which can communicate over cell or satellite). When an interaction occurs, the information is sent to the cloud and Gridware AI interprets the information. A condition is determined to be an outage when an interaction occurs at the same time a loss of power is sensed. If there is no power loss, the interaction is considered to be a potential hazard._x000a_c._x000a_i._x000a_Upon receipt of an alert of an outage or a hazard from a Gridscope sensor, PG&amp;E dispatches a Troubleshooter to go to in the field to either identify the cause of the outage or verify if a hazard exists. The ability of the Gridscope sensor to accurately identify interaction locations enables faster response to an event._x000a_ii._x000a_Gridscope devices have been deployed in pilot mode and are currently used for outage/hazard response only._x000a_d._x000a_Based on pilot implementation experience, PG&amp;E estimates that, on average, a crew can install 40 to 50 devices per day depending on accessibility to the locations._x000a_e._x000a_During pilot phase, PG&amp;E contracted out Gridscope installs to the vendor, the details of which are confidential._x000a_Effectiveness - Please see “WMP-Discovery2026-2028_DR_SPD_006-Q002Atch01CONF.xlsx” for all alert information from January 1, 2024 to May 2025._x000a_Cost – PG&amp;E has been evaluating Gridscope technology on a pilot agreement with the vendor. We are in the process of negotiating a master services agreement for future deployments."/>
    <s v="Eddie Schmitt"/>
    <d v="2025-05-19T00:00:00"/>
    <d v="2025-05-22T00:00:00"/>
    <d v="2025-05-22T00:00:00"/>
    <s v="https://www.pge.com/assets/pge/docs/outages-and-safety/outage-preparedness-and-support/2026-2028-SPD_006.zip"/>
    <n v="1"/>
    <s v="No"/>
    <n v="10"/>
    <x v="8"/>
    <s v="10.3.1"/>
    <s v="Existing Systems, Technologies, and Procedures"/>
    <s v="SPD"/>
    <s v="006"/>
    <n v="2"/>
    <n v="7"/>
    <s v="Kevin Laxalt-Nomura"/>
    <s v="Travis Graham"/>
    <s v="Eric Schoenman/Ravi Nair"/>
    <s v="Craig Kurtz"/>
    <s v="Aaron Shapiro"/>
    <s v="Andy Abranches"/>
    <s v="Yes"/>
    <s v="Yes"/>
    <s v="Yes"/>
    <s v="Yes"/>
    <s v="Yes"/>
    <s v="Yes"/>
    <s v="Yes"/>
    <s v="Yes"/>
    <d v="2025-05-22T00:00:00"/>
    <s v="Yes"/>
    <s v="No"/>
    <m/>
    <m/>
    <m/>
  </r>
  <r>
    <n v="245"/>
    <s v="SPD"/>
    <s v="006"/>
    <s v="SPD_006"/>
    <n v="3"/>
    <x v="0"/>
    <s v="SPD_006_Q3"/>
    <s v="In PG&amp;E’s 2026 Annual-WMP Template Workbook submitted to Energy Safety on April 30 2025, in column L of Table 11, PG&amp;E listed “2022 WMP”, “2023 WMP” and “refer to 8.4” as the most recent proceeding to review this program._x000a_a. Explain what these three responses mean._x000a_b. Were the costs of the initiative reviewed in each of these three responses._x000a_i. If so, provide evidence of the review of the costs for this initiative._x000a_ii. If not, explain where the costs for these initiatives have been reviewed. If the costs for these initiatives have not been reviewed, explain why."/>
    <s v="a. PG&amp;E misstated some of the proceedings in Column L of Table 11. PG&amp;E_x000a_understands that “2022 WMP”, “2023 WMP” and “refer to 8.4” are not valid_x000a_proceedings._x000a_b. No, the most recent proceeding to review costs for non-Transmission-related_x000a_initiatives is PG&amp;E’s 2023 General Rate Case (GRC)._x000a_i. Not applicable._x000a_ii. The CPUC issued a Final Decision (D.23-11-069) for PG&amp;E’s 2023 GRC on_x000a_November 17, 2023. This Decision discusses PG&amp;E’s forecast capital_x000a_expenditures for 2023-2025 and forecast expenses for 2023. Specifically,_x000a_sections 4.2 – Wildfire Risk Mitigation Forecast, 4.3 – Wildfire System Hardening,_x000a_4.9 – Vegetation Management, and 4.4 – Other Wildfire Risk Mitigations address_x000a_PG&amp;E’s wildfire mitigation forecasts. Forecasts for other programs included in the_x000a_WMP, such as Overhead Equipment Replacement or Pole Replacement, are_x000a_also discussed in the Final Decision in other sections. Costs for electric_x000a_transmission work are reviewed in Transmission Owner (TO) rate cases, the_x000a_most recent of which is PG&amp;E TO21 (docket number ER-25-624)."/>
    <s v="Eddie Schmitt"/>
    <d v="2025-05-19T00:00:00"/>
    <d v="2025-05-28T00:00:00"/>
    <d v="2025-05-28T00:00:00"/>
    <s v="https://www.pge.com/assets/pge/docs/outages-and-safety/outage-preparedness-and-support/2026-2028-SPD_006.zip"/>
    <n v="0"/>
    <s v="No"/>
    <n v="3"/>
    <x v="11"/>
    <n v="3.6"/>
    <s v="3.6 - Projected Expenditures"/>
    <s v="SPD"/>
    <s v="006"/>
    <n v="3"/>
    <n v="4"/>
    <s v="Kevin Laxalt-Nomura"/>
    <s v="Travis Graham"/>
    <s v="Nelson Lau/Jake Meyer"/>
    <s v="Jay Leyno"/>
    <s v="Aaron Shapiro"/>
    <s v="Andy Abranches"/>
    <s v="Yes"/>
    <s v="Yes"/>
    <s v="Yes"/>
    <s v="Yes"/>
    <s v="Yes"/>
    <s v="Yes"/>
    <s v="Yes"/>
    <s v="Yes"/>
    <d v="2025-05-28T00:00:00"/>
    <m/>
    <m/>
    <n v="1"/>
    <m/>
    <m/>
  </r>
  <r>
    <n v="245"/>
    <s v="SPD"/>
    <s v="006"/>
    <s v="SPD_006"/>
    <n v="4"/>
    <x v="0"/>
    <s v="SPD_006_Q4"/>
    <s v="In its response to SPD-004 Question 27b PG&amp;E states “Cost-related feasibility factors are incorporated into cost assumptions as a quantifiable cost modifier, which are then included in the estimated unit cost of the proposed construction.”_x000a_a. Provide the quantifiable cost modifier for each of the seven “primary examples of feasibility constraints” listed in Question 27._x000a_b. Explain how PG&amp;E determined the value for each of the quantifiable cost modifiers listed in Question 27."/>
    <s v="a. The primary examples of feasibility constraints listed in Question 27F are not an _x000a_exhaustive list of cost adders that could be applied to a project during scoping. As _x000a_we proceed through scoping, we may identify additional cost adders or constraints _x000a_that could influence how we model the expected cost._x000a_The cost at the scoping stage is considered an Association for the Advancement of _x000a_Cost Engineering (AACE) Class 5 estimate, which is based on limited project _x000a_definition and serves as a preliminary assessment with a potential accuracy range _x000a_of -50% to +100%. Class 5 estimates are used for strategic planning, evaluating _x000a_project viability, and comparing different project options._x000a_Please refer to “WMP-Discovery2026-2028_DR_SPD_006-Q004Atch01CONF.xlsx”_x000a_for a breakdown of cost adders and constraints, including their associated amounts. _x000a_These costs encompass items related to the feasibility constraints listed in Question _x000a_27F, but costs in the scoping stage are not confined to these specific quantitative _x000a_values. Costs may change throughout the life of the subproject due to existing_x000a_project conditions._x000a_The insights gained during scoping may lead to project modifications, such as route _x000a_changes, that could impact overall mileage and unit costs._x000a__x000a_b. PG&amp;E’s project management team established these estimated values based on a _x000a_review of historical project costs, which are captured and maintained upon project _x000a_completion. We refine these assumptions as projects are completed and additional_x000a_historic data becomes available."/>
    <s v="Eddie Schmitt"/>
    <d v="2025-05-19T00:00:00"/>
    <d v="2025-06-02T00:00:00"/>
    <d v="2025-06-02T00:00:00"/>
    <s v="https://www.pge.com/assets/pge/docs/outages-and-safety/outage-preparedness-and-support/2026-2028-SPD_006.zip"/>
    <n v="1"/>
    <s v="No"/>
    <n v="8"/>
    <x v="2"/>
    <s v="8.2.1"/>
    <s v="Covered Conductor Installation"/>
    <s v="SPD"/>
    <s v="006"/>
    <n v="4"/>
    <n v="2"/>
    <s v="Kevin Laxalt-Nomura"/>
    <s v="Travis Graham"/>
    <s v="Brad Koelling/Undergrounding Data Requests"/>
    <s v="Justin Sadler"/>
    <s v="Nick Karkazis"/>
    <s v="Andy Abranches"/>
    <s v="Yes"/>
    <s v="Yes"/>
    <s v="Yes"/>
    <s v="Yes"/>
    <s v="Yes"/>
    <s v="Yes"/>
    <s v="Yes"/>
    <s v="Yes"/>
    <d v="2025-06-02T00:00:00"/>
    <s v="Yes"/>
    <s v="Yes"/>
    <n v="1"/>
    <m/>
    <m/>
  </r>
  <r>
    <n v="246"/>
    <s v="SPD"/>
    <s v="006"/>
    <s v="SPD_006"/>
    <n v="5"/>
    <x v="0"/>
    <s v="SPD_006_Q5"/>
    <s v="In a meeting on May 9th to discuss the Wildfire Benefit Cost Analysis (WBCA) Tool, SPD understood from PG&amp;E that a limited number of circuit segments had been evaluated according to the System Hardening Project Scoping Decision Tree and Process found in Figures PG&amp;E-8.2.1-1, PG&amp;E-8.2.1-2, and PG&amp;E-8.2.1-3 in the 2026-2028 Base WMP. Per page 182 of the 2026-2028 WMP SPD understands that the decision trees will inform mitigation selection beginning in 2027._x000a_a. Provide the total number of circuit segments where PG&amp;E has already applied the decision tree for mitigation work in 2027 and 2028._x000a_b. Provide the total number of circuit segments where PG&amp;E intends to apply the decision tree for work done in 2027 and 2028."/>
    <s v="a. As of May 29, 2025, a total of 28 circuit segments have been reviewed against the _x000a_System Hardening Project Scoping Decision Tree and Process found in Figures _x000a_PG&amp;E-8.2.1-1, PG&amp;E-8.2.1-2, and PG&amp;E-8.2.1-3 in the 2026-2028 Base WMP and _x000a_progressed through scoping. Due to size or complexity, not all of these segments will _x000a_be included in the 2027 workplans. Circuit segments for the 2028 workplan have not _x000a_yet been evaluated using these decision trees._x000a_b. PG&amp;E plans to use the System Hardening Project Scoping Decision Tree and _x000a_Process found in Figures PG&amp;E-8.2.1-1, PG&amp;E-8.2.1-2, and PG&amp;E-8.2.1-3 in the _x000a_2026-2028 Base WMP for an additional 35 circuit segments for consideration in the_x000a_2027 workplan. Circuit segments for 2028 have not yet been evaluated using these _x000a_Decision Trees."/>
    <s v="Eddie Schmitt"/>
    <d v="2025-05-19T00:00:00"/>
    <d v="2025-06-02T00:00:00"/>
    <d v="2025-06-02T00:00:00"/>
    <s v="https://www.pge.com/assets/pge/docs/outages-and-safety/outage-preparedness-and-support/2026-2028-SPD_006.zip"/>
    <n v="0"/>
    <s v="No"/>
    <n v="3"/>
    <x v="11"/>
    <n v="3.6"/>
    <s v="3.6 - Projected Expenditures"/>
    <s v="SPD"/>
    <s v="006"/>
    <n v="5"/>
    <n v="2"/>
    <s v="Kevin Laxalt-Nomura"/>
    <s v="Travis Graham"/>
    <s v="Brad Koelling/Undergrounding Data Requests"/>
    <s v="Justin Sadler"/>
    <s v="Nick Karkazis"/>
    <s v="Andy Abranches"/>
    <s v="Yes"/>
    <s v="Yes"/>
    <s v="Yes"/>
    <s v="Yes"/>
    <s v="Yes"/>
    <s v="Yes"/>
    <s v="Yes"/>
    <s v="Yes"/>
    <d v="2025-06-02T00:00:00"/>
    <s v="No"/>
    <s v="No"/>
    <n v="1"/>
    <m/>
    <m/>
  </r>
  <r>
    <n v="247"/>
    <s v="SPD"/>
    <s v="006"/>
    <s v="SPD_006"/>
    <n v="6"/>
    <x v="0"/>
    <s v="SPD_006_Q6"/>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ursuant to agreement with SPD, PG&amp;E will provide this response on May 28,_x000a_2025._x000a_b. Historically, the near permanent mitigation of wildfire risk through infrastructure_x000a_upgrades has been the focus of most system hardening initiatives. Outage_x000a_programs, such as EPSS and PSPS, are operational mitigations that reduce wildfire_x000a_risk at the expense of reliability risk. However, to maintain focus on only the_x000a_infrastructure upgrades, neither the wildfire risk reduction nor the reliability risk_x000a_increase resulting from EPSS and PSPS were included in the combined CBRs in_x000a_PG&amp;E’s 2024 RAMP._x000a_The WBCA is being developed to comply with EUP requirements to simultaneously_x000a_analyze the comprehensive costs versus benefits of system hardening mitigations_x000a_relative to both Wildfire Risk and Outage Program Risk. To do so, PG&amp;E had to_x000a_adopt a methodology which accounts for the risk trade-offs associated with_x000a_operational mitigations."/>
    <s v="Eddie Schmitt"/>
    <d v="2025-05-19T00:00:00"/>
    <d v="2025-05-22T00:00:00"/>
    <d v="2025-05-22T00:00:00"/>
    <s v="https://www.pge.com/assets/pge/docs/outages-and-safety/outage-preparedness-and-support/2026-2028-SPD_006.zip"/>
    <n v="0"/>
    <s v="No"/>
    <n v="3"/>
    <x v="11"/>
    <n v="3.6"/>
    <s v="3.6 - Projected Expenditures"/>
    <s v="SPD"/>
    <s v="006"/>
    <n v="6"/>
    <n v="3"/>
    <s v="Kevin Laxalt-Nomura"/>
    <s v="Travis Graham"/>
    <s v="James Ash Jr/Peter Lee/Undergrounding Data Requests"/>
    <s v="Justin Sadler/Vincent Tanguay"/>
    <s v="Aaron Shapiro"/>
    <s v="Andy Abranches"/>
    <s v="Yes"/>
    <s v="Yes"/>
    <s v="Yes"/>
    <s v="Yes"/>
    <s v="Yes"/>
    <s v="Yes"/>
    <s v="Yes"/>
    <s v="Yes"/>
    <d v="2025-05-22T00:00:00"/>
    <m/>
    <m/>
    <n v="1"/>
    <m/>
    <m/>
  </r>
  <r>
    <n v="247"/>
    <s v="SPD"/>
    <s v="006"/>
    <s v="SPD_006"/>
    <s v="6(s)"/>
    <x v="1"/>
    <s v="SPD_006_Q6(s)"/>
    <s v="In a meeting on May 9th to discuss the Wildfire Benefit Cost Analysis (WBCA) Tool, PG&amp;E informed SPD that the baseline value of risk used to calculate CBR is different in the 2024 RAMP and the WBCA Tool._x000a_a. Provide a detailed step by step explanation of how CBR is calculated for the 2024 RAMP and WBCA Tool. This should include an example with a table that is similar Table PG&amp;E-6.2.1.2-2 in the 2026-2028 Base WMP but should continue through to the entire CBR calculation._x000a_i. In the narrative answer to this question highlight the differences in the baseline value of risk used in each approach. Explain any other differences._x000a_b. Explain why PG&amp;E decided to use a baseline value of risk to calculate the CBR in the WBCA Tool that was different than the baseline value of risk used to calculate CBR in the 2024 RAMP."/>
    <s v="a. Please see attachment “WMP-Discovery2026-2028_DR_SPD_006-_x000a_Q006Supp01Atch01.xlsx” for a simplified example CBR calculation using WBCA_x000a_methodology in similar format to Table PG&amp;E-6.2.1.2-2 on the “WBCA Example”_x000a_sheet and a CBR calculation example using the 2024 RAMP methodology on the_x000a_“2024 RAMP Example” sheet._x000a_The values and assumptions used in the “WBCA Example” sheet of the attachment_x000a_are an illustrative example only, as the WBCA is still in development and subject to_x000a_change._x000a_The attachment provides the detailed CBR steps. For the RAMP CBR the_x000a_calculations, the tranche and multi-year methodology and input values are not_x000a_transferable to the format of Table PG&amp;E-6.2.1.2-2 in the 2026-2028 Base WMP._x000a_i. The RAMP methodology is different than the WBCA methodology for_x000a_calculating CBRs primarily due to the following factors:_x000a_WMP-Discovery2026-2028_DR_SPD_006-Q006Supp01 Page 2_x000a_• RAMP calculates the CBR at the tranche-level1, whereas the WBCA_x000a_calculates the CBR at a circuit segment-level._x000a_• RAMP calculations use a multi-year period for calculating the CBR (e.g. 2027-_x000a_2030), whereas the WBCA will calculate the CBR for a single project (i.e._x000a_circuit segment) in a given year (e.g. 2028). Both methodologies consider the_x000a_benefits and costs of the projects over the life of the asset (e.g. 55 years for_x000a_undergrounding)._x000a_• There are differences in the baseline risks used in the CBR calculations:_x000a_RAMP methodology does not consider operational mitigations or their_x000a_resulting outage program risks, focusing on permanent infrastructure_x000a_upgrades to address unmitigated wildfire risk, whereas the WBCA is intended_x000a_to use post-PSPS wildfire risk for baseline calculations."/>
    <s v="Eddie Schmitt"/>
    <d v="2025-05-19T00:00:00"/>
    <d v="2025-05-28T00:00:00"/>
    <d v="2025-05-28T00:00:00"/>
    <s v="https://www.pge.com/assets/pge/docs/outages-and-safety/outage-preparedness-and-support/2026-2028-SPD_006.zip"/>
    <n v="1"/>
    <s v="No"/>
    <n v="3"/>
    <x v="11"/>
    <n v="3.6"/>
    <s v="3.6 - Projected Expenditures"/>
    <s v="SPD"/>
    <s v="006"/>
    <s v="6(s)"/>
    <n v="3"/>
    <s v="Kevin Laxalt-Nomura"/>
    <s v="Travis Graham"/>
    <s v="James Ash Jr/Peter Lee/Undergrounding Data Requests"/>
    <s v="Justin Sadler/Vincent Tanguay"/>
    <s v="Aaron Shapiro"/>
    <s v="Andy Abranches"/>
    <s v="Yes"/>
    <s v="Yes"/>
    <s v="Yes"/>
    <s v="Yes"/>
    <s v="Yes"/>
    <s v="Yes"/>
    <s v="Yes"/>
    <s v="Yes"/>
    <d v="2025-05-28T00:00:00"/>
    <m/>
    <m/>
    <m/>
    <m/>
    <m/>
  </r>
  <r>
    <n v="248"/>
    <s v="SPD"/>
    <s v="006"/>
    <s v="SPD_006"/>
    <n v="7"/>
    <x v="0"/>
    <s v="SPD_006_Q7"/>
    <s v="In SPD-PGE-SB884-017 Question 1d., PG&amp;E stated that the WBCA model uses Capital Costs, O&amp;M Costs, and risk reduction inputs to evaluate alternative mitigations at the circuit segment-level. In SPD-PGE-SB884-017 Question 1g., PG&amp;E also stated that the “key evaluation metrics of the WBCA model are the CBRs and Net Benefits for each circuit segment for certain system hardening mitigation alternatives”. In Figure PG&amp;E 8.2.1-2, CBR and Net Benefits are necessary to determine before PG&amp;E can use the Decision-Tree in Figure PG&amp;E 8.2.1-2 in the 2026-2028 Base WMP to determine a system hardening mitigation at a given CPZ. Explain whether or not this means that PG&amp;E must have Capital Costs, O&amp;M Costs and risk reduction inputs at the circuit segment level before PG&amp;E can determine which system hardening mitigation will be selected at a given CPZ._x000a_a. For instance, in response to SPD-PGE-WMP2026-004 Question 5, PG&amp;E stated that PG&amp;E cannot provide the units/miles, Total Expenditure, or Present Value Costs for 2026, 2027 or 2028 for Tree Removal. If this is the case, then how does PG&amp;E estimate O&amp;M expenditures on a given CPZ?_x000a_i. On May 9th, during a discussion about the WBCA Tool, a PG&amp;E representative mentioned that savings from Tree Removal O&amp;M Expenditures, were driving negative CBR results. How are savings estimated if Tree Removal O&amp;M Expenditures are not estimated at the CPZ level?"/>
    <s v="Yes, Capital Costs, O&amp;M Costs, and risk reduction inputs are necessary to calculate the CBR and Net Benefit values for individual circuit segments during the scoping process as reflected in Figure PG&amp;E 8.2.1-2._x000a_a._x000a_PG&amp;E has developed estimated O&amp;M expenditures at the circuit segment-level as an input to the WBCA model for system hardening mitigations, including undergrounding, overhead hardening, and remote grids to account for ongoing_x000a_WMP-Discovery2026-2028_DR_SPD_006-Q007 Page 2_x000a_maintenance_x000a_costs which are expected to continue in perpetuity. Similar O&amp;M estimates are not available at the CPZ level for other wildfire programs and initiatives, such as expulsion fuse replacement, surge arrestor replacement, or line sensors._x000a_i._x000a_The vegetation management O&amp;M expenditures referenced during the May 9th call were based on an analysis of ongoing routine maintenance at the CPZ level which incorporates historic maintenance costs as well as strike tree data from satellite imagery. These values will be used to estimate the lifetime costs of vegetation management in the WBCA since routine maintenance is a control required in perpetuity to maintain a safely functioning grid._x000a_Given that these are estimated values, there are instances in which the lifetime maintenance costs of an overhead system may exceed the capital expenditure of underground mitigations. In these cases, the net cost of an underground mitigation in comparison to the baseline system is negative. Therefore, a simple CBR calculation of Benefit/Cost yields a negative value. For this reason, PG&amp;E strongly encourages the use of Net Benefits (Benefits – Costs) in decision making as this metric reflects the holistic value of a mitigation."/>
    <s v="Eddie Schmitt"/>
    <d v="2025-05-19T00:00:00"/>
    <d v="2025-05-22T00:00:00"/>
    <d v="2025-05-22T00:00:00"/>
    <s v="https://www.pge.com/assets/pge/docs/outages-and-safety/outage-preparedness-and-support/2026-2028-SPD_006.zip"/>
    <n v="0"/>
    <s v="No"/>
    <n v="3"/>
    <x v="11"/>
    <n v="3.6"/>
    <s v="3.6 - Projected Expenditures"/>
    <s v="SPD"/>
    <s v="006"/>
    <n v="7"/>
    <n v="2"/>
    <s v="Kevin Laxalt-Nomura"/>
    <s v="Travis Graham"/>
    <s v="James Ash Jr/Brad Koelling/Undergrounding Data Requests"/>
    <s v="Justin Sadler"/>
    <s v="Aaron Shapiro "/>
    <s v="Andy Abranches"/>
    <s v="Yes"/>
    <s v="Yes"/>
    <s v="Yes"/>
    <s v="Yes"/>
    <s v="Yes"/>
    <s v="Yes"/>
    <s v="Yes"/>
    <s v="Yes"/>
    <d v="2025-05-22T00:00:00"/>
    <m/>
    <m/>
    <m/>
    <m/>
    <m/>
  </r>
  <r>
    <n v="249"/>
    <s v="OEIS"/>
    <s v="012"/>
    <s v="OEIS_012"/>
    <n v="1"/>
    <x v="0"/>
    <s v="OEIS_012_Q1"/>
    <s v=" Regarding Errata for Projected Expenditures_x000a_On April 18, 2025, PG&amp;E submitted substantive errata for its 2026-2028 Base WMP. On May 16, _x000a_2025, PG&amp;E submitted non-substantive errata for its 2026-2028 Base WMP. In both errata, _x000a_PG&amp;E made updates to Table 3-3: Summary of Projected WMP Expenditures and stated the _x000a_updates were made “to refine forecast in alignment with upcoming General Rate Case.”_x000a_a. Explain the forecast refinements that were made for the April 18, 2025, errata._x000a_b. Explain the forecast refinements that were made for the May 16, 2025, errata"/>
    <s v="Given the proximity of the filing dates for PG&amp;E's 2026-2028 Wildfire Mitigation Plan_x000a_(April 4, 2025) and PG&amp;E's 2027 General Rate Case (May 15, 2025), PG&amp;E aimed to_x000a_align forecasted projected expenditures reported in Table 11 of the Annual-WMP_x000a_Template Workbook_vY1 with forecasts for the upcoming GRC. However, PG&amp;E_x000a_continued to refine its forecast for the GRC beyond the due dates for both the Final_x000a_Submission of the WMP on April 4th and the Substantive Errata due on April 18th,_x000a_resulting in the changes reported in both the Substantive and Non-Substantive Errata._x000a_To address both subparts of this question, PG&amp;E has provided an Excel file that_x000a_compares the state of our forecast at three different points in time—April 4th, April 18th,_x000a_and May 16th—in a format similar to Table 11. Please see “WMP-Discovery2026-_x000a_2028_DR_OEIS_012-Q001Atch01.xlsx.”_x000a_The most significant changes, when comparing Final Data to Non-Substantive errata,_x000a_occurred in the Distribution Pole Replacement and Reinforcement activity, the_x000a_Equipment Maintenance and Repair initiative, and the Grid Monitoring Systems_x000a_initiative. The modifications in Distribution Pole Replacement and Reinforcement and_x000a_Equipment Maintenance and Repair were due to separating backlog tags and_x000a_HFTD/non-HFTD work from the original aggregated forecasts. The adjustments in Grid_x000a_Monitoring Systems were due to PG&amp;E identifying projected expenditures for the_x000a_Advanced Metering Infrastructure program that were omitted from the original forecast."/>
    <s v="Nathan Poon"/>
    <d v="2025-05-23T00:00:00"/>
    <d v="2025-06-05T00:00:00"/>
    <d v="2025-05-29T00:00:00"/>
    <s v="https://www.pge.com/assets/pge/docs/outages-and-safety/outage-preparedness-and-support/2026-2028-OEIS_012.zip"/>
    <n v="1"/>
    <s v="No"/>
    <n v="3"/>
    <x v="11"/>
    <n v="3.6"/>
    <s v="3.6 - Projected Expenditures"/>
    <s v="OEIS"/>
    <s v="012"/>
    <n v="1"/>
    <n v="2"/>
    <s v="Kenya Owens"/>
    <s v="Travis Graham"/>
    <s v="Desiree Marton"/>
    <s v="Jay Leyno"/>
    <s v="Aaron Shapiro"/>
    <s v="Andy Abranches"/>
    <s v="Yes"/>
    <s v="Yes"/>
    <s v="Yes"/>
    <s v="Yes"/>
    <s v="Yes"/>
    <s v="Yes"/>
    <s v="Yes"/>
    <s v="Yes"/>
    <d v="2025-06-05T00:00:00"/>
    <m/>
    <m/>
    <n v="0"/>
    <m/>
    <m/>
  </r>
  <r>
    <n v="250"/>
    <s v="OEIS"/>
    <s v="012"/>
    <s v="OEIS_012"/>
    <n v="2"/>
    <x v="0"/>
    <s v="OEIS_012_Q2"/>
    <s v=" Regarding Transmission Right-of-Way Maintenance_x000a_In its 2026-2028 WMP, Section 9.7.3 “IVM Scheduling,” PG&amp;E states that, “For TIVM, previously _x000a_worked ROWs are reassessed every 2-5 years” (p. 386). In response to data request _x000a_OEIS-P-WMP_2025-PGE-001, question 16, PG&amp;E stated “[w]ith the availability of LiDAR data, _x000a_vegetation height and density conditions are analyzed each year.” _x000a_On page 385, PG&amp;E references Utility Standard: TD-7111S. In section 6 “Annual Planning,” the _x000a_standard states that “work plans are created annually” and reiterates that “ROWS are _x000a_reassessed every 2 to 5 years.” _x000a_In the same standard, PG&amp;E states, “Thresholds for implementing TIVM are considered when _x000a_incompatible vegetation exceeds 3 feet in height or exceeds 50% ground coverage within the _x000a_managed area.”_x000a_These various statements seem to contradict each other, with vegetation data assessed and _x000a_work plans created on an annual basis, but ROWs reassessed every 2 to 5 years. _x000a_a. Clarify on what cadence PG&amp;E examines annually collected LiDAR data for vegetation _x000a_conditions that would trigger TIVM. _x000a_b. Clarify on what cadence PG&amp;E performs TIVM. An estimate and/or range is acceptable._x000a_c. Define “previously worked ROWs.”_x000a_d. Define the following activities and explain the difference between them and how they_x000a_interact with each other:_x000a_i. Annual analysis of LiDAR data_x000a_ii. Annual work planning_x000a_iii. Reassessment of ROWs every 2 to 5 years"/>
    <s v="a. The LiDAR data is examined annually to support the development of the following_x000a_year’s work plan for Transmission IVM (TIVM)._x000a_b. PG&amp;E has an annual Transmission IVM program. TIVM ROW maintenance is_x000a_dependent on annual resource availability along with how well established the_x000a_community of compatible vegetation is in a ROW. Considering these two key_x000a_factors and others cited in the WMP, the TIVM ROW cadence may vary._x000a_c. “Previously worked ROWs” are those where significant program or project specific_x000a_vegetation maintenance was performed in a ROW to meet NERC FAC-003_x000a_requirements or where other ROW clearing/widening occurred typically as part of_x000a_previous Transmission ROW reclamation or ROW Expansion program efforts._x000a_Previously worked ROWs also include those that have had ongoing TIVM_x000a_maintenance._x000a_d._x000a_i. The annual analysis of LiDAR data is a process tied to annual work planning_x000a_where LiDAR data is examined to help prioritize which projects may be_x000a_considered as the most important to schedule the following year._x000a_• Key elements of the LiDAR data examined include vegetation heights and_x000a_density within spans. The LiDAR data cannot determine whether the_x000a_vegetation is compatible or incompatible, so other considerations are used_x000a_such as whether the ROW was previously worked and when, whether it is_x000a_within/outside of HFTD, is part of some sort of agency agreement, etc._x000a_ii. Annual work planning is a process that includes resource planning, budget_x000a_allocation, and approval to support execution of various vegetation_x000a_management programs. It also includes coordination between VM’s VASA_x000a_(Vegetation Asset Strategy and Analytics) team and ETVM (Electric_x000a_Transmission Vegetation Management) Operations to develop recommended_x000a_work plans for the following year. For TIVM, the LiDAR analysis and other_x000a_factors described above help inform the proposed plan, which is then presented_x000a_to VM leadership for approval._x000a_iii. The reference for reassessing ROWs every 2-5 years was part of a broader_x000a_WMP question response where PG&amp;E was asked to describe how IVM_x000a_management activities are scheduled. In hindsight, a better description is:_x000a_“Scheduling of TIVM maintenance is linked to an annual work planning process_x000a_where reassessment of previously worked ROWs occurs annually, with followup_x000a_maintenance typically targeted within a 2-5 year period or as resources may_x000a_allow.”_x000a_Summary: LiDAR data and the other contributing factors described are examined as_x000a_part of an annual work plan development process. That effort allows ROW_x000a_vegetation conditions to be reassessed annually, which helps inform the project_x000a_recommendations made for VM leadership to review and approve on an annual_x000a_basis. It would be more accurate to say ROWs are assessed/reassessed annually_x000a_and depending on resource availability, are typically targeted for maintenance within_x000a_a 2-to-5-year period. The overall goal of IVM is to establish a compatible plant_x000a_community that can help extend maintenance cycles as long as possible."/>
    <s v="Nathan Poon"/>
    <d v="2025-05-23T00:00:00"/>
    <d v="2025-05-29T00:00:00"/>
    <d v="2025-05-29T00:00:00"/>
    <s v="https://www.pge.com/assets/pge/docs/outages-and-safety/outage-preparedness-and-support/2026-2028-OEIS_012.zip"/>
    <n v="0"/>
    <s v="No"/>
    <n v="9"/>
    <x v="18"/>
    <n v="9"/>
    <s v="9 - Vegetation Management and Inspections"/>
    <s v="OEIS"/>
    <s v="012"/>
    <n v="1"/>
    <n v="7"/>
    <s v="Kenya Owens"/>
    <s v="Travis Graham"/>
    <s v="VMDR"/>
    <s v="TBD"/>
    <s v="Lauren Ruby"/>
    <s v="Angela Sanford"/>
    <s v="Yes"/>
    <s v="Yes"/>
    <s v="Yes"/>
    <s v="Yes"/>
    <s v="Yes"/>
    <s v="Yes"/>
    <s v="Yes"/>
    <s v="Yes"/>
    <d v="2025-05-29T00:00:00"/>
    <m/>
    <m/>
    <n v="0"/>
    <m/>
    <m/>
  </r>
  <r>
    <n v="251"/>
    <s v="OEIS"/>
    <s v="012"/>
    <s v="OEIS_012"/>
    <n v="3"/>
    <x v="0"/>
    <s v="OEIS_012_Q3"/>
    <s v="Q03. Regarding Table 6-4_x000a_In response to data request OEIS-P-WMP_2025-PGE-008, question 2, subpart (b), PG&amp;E _x000a_provided an updated version of Table 6-4 from its 2026-2028 Base WMP that included risk _x000a_density._x000a_a. Provide a new version of Table 6-4 with an updated risk ranking of circuit segments_x000a_based on risk per mile, as used for prioritization of projects. The circuit segments _x000a_within the new table should not be the same as those currently within Table 6-4, which _x000a_are ranked based on overall risk scores. The updated table should include the _x000a_following additional columns: _x000a_i. Total mileage for the circuit segment _x000a_ii. 2026 planned undergrounding (circuit mileage)_x000a_iii. 2027 planned undergrounding (circuit mileage)_x000a_iv. 2028 planned undergrounding (circuit mileage)_x000a_v. 2026 planned covered conductor (circuit mileage)_x000a_vi. 2027 planned covered conductor (circuit mileage)_x000a_vii. 2028 planned covered conductor (circuit mileage)_x000a_viii. 2026 planned line removals (circuit mileage)_x000a_ix. 2027 planned line removals (circuit mileage)_x000a_x. 2028 planned line removals (circuit mileage)_x000a_xi. HFRA designation (Tier 2, Tier 3, non-HFTD HFRA, or non-HFRA)"/>
    <s v="Please see attachment “WMP-Discovery2026-2028_DR_OEIS_012-Q003Atch01.xlsx” for the requested information._x000a_This revised version of Table 6-4 consists of the 275 circuit segments that make up the top 20% of overall utility risk per primary overhead mile._x000a_Please note that total mileage is interpreted to mean total primary overhead miles and is included in Column C."/>
    <s v="Nathan Poon"/>
    <d v="2025-05-23T00:00:00"/>
    <d v="2025-06-05T00:00:00"/>
    <d v="2025-06-05T00:00:00"/>
    <s v="https://www.pge.com/assets/pge/docs/outages-and-safety/outage-preparedness-and-support/2026-2028-OEIS_012.zip"/>
    <n v="1"/>
    <s v="No"/>
    <n v="5"/>
    <x v="22"/>
    <s v="5.5.2"/>
    <s v="5.5.2 - Top Risk-Contributing Circuits/Segments/Spans"/>
    <s v="OEIS"/>
    <s v="012"/>
    <n v="2"/>
    <n v="12"/>
    <s v="Kenya Owens"/>
    <s v="Travis Graham"/>
    <s v="Meagan Nolan/James Ash Jr"/>
    <s v="Andrea Brown/Justin Sadler"/>
    <s v="Aaron Shapiro"/>
    <s v="Andy Abranches/Matt Pender"/>
    <s v="Yes"/>
    <s v="Yes"/>
    <s v="Yes"/>
    <s v="Yes"/>
    <s v="Yes"/>
    <s v="Yes"/>
    <s v="Yes"/>
    <s v="Yes"/>
    <d v="2025-06-05T00:00:00"/>
    <m/>
    <m/>
    <n v="1"/>
    <m/>
    <m/>
  </r>
  <r>
    <n v="252"/>
    <s v="SPD"/>
    <s v="007"/>
    <s v="SPD_007"/>
    <n v="1"/>
    <x v="0"/>
    <s v="SPD_007_Q1"/>
    <s v="The following questions are all related to PG&amp;E’s estimated Mitigation Effectiveness._x000a_a. Table PG&amp;E-8.2.1-3 shows the blended average effectiveness for system hardening scenarios. The table is titled “Ignition Mitigation Effectiveness” but SPD understands from footnote (a) and review of “WMP-Discovery2026-2028_DR_SPD_001-Q010Atch02.xlsx” that the blended average effectiveness reported are based off outage data instead of ignition data. SPD also understands that PG&amp;E does not use the mitigation effectiveness values from Table PG&amp;E-8.2.1-3 when calculating the risk mitigated for each circuit segment from various mitigation programs and instead uses the mitigation effectiveness estimate for each specific ignition driver multiplied by the calculated risk for each circuit segment for each_x000a_driver from the WDRM v4 model._x000a_1 SPD used the driver mitigation effectiveness from ACI 25U and applied those values to the circuit segment ignition driver risk from WDRM v4 to establish the three cases presented in the table below: (1) all circuits segments in the WDRM v4, (2) all circuits segments in the HFTD in the WDRM v4, (3) the top 5% riskiest circuit segments.2 SPD found the values in Table PG&amp;E-8.2.1-3 appears to overestimate the risk reduced compared to the calculated risk reduction which PG&amp;E uses in its risk calculations for covered conductor and underground primary._x000a_Mitigation Effectiveness Summary_x000a_Area where Mit. Effect. is Calculated_x000a_WDRM SH Risk (natural units)_x000a_Residual Risk (natural units)_x000a_Residual Risk (%)_x000a_Mitigation Effectiveness (%)_x000a_CC_x000a_UG Primary_x000a_UG All_x000a_CC_x000a_UG Primary_x000a_UG All_x000a_CC_x000a_UG Primary_x000a_UG All_x000a_Total_x000a_1097_x000a_374_x000a_45_x000a_16_x000a_34.1%_x000a_4.1%_x000a_1.4%_x000a_65.9%_x000a_95.9%_x000a_98.6%_x000a_HFTD Only_x000a_964_x000a_329_x000a_38_x000a_13_x000a_34.1%_x000a_4.0%_x000a_1.3%_x000a_65.9%_x000a_96.0%_x000a_98.7%_x000a_Top_x000a_5%_x000a_503_x000a_172_x000a_20_x000a_7_x000a_34.3%_x000a_4.0%_x000a_1.4%_x000a_65.7%_x000a_96.0%_x000a_98.6%_x000a_i. Why does PG&amp;E use the mitigation effectiveness estimated based on outages in Table PG&amp;E-8.2.1-3?_x000a_ii. Why does PG&amp;E not estimate the mitigation effectiveness based on the calculated risk in WDRM v4 when completing Table PG&amp;E-8.2.1-3?_x000a_a) Would using the mitigation effectiveness based on the calculated risk in WDRM v4 align the values in Table PG&amp;E 8.2.1-3 with the risk reduction values PG&amp;E uses in decision making? Explain why or why not._x000a_iii. SPD understands that PG&amp;E does not use the values in Table PG&amp;E-8.2.1-3 for risk calculations but often sees these values in television advertisements and other high-level presentations of PG&amp;E’s wildfire mitigation program. To this end, will PG&amp;E revise Table PG&amp;E-8.2.1-3 to reflect the mitigation effectiveness based on the calculated risk in WDRM v4, which is used when PG&amp;E is making decisions about mitigation selection. Explain why or why not._x000a_a) Will PG&amp;E update its television advertisements and other high-level presentations to reflect the mitigation effectiveness based on the calculated risk in WDRM v4? Explain why or why not._x000a_b. SPD also calculated a mitigation effectiveness based on the PG&amp;E’s estimated driver mitigation effectiveness3 and the WDRM v4 event model wildfire risk classification for ignitions “WMP-Discovery2026-2028_DR_SPD_001-Q006Supp01Atch01CONF.xlsx.” SPD found the values in Table PG&amp;E-8.2.1-3 for both covered conductor and underground primary exceeded the estimated mitigation effectiveness from this second study. To this end, if PG&amp;E does not plan to update the values in Table PG&amp;E-8.2.1-3 explain why PG&amp;E uses_x000a_1 SPD understands that the mitigation effectiveness for many wildfire programs for each ignition driver in WDRM v4 are calculated in “WMP-Discovery2026-2028_DR_SPD_001-Q010Atch02.xlsx” and presented in ACI 25U-03._x000a_2 The mitigation effectiveness for each driver was based on the mitigation effectiveness ratios in ACI 25U-03. The WDRM v4 risk calculations were based off “WMP-Discovery2023-2025_DR_CalAdvocates_041-Q005Atch01”_x000a_3 The mitigation effectiveness for each driver was based on the mitigation effectiveness ratios in ACI 25U-03. The ignitions classifications were based off of WMP-Discovery2026-2028_DR_SPD_001-Q006Supp01Atch01CONF.xslx”_x000a_the outages rather than ignitions for understanding the mitigation effectiveness of various wildfire mitigations?_x000a_Ignition-Based Mitigation Effectiveness for HFTD_x000a_OH_x000a_UG Pri*_x000a_UG All*_x000a_65%_x000a_96%_x000a_99%_x000a_*does not account for ignitions related to UG system_x000a_c. It does not appear that the distribution drivers of ignitions and outages match – which PG&amp;E acknowledges in its response to ACI PG&amp;E-25U-01 where PG&amp;E explains that WDRM v4 has a p(i|o) model to account for this issue. Despite noting the mismatch in ignitions and outages, PG&amp;E does not appear to account for this issue in its mitigation effectiveness estimations. This may have several impacts on mitigation effectiveness calculations.4 For instance, when the distribution of drivers of ignitions and outages do not match, this could manifest itself in misrepresenting the actual mitigation effectiveness of the ignition drivers. If there was a large percentage of outages that were unlikely to cause ignitions – a mitigation effectiveness based on outages could overstate the mitigation effectiveness of a particular ignition driver. This mismatch in mitigation effectiveness could propagate to misrepresent the risk reduced based off the calculated risk associated with the ignition drivers in WDRM v4. To determine the mitigation effectiveness of a mitigation for each ignition driver, SPD understands that PG&amp;E’s SMEs estimate mitigation effectiveness for a multitude of outage drivers as seen in sheet “Grid Hardening SME Input” of WMP-Discovery2026-2028_DR_SPD_001-Q010Atch02.xlsx. SPD understands the SME inputs are used to develop a mitigation effectiveness for each of the ignition drivers in WDRM v4 based on the outage data in “WMP-Discovery2026-2028_DR_SPD_001-Q010Atch02.xlsx.” For the ignition driver “vegetation_branch,” “WMP-Discovery2026-2028_DR_SPD_001-Q010Atch02.xlsx” indicates there are 8075 outages (excluding those labeled “N/A”). Within the 8075 “vegetation_branch” outages, 296 outages (3.6%) are identified as not being 100% mitigated by Underground Primary Only.5 Based on the SME Mitigation effectiveness estimates for the various outages PG&amp;E associates with the ignition driver “vegetation_branch,” PG&amp;E estimates that Underground Primary Only is 98% effective for the ignition driver “vegetation_branch.” This differs substantially when compared to a study of historical ignitions. Of the 2804 CPUC-reportable ignitions classified as part of the WDRM v4 event model wildfire risk classification (see “WMP-Discovery2026-2028_DR_SPD_001-Q006Supp01Atch01CONF.xlsx.”), 332 ignitions are classified as “vegetation_branch.”6 Of those 332 ignitions, PG&amp;E reported 75 “vegetation_branch”_x000a_4 For instance, the outage mitigation effectiveness estimates in Table PG&amp;E-8.2.1-3 appears less conservative when compared to mitigation effectiveness estimates based on ignitions and separately based on the calculated risk mitigated in PG&amp;E’s WDRM v4 as discussed in other sub-questions_x000a_5 Note that all of the 296 outages are associated with the secondary voltage levels or customer equipment._x000a_6 SPD understands that PG&amp;E used the classification for ignitions of the “WDRM v4 event model wildfire risk classification” to compute the risk associated with the “animal bird” ignition risk driver from WDRM v4._x000a_ignitions related to the secondary system (22%).7 For simplicity when calculating the effectiveness based on historical ignitions, SPD used the “high” effectiveness assigned by PG&amp;E to the 75 secondary ignitions for the outage driver “Vegetation|Treebranchfellonline|Secondary|Normal” and assumed all other ignitions would be 100 percent mitigated to match PG&amp;E’s assessment. SPD finds the “vegetation_branch” driver mitigation effectiveness based on the historical ignition data to be 94.3% effective.8 Using a mitigation effective of ~52% (which is the average of the PG&amp;E SME-estimated mitigation effectiveness for service and secondary conductor ignitions related to the vegetation_branch driver in “WMP-Discovery2026-2028_DR_SPD_001-Q010Atch02.xlsx.”), the mitigation effectiveness computed for the “vegetation_branch” driver is 89%. A similar analysis can be done with ignitions classified as “vegetation_branch” related to HFTD ignitions to compute an effectiveness of 96% and 92% for former and later assumed mitigation effectiveness.9 These differing mitigation effectiveness estimates (the various ignition-based effectiveness and the outage-based effectiveness of 98 percent) imply that the individual mitigation effectiveness computed for each ignition driver that is used to compute the risk reduced for each driver in WDRM v4 may be incorrectly estimating the risk reduced because the distribution of outage drivers does not appear to match the distribution of ignition drivers. For the case of “vegetation_branch,” it appears that the Underground Primary mitigation effectiveness with PG&amp;E’s current outage-based methodology may be overestimating the risk reduced.10 Given this information, explain how PG&amp;E can adjust its outage-based mitigation effectiveness to more directly compute the estimated risk reduction from mitigations._x000a_i. If, in the above explanation, PG&amp;E intends to state that ignitions from equipment/lines at secondary voltages (like service conductors and secondary lines) are less risky than ignitions from primary lines, provide computations which show how this impacts the mitigation effectiveness, taking into account that Service Conductors and Secondary lines may remain energized in PSPS/RFW conditions when connected to undergrounded primary lines._x000a_d. PG&amp;E submitted “WMP-Discovery2026-2028_DR_SPD_001-Q010Atch02.xlsx” which includes the number of outages in each year (see table below). The number of outages varies extensively on a yearly basis with a low of 6758 outages in 2015 and a high of 26751 outages in 2024. Confirm the correct subset of outages was included in WMP-Discovery2026-2028_DR_SPD_001-Q010Atch02.xlsx._x000a_i. If the correct subset of outages as not included in WMP-Discovery2026-2028_DR_SPD_001-Q010Atch02.xlsx, provide SPD with an update to that file._x000a_7 To find the 75 ignitions associated with the secondary system, SPD used a filter on the voltage classification to single out ignitions that PG&amp;E reported occurred at the 750 V, 480 V, 240 V and 120 V levels with a filter for the HFTD._x000a_8 The calculation is ((332-75)*100%+75*75%)/332 = 94.%. SPD is using these mitigation effectiveness values solely to demonstrate how the outage mitigation effectiveness and the ignition mitigation effectiveness for each driver give different results._x000a_9 There are 229 ignitions classified to the “vegetation-branch” driver in PG&amp;E’s HFTD and 20 including the voltage filter described in footnote 7._x000a_10 This effect is similar but less impactful for covered conductor – at least for the “vegetation_branch” driver. PG&amp;E’s outage-based mitigation effectiveness assesses covered conductor as 76% effective for the “vegetation_branch” driver. PG&amp;E’s average mitigation effectiveness for the “vegeation_branch” driver for covered conductor is ~51% for secondary/service conductor outages and 77% for other outages. Using these numbers in the same manner as the previous example computes a 71% effective for the vegetation_branch driver based on historical ignitions across the service territory and 73% effective based on HFTD ignitions._x000a_ii. If the correct subset of outages was included in WMP-Discovery2026-2028_DR_SPD_001-Q010Atch02.xlsx, provide an explanation for why 2024 exhibits nearly double the number of outages of any other year on record._x000a_Year_x000a_2015_x000a_2016_x000a_2017_x000a_2018_x000a_2019_x000a_2020_x000a_2021_x000a_2022_x000a_2023_x000a_2024_x000a_Number of Outages_x000a_6758_x000a_8434_x000a_13677_x000a_7806_x000a_13804_x000a_9348_x000a_12840_x000a_8919_x000a_8727_x000a_26751_x000a_e. The mitigation effectiveness calculation on undergrounding mitigations appears to neglect the impact from undergrounding ignitions – in fact Table PG&amp;E-8.2.1-3 states underground outages are not included in the study. Based on “WMP-Discovery2023_DR_SPD_003-Q004.pdf,” SPD understands that ignitions on undergrounded lines occur at a much lower rate per mile than overhead lines – but also understands that the rate of ignitions on undergrounded lines is not zero. Explain how PG&amp;E accounts for the ignition risk from undergrounded lines in its mitigation effectiveness, especially accounting for unique drivers for undergrounded systems._x000a_f. In “WMP-Discovery2026-2028_DR_SPD_003-Q005.pdf,” PG&amp;E states that it estimates 1.25 miles of undergrounding is needed to mitigate 1 mile of overhead. A simplistic per mile ignition-based effectiveness based on “WMP-Discovery2023_DR_SPD_003-Q004.pdf” would imply that undergrounding an overhead line would reduce the ignition rate by 95% on a per mile basis. However, this analysis neglects the twenty five percent increase in underground miles and thus exposure from converting from overhead to underground mileage. How does PG&amp;E account for the increased exposure from undergrounding overhead miles in its analysis of mitigation effectiveness?_x000a_g. From “WMP-Discovery2023_DR_SPD_003-Q004.pdf,” SPD understands that PG&amp;E’s SMEs assessed that the relative risk of an underground ignition was less than an overhead ignition based on PG&amp;E’s assessment that no underground ignitions between 2015 and 2021 were larger than 10 acres. How has PG&amp;E’s views changed on the relative risk of underground ignitions to overhead ignitions since that response and has PG&amp;E found additional justification for the assessment?_x000a_i. Explain if this justification includes that the exposure of the lines may be different – for instance - the relative risk of ignition of lines undergrounded as part of wildfire mitigation may be higher than lines that were undergrounded for other reasons._x000a_h. Has PG&amp;E experienced any ignitions on lines (including both the primary and hardened overhead secondary portions of the line) which have been undergrounded as part of a wildfire mitigation?_x000a_i. If so, provide the PIIR._x000a_i. In “WMP-Discovery2026-2028_DR_SPD_001-Q007.pdf” PG&amp;E explained that “Support Structure: Electrical” and “Transformer: Leaking” the drivers from WDRM v4 are not included in the system hardening composite. Explain why._x000a_i. For “Support Structure: Electrical” in particular – the WDRM v4 event model wildfire risk classification classified 1 ignition related to this driver as larger than 300 acres (out of 31 total) and 5 of these ignitions as greater than 10 acres (out of 136 total). These numbers are both greater than other drivers which are included in the system hardening score. Why is this model not included in the system hardening composite?_x000a_ii. Per WDRM v4, the Transformer: Leaking driver has a very small amount of risk which may make sense to neglect – but “Support Structure: Electrical” appears to comprise 9% of the total computed risk from WDRM v4 (6% of the HFTD only_x000a_risk), which is the fourth highest driver. How does PG&amp;E account for the residual risk from non-system hardening composite drivers after performing hardening?_x000a_iii. If drivers discussed in Question 1.i.ii are not being mitigated by system hardening programs – this would imply that an average system hardening project with 99% effectiveness would leave ~9% of wildfire risk on the system (6% in the HFTD). Is PG&amp;E discounting the mitigation effectiveness calculations for system hardening so that a system hardening project that is estimated to be 99% effective for the system hardening composite is not over-estimating the risk reduced since it is not addressing some of the calculated drivers of wildfire risk in WDRM v4?_x000a_a) If so, explain how and provide a dataset to demonstrate how it is incorporating this into the mitigation effectiveness calculation._x000a_b) If not, explain why PG&amp;E is not discounting the mitigation effectiveness calculations for system hardening._x000a_iv. PG&amp;E’s response to “TURN_004_Q10” states that covered conductor is estimated to be 52% effective against EPSS risk, but in Table PG&amp;E-8.2.1-3 PG&amp;E’s mitigation effectiveness for wildfire ignition expects it to be 67% effective, which is based on the number of outages expected to be mitigated. Why are these numbers not more similar given both are related to the number of expected outages?"/>
    <s v="a._x000a_The values provided in Table 8.2.1-3 are blended average effectiveness values using outages as a proxy for ignitions. Limited ignition data is available for hardened assets and therefore we do not have sufficient data to use ignition data as the basis for our mitigation effectiveness analyses. Because we do not have sufficient ignition data, PG&amp;E uses outage data as a reasonable proxy because it is abundantly available and allows for a statistically significant analysis. The unique percentage of risk reduced by these mitigations when applied to a specific circuit segment, or group of segments, will vary above or below the nominal values in the table._x000a_WMP-Discovery 2026-2028_DR_SPD_007-Q001 Page 7_x000a_•_x000a_PG&amp;E interprets SPD’s calculations to represent mitigation effectiveness as a function of risk reduction based on the risk drivers at the circuit segment level, then calculating an average of those results._x000a_•_x000a_In WMP Table 8.2.1-3, PG&amp;E reports the Blended Average Effectiveness values to portray an average effectiveness of each mitigation in preventing ignitions, using abundant historic outages as a proxy to support a more statistically significant study than can be performed using historic ignitions. PG&amp;E stands by our analysis results as accurate average effectiveness values._x000a_•_x000a_The difference between the approaches above are:_x000a_o_x000a_We plan on employing a mitigation method that is calculated to be, on average, 98% effective at reducing the potential of an ignition at the undergrounded location._x000a_o_x000a_The estimated risk reduction to be achieved in any given location is based on the risk drivers at that specific location, and the amount of risk that exists at that location (independent of the Blended Average Effectiveness)._x000a_i._x000a_PG&amp;E uses outages as a proxy for ignitions since there is abundant data available from thousands of different types of failure events, each with the potential to cause an ignition, to support a statistically significant analysis._x000a_ii._x000a_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_x000a_a)_x000a_We began an analysis with outages as a proxy for ignitions to define driver-level effectiveness values and apply these to estimate risk reduction based on the WDRM predicted risk values._x000a_iii._x000a_The values in Table 8.2.1-3 are simply averages that are used to present a high-level summary of the more detailed data PG&amp;E uses for location-specific risk reduction analysis._x000a_a)_x000a_PG&amp;E is not planning to update its television commercials. PG&amp;E regularly assesses public messaging as additional data becomes available._x000a_b._x000a_As described in response to Question (1)(a)(i) above, outage data is more abundantly available than ignition data and supports a more statistically significant analysis. Therefore, outage data is a suitable proxy for ignition data to inform effectiveness calculations. The values in table 8.2.1-3 are reference points that can be used broadly. The driver-level effectiveness values are then applied against their respective WDRM risk drivers to calculate a more precise risk reduction estimate. Please see section 8.2.1 of our WMP for a detailed explanation of the approach applied._x000a_WMP-Discovery 2026-2028_DR_SPD_007-Q001 Page 8_x000a_c. PG&amp;E interprets the question to be about appropriateness of PG&amp;E's use of outage data at estimating mitigation effectiveness vs. ignition data. Generally, PG&amp;E uses outage data and expert engineering mitigation analysis to model effectiveness, due to the lack of ignition data available to accurately calculate effectiveness across specific circuit segments, lack of observed data on relatively new mitigation methods (e.g. covered conductor), and complexity of calculating effectiveness on overlapping mitigation methods, as PG&amp;E has detailed in &quot;RAMP-2024_DR_TURN_006-Q004.pdf&quot;, &quot;WMP-Discovery2026-2028_DR_TURN_003-Q008.pdf&quot;, and &quot;WMP-Discovery2026-2028_DR_TURN_004-Q007.pdf&quot;. Concerning, SPD's analysis of vegetation_branch failures on secondary and service lines, there are several complications with this assessment and the conclusion drawn that undergrounding primary's effectiveness would be reduced:_x000a_• The bulk of those ignitions, if not all, have occurred on bare secondary conductor or aged grey service lines without breakaway connectors._x000a_• A vegetation_branch failure on a service line which is overhead hardened using breakaway connectors, in the “UG Primary” scenario, is almost guaranteed to disconnect in the case of the failure event, prohibiting any ignition._x000a_• This same feature is not available on primary distribution voltage covered conductor lines, therefore it is reasonable to assume that the effectiveness of overhead hardening secondary and service lines is more effective than the effectiveness of overhead hardening primary voltage lines._x000a_i._x000a_Additionally, PG&amp;E applies conservative assumptions when estimating mitigation effectiveness for secondary and service lines. In the “Underground Primary” (UG Primary) scenario, due to limited granularity in geospatial data for these secondary and service assets, mitigation effectiveness for the “secondary conductor” driver is discounted by approximately 50%, even in areas with minimal or no secondary infrastructure. In practice, many secondary lines are co-located with primary lines and are typically undergrounded together, suggesting that actual effectiveness may be closer to the “UG All” scenario, which assumes ~99% effectiveness._x000a_d._x000a_The correct subset of outages was included._x000a_i._x000a_The imported outage dataset for 2024 included a large number of planned maintenance outages which were pre-filtered out from earlier years in the analysis. The additional approximately 19,000 planned maintenance outages in 2024 were assessed consistently with other types of company-initiated events as “N/A” effectiveness and do not impact the results of the analysis._x000a_e._x000a_PG&amp;E’s analysis already considers the potential for ignitions on underground assets. PG&amp;E does not assume that converting overhead assets to underground assets equates to absolute elimination of ignition risk (which would result in effectiveness outputs of 100% for the underground scenario). PG&amp;E accounts for the fact that underground assets are still an energy source and, although significantly less likely, retain the potential to cause ignitions._x000a_f._x000a_While it is often necessary to reroute underground lines from the exact route of pre-existing overhead lines, approximately 1.25 miles of undergrounding may be_x000a_WMP-Discovery 2026-2028_DR_SPD_007-Q001 Page 9_x000a_installed to replace 1 mile of overhead lines. However, the wildfire risk exposure of underground lines is directly attributable to the exposed equipment such as riser poles or transformers which are not installed completely subsurface, rather than the cable itself. The supplemental rerouted primary conductor is not expected to impact wildfire risk exposure by any quantifiable measure. Since the additional mileage is underground and protected from environmental exposure, risk factors like wind and vegetation are nearly eliminated compared to overhead lines. Additionally, these lines are often relocated to areas of lower wildfire consequence, including roadways with reduced vegetation and improved access for maintenance; therefore, accounting for additional risk exposure is not applicable._x000a_g._x000a_PG&amp;E’s view has not changed._x000a_i._x000a_Not applicable, as our view has not changed._x000a_h._x000a_PG&amp;E is not aware of any ignitions on lines which have been undergrounded as part of Wildfire Mitigation system hardening._x000a_i._x000a_Not applicable._x000a_i._x000a_The “Support Structure: Electrical” model was not included in the System Hardening composite because the model is intended to predict tracking related events. The pole tracking ignitions primarily occur during wet or foggy conditions in urban areas and are typically contained to the pole top. The primary mitigation for the contamination that leads to tracking events is insulator washing. Heavy rainfall can also wash away contamination. To focus the System Hardening composite on the drivers of concern in High Fire areas during dry conditions, the “Support Structure: Electrical” model was excluded from the System Hardening composite._x000a_The “Transformer: Leaking” model only included one ignition in the historical ignition data. It was concluded that this failure driver does not present a significant ignition risk and lacked historical data to train the p(i|o) model. To focus the System Hardening composite on the primary drivers of concern in High Fire areas during dry conditions, the “Transformer: Leaking” model was excluded from the System Hardening composite._x000a_i._x000a_Please see the starting paragraph for (i) above for why the “Support Structure: Electrical” model was excluded from the System Hardening composite._x000a_ii._x000a_PG&amp;E addresses wildfire risk on the distribution system through a comprehensive mitigation strategy as described in the WMP. The WDRM was designed to provide each mitigation program with a custom composite of wildfire risk based on the addressable risk drivers. For example, vegetation management composite is composed of three WDRM v4 vegetation models. This ensures that the vegetation mitigation programs are focused on locations with vegetation-related risk._x000a_iii._x000a_It’s important to understand that mitigation effectiveness represents an average across the system within HFTD at reducing ignitions. Risk reduction is a location specific risk benefit estimated by combining the location specific wildfire risk with the HFTD-wide driver-level mitigation effectiveness values._x000a_PG&amp;E only considers the risks defined in the system hardening composite WDRM v4 dataset when analyzing system hardening mitigations. As such, it_x000a_WMP-Discovery 2026-2028_DR_SPD_007-Q001 Page 10_x000a_would not be appropriate to discount effectiveness assumptions based on non-wildfire risk drivers._x000a_a._x000a_N/A_x000a_b._x000a_PG&amp;E is not discounting the mitigation effectiveness calculations for System Hardening. Since covered conductor and undergrounding are considered to be highly effective mitigations at preventing contamination and arcing during wet weather, including those risks drivers in the System Hardening composite would increase the risk reduced and shift the resiliency mitigations to locations where ignitions occur during wet weather. This would be an undesired impact due to the WDRM v4 model’s inability to isolate wet weather ignitions occurring during the wildfire season months (Jun – Nov)._x000a_iv._x000a_The method of analyzing the effectiveness of covered conductor in preventing ignitions versus preventing outages is quite similar in that both methods use expert engineering assessments of the cause of historic outages. However, the delta lies within the expert engineering assessment of each individual outage combination, otherwise referred to as “failure mode” and the degree to which the mitigation would be effective at preventing an outage from that failure mode and how effective it would be at preventing an ignition from that failure mode. The study referenced in Table PG&amp;E-8.2.1-3 considers how effective the mitigation would be in preventing an ignition from the failure event. The study referenced in PG&amp;E’s response to TURN_004_Q10 instead assesses how effective the mitigation would be in preventing an outage from the failure event. It was assessed that certain failure modes are more apt to result in an outage than an ignition as shown in the table below:_x000a_Basic Cause_x000a_Supplemental Cause_x000a_Failed/ Involved Equipment_x000a_Equipment Condition_x000a_Qualitative Ignition Effectiveness Assumption_x000a_Qualitative Outage Effectiveness Assumption_x000a_Vegetation_x000a_Tree - branch fell on line_x000a_Conductor, Overhead_x000a_Bent or Twisted_x000a_Very High_x000a_Medium"/>
    <s v="Eddie Schmitt"/>
    <d v="2025-06-02T00:00:00"/>
    <d v="2025-06-12T00:00:00"/>
    <d v="2025-06-12T00:00:00"/>
    <s v="https://www.pge.com/assets/pge/docs/outages-and-safety/outage-preparedness-and-support/2026-2028-SPD_007.zip"/>
    <n v="0"/>
    <s v="No"/>
    <n v="5"/>
    <x v="0"/>
    <n v="5.4"/>
    <s v="Summary of Risk Models"/>
    <s v="SPD"/>
    <s v="007"/>
    <n v="1"/>
    <n v="25"/>
    <s v="Kevin Laxalt-Nomura"/>
    <s v="Travis Graham"/>
    <s v="Meagan Nolan/Manuj Sharma/Richard Anderson"/>
    <s v="Andrea Brown/Justin Sadler"/>
    <s v="Aaron Shapiro"/>
    <s v="Andy Abranches"/>
    <s v="Yes"/>
    <s v="Yes"/>
    <s v="Yes"/>
    <s v="Yes"/>
    <s v="Yes"/>
    <s v="Yes"/>
    <s v="Yes"/>
    <s v="Yes"/>
    <d v="2025-06-12T00:00:00"/>
    <s v="No"/>
    <s v="No"/>
    <n v="1"/>
    <m/>
    <m/>
  </r>
  <r>
    <n v="253"/>
    <s v="SPD"/>
    <s v="007"/>
    <s v="SPD_007"/>
    <n v="2"/>
    <x v="0"/>
    <s v="SPD_007_Q2"/>
    <s v="Does PG&amp;E’s Pr(I|O) model used as part of its WDRM v4 vary spatially or are the values presented in TABLE ACI-PG&amp;E-25U-01-1 uniformly applied to all assets?"/>
    <s v="The p(i|o) model that contributes to WDRM v4 varies spatially throughout the distribution _x000a_service territory._x000a_Table ACI-PG&amp;E-25U-01-1 illustrates _x000a_an improvement that was made to the _x000a_p(i|o) model in support of WDRM v4. _x000a_Whereas WDRM v3 considered each _x000a_asset and pixel sub-model _x000a_independently, the lack of training _x000a_data complicated model training for _x000a_those sub-models with very low _x000a_ignition counts. Thus model-groups _x000a_were made to increase ignition counts _x000a_for the training set of sub-models that _x000a_had similar ignition characteristics. _x000a_For WDRM v4, each sub-model’s_x000a_p(i|o) outcome considers both model group attributes and individual sub-model _x000a_attributes that vary spatially over the distribution service territory._x000a_A detailed description of the p(i|o) model is provided in Section 3.6 of the “Distribution _x000a_Event Probability Models v4 Documentation”, which is part of the WDRM v4 _x000a_documentation suite provided with the 2026 – 2028 WMP submission"/>
    <s v="Eddie Schmitt"/>
    <d v="2025-06-02T00:00:00"/>
    <d v="2025-06-05T00:00:00"/>
    <d v="2025-06-05T00:00:00"/>
    <s v="https://www.pge.com/assets/pge/docs/outages-and-safety/outage-preparedness-and-support/2026-2028-SPD_007.zip"/>
    <n v="0"/>
    <s v="Yes"/>
    <n v="5"/>
    <x v="0"/>
    <n v="5.4"/>
    <s v="Summary of Risk Models"/>
    <s v="SPD"/>
    <s v="007"/>
    <n v="2"/>
    <n v="0"/>
    <s v="Kevin Laxalt-Nomura"/>
    <s v="Travis Graham"/>
    <s v="Meagan Nolan/Manuj Sharma/Richard Anderson"/>
    <s v="Andrea Brown/Justin Sadler"/>
    <s v="Aaron Shapiro"/>
    <s v="Andy Abranches"/>
    <s v="Yes"/>
    <s v="Yes"/>
    <s v="Yes"/>
    <s v="Yes"/>
    <s v="Yes"/>
    <s v="Yes"/>
    <s v="Yes"/>
    <s v="Yes"/>
    <d v="2025-06-05T00:00:00"/>
    <s v="Yes"/>
    <s v="Yes"/>
    <n v="0"/>
    <m/>
    <m/>
  </r>
  <r>
    <n v="254"/>
    <s v="SPD"/>
    <s v="007"/>
    <s v="SPD_007"/>
    <n v="3"/>
    <x v="0"/>
    <s v="SPD_007_Q3"/>
    <s v="For lines where the wildfire risk is mitigated by undergrounding the primary lines, does PG&amp;E have criteria for PSPS or expect to use PSPS on these lines? Explain_x000a_a. What role does the remaining risk from overhead hardened secondary lines play in the decision to continue to use PSPS on circuit segments where the primary lines have been undergrounded (assuming no upstream lines are subject to PSPS)? Explain."/>
    <s v="The purpose of PSPS is to ensure that primary overhead lines are de-energized when _x000a_there is a significant weather risk from an offshore wind event. As such, PSPS criteria is _x000a_primarily influenced by the weather rather than the inherent wildfire risk alone. Primary _x000a_underground lines are not targeted in the PG&amp;E PSPS process. However, underground _x000a_lines may become de-energized due to criteria being met upstream or downstream of _x000a_the undergrounded circuit segment._x000a_a. Secondary lines, whether hardened or unhardened, do not impact the decision to _x000a_initiate a PSPS event. Only primary lines influence the scope of the PSPS event"/>
    <s v="Eddie Schmitt"/>
    <d v="2025-06-02T00:00:00"/>
    <d v="2025-06-05T00:00:00"/>
    <d v="2025-06-05T00:00:00"/>
    <s v="https://www.pge.com/assets/pge/docs/outages-and-safety/outage-preparedness-and-support/2026-2028-SPD_007.zip"/>
    <n v="0"/>
    <s v="Yes"/>
    <n v="6"/>
    <x v="1"/>
    <s v="6.1.3.1"/>
    <s v="Identifying and Evaluating Activities"/>
    <s v="SPD"/>
    <s v="007"/>
    <n v="3"/>
    <n v="1"/>
    <s v="Kevin Laxalt-Nomura"/>
    <s v="Travis Graham"/>
    <s v="Peter Lee/Meagan Nolan"/>
    <s v="Jim Gill/Maria Ly"/>
    <s v="Aaron Shapiro"/>
    <s v="Andy Abranches"/>
    <s v="Yes"/>
    <s v="Yes"/>
    <s v="Yes"/>
    <s v="Yes"/>
    <s v="Yes"/>
    <s v="Yes"/>
    <s v="Yes"/>
    <s v="Yes"/>
    <d v="2025-06-05T00:00:00"/>
    <s v="Yes"/>
    <s v="Yes"/>
    <n v="0"/>
    <m/>
    <m/>
  </r>
  <r>
    <n v="255"/>
    <s v="SPD"/>
    <s v="007"/>
    <s v="SPD_007"/>
    <n v="4"/>
    <x v="0"/>
    <s v="SPD_007_Q4"/>
    <s v="SPD understood that PG&amp;E was planning to change its replacement criteria for poles intrusively inspected to be primarily based off a calculated safety factor rather than the calculated remaining strength. SPD understood that one of the criteria for pole replacement after an intrusive inspection would be if the remaining strength calculated was less than 25 percent. SPD understood this change would come in 2025, but the WMP only states that PG&amp;E is evaluating a transition. Provide an update on the proposed change and currently anticipated criteria for pole replacement or reinforcement based on this change."/>
    <s v="PG&amp;E is currently working through the process mapping and data exchanges for _x000a_transitioning from remaining strength to safety factor. As part of that process, we are _x000a_evaluating the necessary system updates (Inspect Application and/or SAP) and working _x000a_with our IT partners on solutions. In addition, we will be piloting the process to ensure _x000a_timely and efficient pole safety factor assessment, prior to officially transitioning our _x000a_rejection criteria to safety factor from remaining strength._x000a_Additionally, as a further part of this process, we are continuing to evaluate the _x000a_appropriate thresholds. We have not committed to the 25% remaining strength, as we _x000a_are still analyzing what should be the appropriate threshold"/>
    <s v="Eddie Schmitt"/>
    <d v="2025-06-02T00:00:00"/>
    <d v="2025-06-05T00:00:00"/>
    <d v="2025-06-05T00:00:00"/>
    <s v="https://www.pge.com/assets/pge/docs/outages-and-safety/outage-preparedness-and-support/2026-2028-SPD_007.zip"/>
    <n v="0"/>
    <s v="Yes"/>
    <n v="8"/>
    <x v="2"/>
    <s v="8.3.11"/>
    <s v="Distribution - Intrusive Pole Inspections Program"/>
    <s v="SPD"/>
    <s v="007"/>
    <n v="4"/>
    <n v="0"/>
    <s v="Kevin Laxalt-Nomura"/>
    <s v="Travis Graham"/>
    <s v="Michelle Sakamoto/Natalie Dawley/Joanna Sturges/Brian House"/>
    <s v="Jim Gill/Maria Ly"/>
    <s v="Nick Karkazis"/>
    <s v="Matt Pender"/>
    <s v="Yes"/>
    <s v="Yes"/>
    <s v="Yes"/>
    <s v="Yes"/>
    <s v="Yes"/>
    <s v="Yes"/>
    <s v="Yes"/>
    <s v="Yes"/>
    <d v="2025-06-05T00:00:00"/>
    <s v="Yes"/>
    <s v="Yes"/>
    <n v="0"/>
    <m/>
    <m/>
  </r>
  <r>
    <n v="256"/>
    <s v="SPD"/>
    <s v="007"/>
    <s v="SPD_007"/>
    <n v="5"/>
    <x v="0"/>
    <s v="SPD_007_Q5"/>
    <s v="In part c of “WMP-Discovery2026-2028_DR_SPD_003-Q009.pdf,” PG&amp;E stated the estimated risk reduction was approximate for WDRM v4 because the circuit segments may not match up. Question 9 of SPD-PGE-WMP2026-003 requested risk reduction information for work from 2023-2026 using WDRM v4; meaning that work on a circuit segment could have been performed in 2023. PG&amp;E’s response to Question 9 would be logical if WDRM v4 was based off a snapshot of 2025 circuit segments because some of the undergrounding work in question was performed on circuit segments in 2023 and 2024. However, SPD understands that the circuit segments in WDRM v4 are based off a Jan 2023 snapshot of the circuit segments. Since these two timeframes are essentially the same, why would the risk values provided by WDRM v4 risk model not be representative of the risk reduced by projects in 2023, 2024, 2025 and 2026?"/>
    <s v="PG&amp;E’s historic workplans are recorded based on circuit segment names rather than _x000a_geospatial asset data. In the 2023-2026 period, most of the work constructed was _x000a_planned using a prior version of the WDRM, and cannot be accurately represented _x000a_using WDRM v4B. As stated in PG&amp;E’s response to part c of WMP-Discovery2026-_x000a_2028_DR_SPD_003-Q009, actual circuit segmentation varies over time and there is no _x000a_guarantee that a project originally targeted on a circuit segment will still lie within the _x000a_bounds of that same circuit segment’s namesake in the updated risk model. Said _x000a_another way, PG&amp;E’s grid topology is not static and can be affected by increased or _x000a_reduced sectionalization, line removal, line addition, such as new business installations, _x000a_or other changes._x000a_For example, the circuit segment labeled Hoopa 1101CB contained 39.24 miles of _x000a_primary overhead according to the GIS snapshot utilized in WDRM v3; however, the_x000a_circuit segment labeled Hoopa 1101CB in WDRM v4 contains only 0.02 primary _x000a_overhead miles. Conversely, the circuit segment labeled Molino 1103CB contained only _x000a_8.78 miles of primary overhead according to the GIS snapshot utilized in WDRM v3;_x000a_however, the circuit segment labeled Molino 1103CB in WDRM v4 contains 31.05_x000a_primary overhead miles. The risk reduction achieved by mitigation of either of the _x000a_aforementioned circuit segments would vary significantly if assessed based on WDRM_x000a_v3 versus v4."/>
    <s v="Eddie Schmitt"/>
    <d v="2025-06-02T00:00:00"/>
    <d v="2025-06-05T00:00:00"/>
    <d v="2025-06-05T00:00:00"/>
    <s v="https://www.pge.com/assets/pge/docs/outages-and-safety/outage-preparedness-and-support/2026-2028-SPD_007.zip"/>
    <n v="0"/>
    <s v="Yes"/>
    <n v="5"/>
    <x v="0"/>
    <n v="5.4"/>
    <s v="Summary of Risk Models"/>
    <s v="SPD"/>
    <s v="007"/>
    <n v="5"/>
    <n v="0"/>
    <s v="Kevin Laxalt-Nomura"/>
    <s v="Travis Graham"/>
    <s v="Meagan Nolan/Manuj Sharma/Richard Anderson"/>
    <s v="Andrea Brown/Justin Sadler"/>
    <s v="Aaron Shapiro"/>
    <s v="Andy Abranches"/>
    <s v="Yes"/>
    <s v="Yes"/>
    <s v="Yes"/>
    <s v="Yes"/>
    <s v="Yes"/>
    <s v="Yes"/>
    <s v="Yes"/>
    <s v="Yes"/>
    <d v="2025-06-05T00:00:00"/>
    <s v="Yes"/>
    <s v="Yes"/>
    <n v="0"/>
    <m/>
    <m/>
  </r>
  <r>
    <n v="257"/>
    <s v="SPD"/>
    <s v="007"/>
    <s v="SPD_007"/>
    <n v="6"/>
    <x v="0"/>
    <s v="SPD_007_Q6"/>
    <s v="In “WMP-Discovery2026-2028_DR_SPD_003-Q014.pdf,” PG&amp;E states that “Quality Assurance and Quality Controls assessments do NOT include verification of the height and distance to the conductor of each strike vegetation point specified for removal, and each vegetation strike point noted as an inventory tree.” SPD understands this to mean that these programs do not review each_x000a_and every strike vegetation point specified for removal and each and every vegetation strike point noted as an inventory tree that PG&amp;E creates as part of its Vegetation Management program. However, if a Quality Assurance or Quality Control assessment is performed, and a tree specified for removal is reviewed as part of one of these assessments, do these assessments:_x000a_a. verify the height and distance to the conductor of the strike vegetation point specified for removal?_x000a_b. confirm it is actually a strike tree?_x000a_c. Separately, if these assessments review a vegetation strike point noted as an inventory tree, do these programs:_x000a_i. verify the height and distance to the conductor of the strike vegetation point specified for removal?_x000a_ii. confirm the tree is actually a strike tree?"/>
    <s v="a. No, the QA or QC assessment does not verify height and distance to the conductor_x000a_of the strike vegetation point specified for removal by VM Operations inspector._x000a_b. No, the QA or QC assessment does not confirm the tree is actually a strike tree._x000a_c. Responses:_x000a_i. No, QA or QC assessment reviews do not verify the height and distance to the _x000a_conductor of the strike vegetation point specified for removal by the VM _x000a_Operations inspector. _x000a_ii. QA or QC assessment does not review a vegetation strike point specified for _x000a_removal by the VM Operations inspector and therefore, the assessments do not _x000a_confirm whether or not the tree is actually a strike tree. For trees that have not_x000a_been specified for removal by the VM Operations inspector, if QA or QC _x000a_determines that a tree is defective and likely to fail within the maintenance cycle, _x000a_QA or QC would then verify whether it is a strike tree and, if so, report a _x000a_deficiency finding to VM Operations."/>
    <s v="Eddie Schmitt"/>
    <d v="2025-06-02T00:00:00"/>
    <d v="2025-06-05T00:00:00"/>
    <d v="2025-06-05T00:00:00"/>
    <s v="https://www.pge.com/assets/pge/docs/outages-and-safety/outage-preparedness-and-support/2026-2028-SPD_007.zip"/>
    <n v="0"/>
    <s v="Yes"/>
    <n v="9"/>
    <x v="18"/>
    <n v="9"/>
    <s v="Vegetation Management and Inspections"/>
    <s v="SPD"/>
    <s v="007"/>
    <n v="6"/>
    <n v="5"/>
    <s v="Kevin Laxalt-Nomura"/>
    <s v="Travis Graham"/>
    <s v="VMDR"/>
    <s v="Eva Miller/April Schneider"/>
    <s v="Lauren Ruby"/>
    <s v="Andy Abranches/Angela Sanford"/>
    <s v="Yes"/>
    <s v="Yes"/>
    <s v="Yes"/>
    <s v="Yes"/>
    <s v="Yes"/>
    <s v="Yes"/>
    <s v="Yes"/>
    <s v="Yes"/>
    <d v="2025-06-05T00:00:00"/>
    <s v="Yes"/>
    <s v="Yes"/>
    <n v="0"/>
    <m/>
    <m/>
  </r>
  <r>
    <n v="258"/>
    <s v="SPD"/>
    <s v="007"/>
    <s v="SPD_007"/>
    <n v="7"/>
    <x v="0"/>
    <s v="SPD_007_Q7"/>
    <s v="PG&amp;E-8.2.1-2 in the 2026-2028 Base WMP presents one step in the Hybrid Cost Benefit Analysis that states &quot;Input OH/UG alternative scope mileage and unit cost assumptions into Foundry WPC Feedback Loop Tool&quot;._x000a_a. Provide a description of the Foundry WPC Feedback Loop Tool._x000a_b. Provide a description of any functions or formulas used within the Foundry WPC Feedback Loop Tool._x000a_c. Provide an example of a circuit segment where the Foundry WPC Feedback Loop Tool was used to determine the ratio of OH and UG that meets the CBR and Net Benefit requirements. For that example circuit segment, list all of the inputs that were submitted to the Foundry WPC Feedback Loop Tool as well as what the final ratio of OH and UG was for that circuit segment._x000a_d. Provide any documentation that exists on the Foundry WPC Feedback Loop Tool."/>
    <s v="Note, the Foundry WPC Feedback Loop tool has been initiated and is in the final stages _x000a_of development in Foundry, however it is not yet ready for use. In the meantime, we are _x000a_using a preliminary version of this tool in Excel. _x000a_a. The Foundry WPC Feedback Loop Tool will dynamically calculate the Cost Benefit _x000a_Ratio (CBR) values for each proposed mitigation scenario on a given circuit _x000a_segment as the scenarios are evaluated through the scoping process._x000a_For example, the WBCA will calculate initial CBR values for a given circuit segment _x000a_for each mitigation type (100% Underground, 100% Overhead Hardening with _x000a_EPSS and DCD, and Hybrid Scenario). The WPC Feedback Loop tool will then be_x000a_used to re-calculate the CBR values using WBCA inputs along with more detailed _x000a_mitigation scenarios for specific mileage and updated capital cost assumptions._x000a_b. The description of the data functions and formulas to calculate the CBRs for each _x000a_mitigation plan scenario on the circuit segment are included in attachment “WMP_x0002_Discovery2026-2028_DR_SPD_007-Q007Atch01CONF.xlsb”, which is the excel _x000a_version of the WPC Feedback Loop tool._x000a_c. Attachment “WMP-Discovery2026-2028_DR_SPD_007-Q007Atch01CONF.xlsb”_x000a_includes an example circuit segment, French Gulch 11022902, that runs through _x000a_the WPC Feedback Loop. The “Main” worksheet shows the circuit segment being _x000a_run through the Feedback Loop tool, and the “Administration” workbook provides_x000a_the circuit segment data and risk parameters. _x000a_French Gulch 11022902 was first compared with a purely OH and a purely UG _x000a_solution. The UG solution was not selected because despite having a CBR above 1 _x000a_and within 50% of OH (1.35 &gt; 0.5 × 2.25) (see cells E137 and F137), its Net Benefit _x000a_($28.48M) was lower than OH solution ($43.96M) (See cells E135 and F135). _x000a_This result led to an analysis of the Hybrid alternative based on the criteria outlined _x000a_in the System Hardening Project Scoping Decision Tree and Process (Figures_x000a_8.2.1-1-3), which was driven by tree fall-in risk, a small amount of ingress/egress _x000a_risk from two highway crossings, and a shift from the OH alternative for the end-of_x0002_line customer where the UG option required significant relocation. When compared _x000a_to the OH option, the Hybrid alternative had a greater CBR (2.43 &gt; 2.25) (see cells _x000a_G137 and F137) and Net Benefit ($49.97M &gt; $43.96M) ) (see cells G135 and _x000a_F135). _x000a_The existing WDRM v4 overhead mileage for FRENCH GULCH 11022902 is 7.02 _x000a_miles (cell F50). The selected hybrid alternative includes 5.96 miles of overhead _x000a_hardening and 1.40 miles of undergrounding installed to meet the CBR and Net _x000a_Benefit calculations outlined above. _x000a_The inputs provided by the scoping team are in green font in attachment “WMP_x0002_Discovery2026-2028_DR_SPD_007-Q007Atch01CONF.xlsb” and also below for _x000a_reference:_x000a_• Circuit Segment_x000a_• Mitigation Plan Scenario 1 (UG Primary)_x000a_o Mileage Allocated – total existing overhead miles impacted by the _x000a_selected mitigation_x000a_o Initial Capital Spend ($M) – installation costs of selected mitigation_x000a_• Mitigation Plan Scenario 2 (OH Primary + EPSS)_x000a_o Mileage Allocated – total existing overhead miles impacted by the _x000a_selected mitigation_x000a_o Initial Capital Spend ($M) – installation costs of selected mitigation_x000a_• Mitigation Plan Scenario 3 (Hybrid)_x000a_o Mileage Allocated – total existing overhead miles impacted by the selected mitigation_x000a_o Initial Capital Spend ($M) – installation costs of selected mitigation_x000a_d. Reference “WMP-Discovery2026-2028_DR_SPD_007-Q007Atch01CONF.xlsb” for _x000a_example documentation of the excel version of the WPC Feedback Loop tool."/>
    <s v="Eddie Schmitt"/>
    <d v="2025-06-02T00:00:00"/>
    <d v="2025-06-05T00:00:00"/>
    <d v="2025-06-05T00:00:00"/>
    <s v="https://www.pge.com/assets/pge/docs/outages-and-safety/outage-preparedness-and-support/2026-2028-SPD_007.zip"/>
    <n v="1"/>
    <s v="Yes"/>
    <n v="8"/>
    <x v="2"/>
    <s v="8.2.1"/>
    <s v="Covered Conductor Installation"/>
    <s v="SPD"/>
    <s v="007"/>
    <n v="7"/>
    <n v="4"/>
    <s v="Kevin Laxalt-Nomura"/>
    <s v="Travis Graham"/>
    <s v="Brad Koelling/Meagan Nolan/James Ash Jr."/>
    <s v="Jim Gill"/>
    <s v="Nick Karkazis"/>
    <s v="Matt Pender"/>
    <s v="Yes"/>
    <s v="Yes"/>
    <s v="Yes"/>
    <s v="Yes"/>
    <s v="Yes"/>
    <s v="Yes"/>
    <s v="Yes"/>
    <s v="Yes"/>
    <d v="2025-06-05T00:00:00"/>
    <s v="Yes"/>
    <s v="Yes"/>
    <n v="0"/>
    <m/>
    <m/>
  </r>
  <r>
    <n v="259"/>
    <s v="OEIS"/>
    <s v="013"/>
    <s v="OEIS_013"/>
    <n v="1"/>
    <x v="0"/>
    <s v="OEIS_013_Q1"/>
    <s v="On page 363 of its WMP, PG&amp;E states that it is “in the process of evaluating which component(s) of the [Focused Tree Inspection (FTI) and Tree Removal Inventory (TRI)] scope will be incorporated into the Distribution Routine Patrol Program. In response to Energy Safety’s data request 001, question 09, subpart c, PG&amp;E stated that it “expects to determine which, if any, component(s) of FTI and TRI will be incorporated into the Distribution Routine and/or Hazard Patrol programs by the end of 2025.”_x000a_a. Define “component(s)” as used in this context._x000a_b. For FTI:_x000a_i. Provide a list of all components (as defined in a, above) comprising the program._x000a_ii. Provide a list of all data fields collected and indicate which data fields are currently collected under Distribution Routine Patrol._x000a_c. For TRI:_x000a_i. Provide a list of all components (as defined in a, above) comprising the program._x000a_ii. Provide a list of all data fields collected and indicate which data fields are currently collected under Distribution Routine Patrol."/>
    <s v="a. PG&amp;E's evaluation of the programs entails a holistic assessment of the processes involved in each program, which may include but is not limited to analysis of the relevant data fields to be included in the consolidated programs. For purposes of responses to subparts (b) and (c) below, we have provided the only data fields that are collected for each program._x000a_b. FTI:_x000a_i. Please see the data fields provided in response subpart (b)(ii) below as these are the components collected during inspection on each program._x000a_ii. Please refer to attachment “WMP-Discovery2026-2028_DR_OEIS_013-Q001Atch01.xlsx” for a list of all data fields collected under FTI and Distribution Routine Patrol. The worksheet labeled “TRA in OneVM” contains the TRAQ questions answered on the FTI program. The worksheet labeled “OneVM” contains the prescription data fields entered by an inspector during Routine Distribution and FTI Inspections. Please note that not all fields are mandatory._x000a_c. TRI:_x000a_i. Please see the data fields provided in response subpart (c)(ii) below as these are the components collected during inspection on each program._x000a_ii. Please refer to attachment “WMP-Discovery2026-2028_DR_OEIS_013-Q001Atch01.xlsx” for a list of all data fields collected under TRI and Distribution Routine Patrol. The worksheets labeled “TRI” and “OneVM” contain the prescription data fields entered by an inspector during TRI and Routine Distribution program inspections respectively. Please note that not all fields are mandatory."/>
    <s v="Nathan Poon"/>
    <d v="2025-06-03T00:00:00"/>
    <d v="2025-06-06T00:00:00"/>
    <d v="2025-06-06T00:00:00"/>
    <s v="https://www.pge.com/assets/pge/docs/outages-and-safety/outage-preparedness-and-support/2026-2028-OEIS_013.zip"/>
    <n v="1"/>
    <s v="No"/>
    <n v="9"/>
    <x v="18"/>
    <s v="9.2.1.6"/>
    <s v="Updates"/>
    <s v="OEIS"/>
    <s v="013"/>
    <n v="1"/>
    <n v="7"/>
    <s v="Kevin Laxalt-Nomura"/>
    <s v="Travis Graham"/>
    <s v="VMDR"/>
    <s v="Eva Miller/April Schneider"/>
    <s v="Lauren Ruby"/>
    <s v="Andy Abranches/Angela Sanford"/>
    <s v="Yes"/>
    <s v="Yes"/>
    <s v="Yes"/>
    <s v="Yes"/>
    <s v="Yes"/>
    <s v="Yes"/>
    <s v="Yes"/>
    <s v="Yes"/>
    <d v="2025-06-06T00:00:00"/>
    <s v="No"/>
    <s v="No"/>
    <m/>
    <m/>
    <m/>
  </r>
  <r>
    <n v="260"/>
    <s v="OEIS"/>
    <s v="014"/>
    <s v="OEIS_014"/>
    <n v="1"/>
    <x v="0"/>
    <s v="OEIS_014_Q1"/>
    <s v="Regarding PG&amp;E’s Response to OEIS-P-WMP_2025-PG&amp;E-013, Question 1._x000a_In subpart a to PG&amp;E’s response to OEIS-P-WMP_2025-PG&amp;E-013, PG&amp;E stated “PG&amp;E’s evaluation of the programs [FTI and TRI] entails a holistic assessment of the processes involved in each program”._x000a_a. Provide a list of the processes involved in FTI. Include a brief description of each process. Indicate which processes are currently performed under Distribution Routine Patrol._x000a_b. Provide a list of the processes involved in TRI. Include a brief description of each process. Indicate which processes are currently performed under Distribution Routine Patrol."/>
    <s v="a. FTI currently includes the processes listed in the main bullets below. Please see_x000a_also “WMP-Discovery2026-2028_DR_OEIS_014-Q001Atch01CONF.pdf.” The subbullets_x000a_indicate which of these FTI processes are currently performed under the_x000a_Distribution Routine Patrol program._x000a_• Qualification – FTI inspections are performed by International ISA Tree Risk_x000a_Assessment Qualification (TRAQ)-certified resources_x000a_o TRAQ certification is not required to perform a Distribution Routine Patrol_x000a_inspection. However, all inspectors must complete the required PG&amp;E_x000a_Academy trainings, as outlined in the Distribution Routine Patrol_x000a_procedure, and a subset of those inspectors are TRAQ certified._x000a_• Inspection – FTI requires a Level 2 inspection of all strike trees_x000a_o Distribution Routine Patrol first performs a Level 1 inspection; and, if_x000a_vegetation meets any of the conditions described in the Hazard_x000a_Trees/Vegetation Clearance section of the “California Power Line Fire_x000a_Prevention Guide”, then the VMI must perform a Level 2 inspection of the_x000a_strike tree._x000a_WMP-Discovery 2026-2028_DR_OEIS_014-Q001 Page 2_x000a_• Record – FTI creates records for all strike trees in the system of record_x000a_o Distribution Routine Patrol creates a record for a tree requiring work or_x000a_adds a prescription to an existing tree in the system of record._x000a_• Document – FTI utilizes a Basic Tree Risk Assessment Form (referred to as_x000a_TRAQ form) for any tree requiring work_x000a_o Distribution Routine Patrol does not require, but does provide the_x000a_optionality, to utilize the TRAQ Form for any tree requiring work. The_x000a_components available in One VM for Distribution Routine Patrol_x000a_inspections were included in “WMP-Discovery2026-2028_DR_OEIS_013-_x000a_Q001Atch01.xlsx”._x000a_• Quality – QC is performed on 100% of FTI work._x000a_o For Distribution Routine Patrol, QC is based on a random sample set._x000a_b. The TRI program addresses existing vegetation points, as outlined in “WMPDiscovery2026-_x000a_2028_DR_OEIS_014-Q001Atch02CONF.pdf.” For those existing_x000a_vegetation points:_x000a_• PG&amp;E performs an inspection and determines if the tree is present and still_x000a_requires work._x000a_• If so, the tree is marked for work._x000a_TRI is currently conducted as a standalone program independent from the existing_x000a_Distribution Routine Patrol. However, there may be overlap in the trees identified in_x000a_one program vs the other."/>
    <s v="Nathan Poon"/>
    <d v="2025-06-10T00:00:00"/>
    <d v="2025-06-13T00:00:00"/>
    <d v="2025-06-13T00:00:00"/>
    <s v="https://www.pge.com/assets/pge/docs/outages-and-safety/outage-preparedness-and-support/2026-2028-OEIS_014.zip"/>
    <n v="2"/>
    <s v="No"/>
    <n v="9"/>
    <x v="18"/>
    <s v="9.2.1.6"/>
    <s v="Updates"/>
    <s v="OEIS"/>
    <s v="014"/>
    <n v="1"/>
    <n v="2"/>
    <s v="Kevin Laxalt-Nomura"/>
    <s v="Travis Graham"/>
    <s v="VMDR"/>
    <s v="Eva Miller/April Schneider"/>
    <s v="Lauren Ruby"/>
    <s v="Andy Abranches/Angela Sanford"/>
    <s v="Yes"/>
    <s v="Yes"/>
    <s v="Yes"/>
    <s v="Yes"/>
    <s v="Yes"/>
    <s v="Yes"/>
    <s v="Yes"/>
    <s v="Yes"/>
    <d v="2025-06-13T00:00:00"/>
    <m/>
    <m/>
    <m/>
    <m/>
    <m/>
  </r>
  <r>
    <n v="261"/>
    <s v="SPD"/>
    <s v="004"/>
    <s v="SPD_004"/>
    <s v="39(s2)"/>
    <x v="1"/>
    <s v="SPD_004_Q39(s2)"/>
    <s v=" For Table 6-3 in the 2026-2028 Base WMP, PG&amp;E provided an “Activity-Effectiveness-Wildfire _x000a_Risk” value for each activity listed. However, for six of these activities PG&amp;E did not provide Cost_x0002_Benefit Ratios.3_x000a_a. Provide the Cost-Benefit Ratios for each of these activities as is required by D.22-12-027._x000a_b. If these calculations of CBR vary from what was submitted in PG&amp;E’s 2024 RAMP _x000a_Application, explain how much they vary and why.4_x000a_c. Complete Table 6-3 for all activities listed in this WMP. Add the Initiative Activity Tracking _x000a_ID as a column in the completed Table. Present this completed version of Table 6-3 in an _x000a_Excel spreadsheet."/>
    <s v="c. PG&amp;E included all of the activities that have a quantified risk reduction value in Table 6-3. Other mitigation programs listed within the WMP are either qualitative in nature or measured in terms of visualizing where risk could manifest. For example, an inspection of a structure does not reduce risk. It does however allow us to identify non-conformances. The inspection metric is measured as “eyes-on-risk” and is not a true measure of risk reduction. For these reasons, there are no additional programs to be added to Table 6-3."/>
    <s v="Eddie Schmitt"/>
    <d v="2025-04-30T00:00:00"/>
    <d v="2025-05-30T00:00:00"/>
    <d v="2025-05-30T00:00:00"/>
    <s v="https://www.pge.com/assets/pge/docs/outages-and-safety/outage-preparedness-and-support/2026-2028-SPD_004.zip"/>
    <n v="0"/>
    <s v="No"/>
    <n v="6"/>
    <x v="1"/>
    <n v="6"/>
    <s v="Wildfire Mitigation Strategy"/>
    <s v="SPD"/>
    <s v="004"/>
    <s v="39(s2)"/>
    <n v="3"/>
    <s v="Kevin Laxalt-Nomura"/>
    <s v="Travis Graham"/>
    <s v="Greg Harrison"/>
    <s v="Andrea Brown"/>
    <s v="Aaron Shapiro"/>
    <s v="Andy Abranches"/>
    <s v="Yes"/>
    <s v="Yes"/>
    <s v="Yes"/>
    <s v="Yes"/>
    <s v="Yes"/>
    <s v="Yes"/>
    <s v="Yes"/>
    <s v="Yes"/>
    <d v="2025-05-30T00:00:00"/>
    <m/>
    <m/>
    <n v="1"/>
    <s v="5/4 - 39a and 39b by 5/13; 39c no later than 5/30; 5/13 - cost benefit ratios due on 5/21"/>
    <m/>
  </r>
  <r>
    <s v="Pre Discovery 01"/>
    <s v="TURN"/>
    <s v="001"/>
    <s v="TURN_001"/>
    <n v="1"/>
    <x v="0"/>
    <s v="TURN_001_Q1"/>
    <s v="Please provide a contemporaneous copy of the pre-submission, and all_x000a_supporting materials, submitted to the Office of Energy Infrastructure_x000a_Safety on March 7, 2025."/>
    <s v="PG&amp;E objects to this request because the requested information is confidential._x000a_Additionally, the document that TURN is seeking is an unfinished draft and will not_x000a_facilitate TURN’s ability to make an informed public comment. Furthermore, this request_x000a_improperly seeks to conduct discovery outside of the Wildfire Mitigation Plan (WMP)_x000a_review period, which begins for PG&amp;E on April 4, 2025. See Energy Safety Policy_x000a_Division Guidelines, dated February 24, 2025, at page 7._x000a_We will be happy to provide TURN with its 2026-2028 WMP on April 4, 2025, when it is_x000a_finalized. Additionally, if TURN would like to meet and confer on this issue, please do_x000a_not hesitate to reach out."/>
    <s v="A Mireille Fall-Fry"/>
    <d v="2025-02-24T00:00:00"/>
    <d v="2025-03-07T00:00:00"/>
    <d v="2025-02-28T00:00:00"/>
    <s v="https://www.pge.com/assets/pge/docs/outages-and-safety/outage-preparedness-and-support/2026-2028-TURN_001.zip"/>
    <n v="0"/>
    <s v="No"/>
    <s v="N/A"/>
    <x v="5"/>
    <s v="N/A"/>
    <s v="N/A"/>
    <s v="TURN"/>
    <s v="001"/>
    <n v="1"/>
    <n v="0"/>
    <s v="Kevin Laxalt-Nomura"/>
    <s v="Andrew Trombley"/>
    <s v="Aaron Shapiro"/>
    <s v="N/A"/>
    <s v="Aaron Shapiro"/>
    <s v="N/A"/>
    <s v="Yes"/>
    <s v="Yes"/>
    <s v="Yes"/>
    <s v="Yes"/>
    <s v="Yes"/>
    <s v="Yes"/>
    <s v="Yes"/>
    <s v="Yes"/>
    <d v="2025-03-07T00:00:00"/>
    <s v="No"/>
    <s v="No"/>
    <s v="N/A"/>
    <m/>
    <s v="3/10 - objection"/>
  </r>
  <r>
    <s v="Pre Discovery 01"/>
    <s v="TURN"/>
    <s v="001"/>
    <s v="TURN_001"/>
    <s v="1(s)"/>
    <x v="1"/>
    <s v="TURN_001_Q1(s)"/>
    <s v="Please provide a contemporaneous copy of the pre-submission, and all_x000a_supporting materials, submitted to the Office of Energy Infrastructure_x000a_Safety on March 7, 2025."/>
    <s v="Pursuant to PG&amp;E’s agreement with TURN and the Non-Disclosure Agreement _x000a_executed on March 7, 2025, and notwithstanding or waiving our objections, please see _x000a_“WMP-Discovery2026-2028_DR_TURN_001-Q001Supp01Atch01CONF.zip,” for our _x000a_Wildfire Mitigation Plan (WMP) pre-submission that was provided to Energy Safety. _x000a_Please note that this is not our final WMP submission and may be subject to revisions _x000a_before the final WMP is submitted on April 4, 2025. Please note that this is not our final _x000a_WMP submission and may be subject to revision before the final WMP is submitted on _x000a_April 4, 2025. _x000a_Please note that we have designated this entire submission as confidential to align with _x000a_Energy Safety’s pre-submission process and guidelines which stipulate that the pre_x0002_submission documents are only for Energy Safety’s use in performing a pre-submission _x000a_check and not for performing a substantive review of WMP content. "/>
    <s v="A Mireille Fall-Fry"/>
    <d v="2025-02-24T00:00:00"/>
    <d v="2025-03-07T00:00:00"/>
    <d v="2025-03-07T00:00:00"/>
    <s v="https://www.pge.com/assets/pge/docs/outages-and-safety/outage-preparedness-and-support/2026-2028-TURN_001.zip"/>
    <n v="1"/>
    <s v="No"/>
    <s v="N/A"/>
    <x v="5"/>
    <s v="N/A"/>
    <s v="N/A"/>
    <s v="TURN"/>
    <s v="001"/>
    <s v="1(s)"/>
    <n v="0"/>
    <s v="Kevin Laxalt-Nomura"/>
    <s v="Andrew Trombley"/>
    <s v="Aaron Shapiro"/>
    <s v="N/A"/>
    <s v="Aaron Shapiro"/>
    <s v="N/A"/>
    <s v="Yes"/>
    <s v="Yes"/>
    <s v="Yes"/>
    <s v="Yes"/>
    <s v="Yes"/>
    <s v="Yes"/>
    <s v="Yes"/>
    <s v="Yes"/>
    <d v="2025-03-07T00:00:00"/>
    <s v="Yes"/>
    <s v="No"/>
    <s v="N/A"/>
    <m/>
    <s v="3/7 - 1st supp reserved for agreement to subit presubmission per meet and confer email exchange"/>
  </r>
  <r>
    <s v="Pre Discovery 02"/>
    <s v="CALPA"/>
    <s v="001"/>
    <s v="CALPA_001"/>
    <n v="1"/>
    <x v="0"/>
    <s v="CALPA_001_Q1"/>
    <s v="Please provide a copy of each WMP-related document, submission, or report you submit to the_x000a_Office of Energy Infrastructure Safety (Energy Safety) in 2026 that is related to your 2026-2028_x000a_WMP or WMP quarterly reports, unless the document is publicly available through Energy Safety’s_x000a_dockets. This request is limited to materials, data files, geodatabases, and documents that are_x000a_provided to Energy Safety to provide additional details or context concerning information or_x000a_statements in your WMP (and any subsequent revisions or change orders affecting your WMP)._x000a_Provide each document to Cal Advocates within one business day of the document’s submittal to_x000a_Energy Safety. (If you have submitted a document to Energy Safety prior to this data request,_x000a_please provide within 10 business days from the issuance of this data request.)"/>
    <s v="In addition to all general objections, PG&amp;E specifically objects to this request on the _x000a_grounds that it is unduly burdensome. PG&amp;E further objects to this request as the _x000a_information requested is vague, ambiguous, and overbroad. Lastly, PG&amp;E objects to _x000a_this request on the grounds that it seeks to impose a continuing response obligation on _x000a_the responding party. Continuing discovery obligations are not permitted under _x000a_California law. Biles v. Exxon Mobil Corp., 124 Cal.App.4th 1315, 1328 (2004); Code _x000a_Civ. Proc. § 2030.060(g). Notwithstanding and without waiving these objections, PG&amp;E _x000a_responds as follows._x000a_We will do our best to provide the requested information within the requested timeframe, _x000a_or as soon as possible thereafter. However, please note that due to the timing and _x000a_voluminous nature of our submissions to Energy Safety, it may not always be possible_x000a_to provide the information sought within the requested timeframe. In these instances, we _x000a_will provide the requested information as soon as it is reasonably possible._x000a_Additionally, with the exception of confidential and spatial data, please note that we post _x000a_our WMP-related submissions on our website, www.pge.com/wildfiremitigationplan, on _x000a_the same business day that the documents are provided to Energy Safety._x000a_WMP-Discovery2026-2028_DR_CalAdvocates_001-Q001 Page 2_x000a_Lastly, PG&amp;E objects to the portion of this request that instructs the following: “[i]f you _x000a_have submitted a document to Energy Safety prior to this data request, please provide _x000a_within 10 business days from the issuance of this data request.” This request is vague, _x000a_ambiguous, overbroad, and unduly burdensome. This request is not limited in time or _x000a_scope and requests every single document provided by PG&amp;E to Energy Safety."/>
    <s v="Holly Wehrman"/>
    <d v="2025-03-05T00:00:00"/>
    <d v="2025-03-10T00:00:00"/>
    <d v="2025-03-10T00:00:00"/>
    <s v="https://www.pge.com/assets/pge/docs/outages-and-safety/outage-preparedness-and-support/2026-2028-CalAdvocates_001.zip"/>
    <n v="0"/>
    <s v="No"/>
    <s v="N/A"/>
    <x v="5"/>
    <s v="N/A"/>
    <s v="N/A"/>
    <s v="CALPA"/>
    <s v="001"/>
    <n v="1"/>
    <n v="0"/>
    <s v="Kevin Laxalt-Nomura"/>
    <s v="Andrew Trombley"/>
    <s v="Aaron Shapiro"/>
    <s v="N/A"/>
    <s v="Aaron Shapiro"/>
    <s v="N/A"/>
    <s v="Yes"/>
    <s v="Yes"/>
    <s v="Yes"/>
    <s v="Yes"/>
    <s v="Yes"/>
    <s v="Yes"/>
    <s v="Yes"/>
    <s v="Yes"/>
    <d v="2025-03-10T00:00:00"/>
    <s v="Yes"/>
    <s v="No"/>
    <s v="N/A"/>
    <m/>
    <s v="3/5/25 - ongoing responses _x000a_3/10 - objection"/>
  </r>
  <r>
    <s v="Pre Discovery 03"/>
    <s v="CALPA"/>
    <s v="001"/>
    <s v="CALPA_001"/>
    <n v="2"/>
    <x v="0"/>
    <s v="CALPA_001_Q2"/>
    <s v="Please provide a copy of your WMP pre-submission within three business days of its submission to_x000a_Energy Safety."/>
    <s v="Please see “WMP-Discovery2026-2028_DR_CalAdvocates_001-_x000a_Q002Atch01CONF.zip” for our Wildfire Mitigation Plan (WMP) pre-submission to Energy _x000a_Safety. Please note, that this is not our final WMP submission and may be subject to _x000a_revision before the final WMP is submitted in April 2025. _x000a_Please note, we have designated this entire submission as confidential to align with _x000a_Energy Safety’s pre-submission process and guidelines which stipulate that the pre_x0002_submission documents are not to be made public. "/>
    <s v="Holly Wehrman"/>
    <d v="2025-03-05T00:00:00"/>
    <d v="2025-03-10T00:00:00"/>
    <d v="2025-03-10T00:00:00"/>
    <s v="https://www.pge.com/assets/pge/docs/outages-and-safety/outage-preparedness-and-support/2026-2028-CalAdvocates_001.zip"/>
    <n v="1"/>
    <s v="No"/>
    <s v="N/A"/>
    <x v="5"/>
    <s v="N/A"/>
    <s v="N/A"/>
    <s v="CALPA"/>
    <s v="001"/>
    <n v="2"/>
    <n v="0"/>
    <s v="Kevin Laxalt-Nomura"/>
    <s v="Andrew Trombley"/>
    <s v="Aaron Shapiro"/>
    <s v="N/A"/>
    <s v="Aaron Shapiro"/>
    <s v="N/A"/>
    <s v="Yes"/>
    <s v="Yes"/>
    <s v="Yes"/>
    <s v="Yes"/>
    <s v="Yes"/>
    <s v="Yes"/>
    <s v="Yes"/>
    <s v="Yes"/>
    <d v="2025-03-10T00:00:00"/>
    <s v="Yes"/>
    <s v="No"/>
    <s v="N/A"/>
    <m/>
    <m/>
  </r>
  <r>
    <s v="Pre Discovery 04"/>
    <s v="MGRA"/>
    <s v="001"/>
    <s v="MGRA_001"/>
    <n v="1"/>
    <x v="0"/>
    <s v="MGRA_001_Q1"/>
    <s v="Please provide for Asset Point data for Camera, Fuse, Support Structure, and_x000a_Weather Station."/>
    <s v="In response to this request, PG&amp;E is providing Camera and Weather Station data, as _x000a_delivered in our 2024 Quarterly OEIS GIS Data Guidelines Submissions. PG&amp;E is also _x000a_providing non-confidential data from the Support Structure feature class. PG&amp;E is not _x000a_WMP-Discovery2026-2028_DR_MGRA_001-Q001 Page 2_x000a_providing data for the Fuse feature class as this data is confidential critical energy _x000a_infrastructure information (CEII). _x000a_Please see attachment “WMP-Discovery2026-2028_DR_MGRA_001-Q001Atch01.zip” _x000a_for the data provided in response to this data request."/>
    <s v="Joseph Mitchell"/>
    <d v="2025-03-17T00:00:00"/>
    <d v="2025-04-25T00:00:00"/>
    <d v="2025-04-25T00:00:00"/>
    <s v="https://www.pge.com/assets/pge/docs/outages-and-safety/outage-preparedness-and-support/2026-2028-MGRA_001.zip"/>
    <n v="1"/>
    <s v="No"/>
    <s v="N/A"/>
    <x v="10"/>
    <s v="N/A"/>
    <s v="N/A"/>
    <s v="MGRA"/>
    <s v="001"/>
    <n v="1"/>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5"/>
    <s v="MGRA"/>
    <s v="001"/>
    <s v="MGRA_001"/>
    <n v="2"/>
    <x v="0"/>
    <s v="MGRA_001_Q2"/>
    <s v="Provide Asset Line data for Transmission Line (as permitted as non-confidential),_x000a_Primary Distribution Line, and Secondary Distribution Line."/>
    <s v="In response to this request, PG&amp;E is providing non-confidential data for the Primary and _x000a_Secondary Distribution Line Feature Classes, as delivered in our 2024 OEIS GIS Data _x000a_Guidelines Submissions. Please see “WMP-Discovery2026-2028_DR_MGRA_001-_x000a_Q001Atch01.zip”. PG&amp;E is not providing the Transmission Line feature class because it _x000a_is confidential CEII. PG&amp;E refers MGRA to review externally available datasets. _x000a_Specifically, the California Energy Commission’s (CEC) &quot;California Electric _x000a_Transmission Lines&quot; dataset._x000a_1"/>
    <s v="Joseph Mitchell"/>
    <d v="2025-03-17T00:00:00"/>
    <d v="2025-04-25T00:00:00"/>
    <d v="2025-04-25T00:00:00"/>
    <s v="https://www.pge.com/assets/pge/docs/outages-and-safety/outage-preparedness-and-support/2026-2028-MGRA_001.zip"/>
    <n v="0"/>
    <s v="No"/>
    <s v="N/A"/>
    <x v="10"/>
    <s v="N/A"/>
    <s v="N/A"/>
    <s v="MGRA"/>
    <s v="001"/>
    <n v="2"/>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6"/>
    <s v="MGRA"/>
    <s v="001"/>
    <s v="MGRA_001"/>
    <n v="3"/>
    <x v="0"/>
    <s v="MGRA_001_Q3"/>
    <s v="Provide PSPS Event data. Include Event Log, Event Line, Event Polygon data._x000a_Please exclude customer meter data. Provide all PSPS Event Asset Damage data._x000a_Data should include time, duration"/>
    <s v="In response to this request, PG&amp;E is providing non-confidential data for the PSPS Event _x000a_Line, PSPS Event Log, PSPS Event Polygon, PSPS Event Conductor Damage Detail, _x000a_PSPS Event Damage Point, and PSPS Event Support Structure Damage Detail feature _x000a_Classes, as delivered in our 2024 OEIS GIS Data Guidelines Submissions. Please see _x000a_“WMP-Discovery2026-2028_DR_MGRA_001-Q001Atch01.zip”. Please note, PSPS _x000a_events took place during Q3 and Q4 2024 only"/>
    <s v="Joseph Mitchell"/>
    <d v="2025-03-17T00:00:00"/>
    <d v="2025-04-25T00:00:00"/>
    <d v="2025-04-25T00:00:00"/>
    <s v="https://www.pge.com/assets/pge/docs/outages-and-safety/outage-preparedness-and-support/2026-2028-MGRA_001.zip"/>
    <n v="0"/>
    <s v="No"/>
    <s v="N/A"/>
    <x v="10"/>
    <s v="N/A"/>
    <s v="N/A"/>
    <s v="MGRA"/>
    <s v="001"/>
    <n v="3"/>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7"/>
    <s v="MGRA"/>
    <s v="001"/>
    <s v="MGRA_001"/>
    <n v="4"/>
    <x v="0"/>
    <s v="MGRA_001_Q4"/>
    <s v="Provide Risk Event Point data, including Wire Down, Ignition, Transmission_x000a_unplanned outage (as classified non-confidential), Distribution Unplanned Outage_x000a_data, Distribution Vegetation Caused Unplanned Outage, Risk Event Asset Log._x000a_Attributes should include location, time, and cause information."/>
    <s v="In response to this request, PG&amp;E is providing non-confidential data for the Wire Down, _x000a_Ignition, and Unplanned Outage feature classes, as delivered in our 2024 OEIS GIS _x000a_Data Guidelines Submissions. Please see “WMP-Discovery2026-_x000a_2028_DR_MGRA_001-Q001Atch01.zip”. The Office of Energy Infrastructure Safety _x000a_changed their schemas in version 3.0 of the Data Guidelines released December 14, _x000a_2022, to no longer include Transmission Unplanned Outage, Distribution Unplanned _x000a_Outage, Distribution Vegetation Caused Unplanned Outage, and Risk Event Asset Log_x000a_feature classes, but rather consolidated these previous outage feature classes into a _x000a_single Unplanned Outage feature class1. PG&amp;E adopts and reports out against the _x000a_required Data Guidelines as required to by Energy Safety. Please note, we have _x000a_included the requested cause data in the referenced attachment."/>
    <s v="Joseph Mitchell"/>
    <d v="2025-03-17T00:00:00"/>
    <d v="2025-04-25T00:00:00"/>
    <d v="2025-04-25T00:00:00"/>
    <s v="https://www.pge.com/assets/pge/docs/outages-and-safety/outage-preparedness-and-support/2026-2028-MGRA_001.zip"/>
    <n v="0"/>
    <s v="No"/>
    <s v="N/A"/>
    <x v="10"/>
    <s v="N/A"/>
    <s v="N/A"/>
    <s v="MGRA"/>
    <s v="001"/>
    <n v="4"/>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8"/>
    <s v="MGRA"/>
    <s v="001"/>
    <s v="MGRA_001"/>
    <n v="5"/>
    <x v="0"/>
    <s v="MGRA_001_Q5"/>
    <s v="Under Initiatives, please provide Grid Hardening data, including Hardening Log,_x000a_Hardening Point, and Hardening Line data. Inspection data is not requested at this_x000a_time."/>
    <s v="In response to this request, PG&amp;E is providing non-confidential data for the Grid _x000a_Hardening Point and Grid Hardening Line feature classes, as delivered in our 2024_x000a_OEIS GIS Data Guidelines Submissions. Please see “WMP-Discovery2026-_x000a_2028_DR_MGRA_001-Q001Atch01.zip”. The Office of Energy Infrastructure and Safety _x000a_changed their schema for version 3.0 of the Data Guidelines (released December 14, _x000a_2022) which removed the Grid Hardening Log feature class.1 PG&amp;E adopts and reports _x000a_out against the required Data Guidelines as required to by Energy Safety. "/>
    <s v="Joseph Mitchell"/>
    <d v="2025-03-17T00:00:00"/>
    <d v="2025-04-25T00:00:00"/>
    <d v="2025-04-25T00:00:00"/>
    <s v="https://www.pge.com/assets/pge/docs/outages-and-safety/outage-preparedness-and-support/2026-2028-MGRA_001.zip"/>
    <n v="0"/>
    <s v="No"/>
    <s v="N/A"/>
    <x v="10"/>
    <s v="N/A"/>
    <s v="N/A"/>
    <s v="MGRA"/>
    <s v="001"/>
    <n v="5"/>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09"/>
    <s v="MGRA"/>
    <s v="001"/>
    <s v="MGRA_001"/>
    <n v="6"/>
    <x v="0"/>
    <s v="MGRA_001_Q6"/>
    <s v="Under Other Required Data, please provide Red Flag Warning Day polygon data_x000a_including dates and duration."/>
    <s v="In response to this request, PG&amp;E is providing the Red Flag Warning Day polygon _x000a_feature class, as delivered in our 2024 OEIS GIS Data Guidelines Submissions. Please _x000a_see “WMP-Discovery2026-2028_DR_MGRA_001-Q001Atch01.zip”. Please see _x000a_RedFlagWarningIssueDateTime field for the dates and the start time. Please note, _x000a_duration is not a field included in Energy Safety’s schema found in the Data Guidelines. "/>
    <s v="Joseph Mitchell"/>
    <d v="2025-03-17T00:00:00"/>
    <d v="2025-04-25T00:00:00"/>
    <d v="2025-04-25T00:00:00"/>
    <s v="https://www.pge.com/assets/pge/docs/outages-and-safety/outage-preparedness-and-support/2026-2028-MGRA_001.zip"/>
    <n v="0"/>
    <s v="No"/>
    <s v="N/A"/>
    <x v="10"/>
    <s v="N/A"/>
    <s v="N/A"/>
    <s v="MGRA"/>
    <s v="001"/>
    <n v="6"/>
    <n v="0"/>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0"/>
    <s v="MGRA"/>
    <s v="001"/>
    <s v="MGRA_001"/>
    <n v="7"/>
    <x v="0"/>
    <s v="MGRA_001_Q7"/>
    <s v="Please provide a layer indicating calculated circuit-level risk using the_x000a_methodology presented in the WMP._x000a_a. If independent probability and consequence layers exist, please provide these_x000a_independently as well."/>
    <s v="The method described in our WMP to aggregate model results is conducted to produce _x000a_a circuit segment level risk value, but it is not used to produce a circuit level risk value. _x000a_However, the geospatial representation of circuit segments that would be provided in _x000a_response to this data request involves the identification of critical energy infrastructure _x000a_information (CEII), which we are required by law to maintain as confidential and cannot _x000a_produce without the requesting party agreeing to protect the information through a non_x0002_disclosure agreement._x000a_In an effort to reach a middle ground on this issue, in previous years, in response to this _x000a_request, we provided the requesting party with risk information at the circuit segment _x000a_level in Excel format that does not include geospatial information. Please see _x000a_attachment “WMP-Discovery2026-2028_DR_MGRA_001-Q007Atch01.xlsx” for that _x000a_same information as it relates to our current WMP."/>
    <s v="Joseph Mitchell"/>
    <d v="2025-03-17T00:00:00"/>
    <d v="2025-04-25T00:00:00"/>
    <d v="2025-04-25T00:00:00"/>
    <s v="https://www.pge.com/assets/pge/docs/outages-and-safety/outage-preparedness-and-support/2026-2028-MGRA_001.zip"/>
    <n v="1"/>
    <s v="No"/>
    <s v="N/A"/>
    <x v="10"/>
    <s v="N/A"/>
    <s v="N/A"/>
    <s v="MGRA"/>
    <s v="001"/>
    <n v="7"/>
    <n v="1"/>
    <s v="Bri Ruezga-Gonzalez"/>
    <s v="Travis Graham"/>
    <s v="Eszter Tompos/Art Stigile-Wright/William Jolly"/>
    <s v="Ali Moazed"/>
    <s v="Aaron Shapiro"/>
    <s v="Jim Gill"/>
    <s v="Yes"/>
    <s v="Yes"/>
    <s v="Yes"/>
    <s v="Yes"/>
    <s v="Yes"/>
    <s v="Yes"/>
    <s v="Yes"/>
    <s v="Yes"/>
    <d v="2025-04-25T00:00:00"/>
    <s v="No"/>
    <s v="No"/>
    <s v="N/A"/>
    <m/>
    <s v="4/2 - email from Mona (strategy to circle back on 4/11)"/>
  </r>
  <r>
    <s v="Pre Discovery 11"/>
    <s v="MGRA"/>
    <s v="001"/>
    <s v="MGRA_001"/>
    <n v="8"/>
    <x v="0"/>
    <s v="MGRA_001_Q8"/>
    <s v="If PG&amp;E maintains that providing specific data in response to the above requests_x000a_would violate confidentiality as it has asserted it please provide a justification for_x000a_each of the asserted violations. Likewise, if requested data cannot be provided for_x000a_other reasons please provide justifications. Please expedite response to this data_x000a_request to the extent required by applicable OEIS process documents."/>
    <s v="Each individual response in this request identifies information that is being excluded on _x000a_confidentiality grounds, if any, and the reason for the exclusion. CEII is defined as _x000a_follows, in accordance with the definition created by the Federal government:_x000a_CEII is specific engineering, vulnerability, or detailed design information about _x000a_proposed or existing critical infrastructure (physical or virtual) that:_x000a_1. Relates details about the production, generation, transmission, or _x000a_distribution of energy;_x000a_2. Could be useful to a person planning an attack on critical infrastructure;_x000a_3. Is exempt from mandatory disclosure under the Freedom of Information _x000a_Act; and_x000a_4. Gives strategic information beyond the location of the critical _x000a_infrastructure.1"/>
    <s v="Joseph Mitchell"/>
    <d v="2025-03-17T00:00:00"/>
    <d v="2025-04-25T00:00:00"/>
    <d v="2025-04-25T00:00:00"/>
    <s v="https://www.pge.com/assets/pge/docs/outages-and-safety/outage-preparedness-and-support/2026-2028-MGRA_001.zip"/>
    <n v="0"/>
    <s v="No"/>
    <s v="N/A"/>
    <x v="10"/>
    <s v="N/A"/>
    <s v="N/A"/>
    <s v="MGRA"/>
    <s v="001"/>
    <n v="8"/>
    <n v="0"/>
    <s v="Bri Ruezga-Gonzalez"/>
    <s v="Travis Graham"/>
    <s v="Aaron Shapiro"/>
    <s v="Ali Moazed"/>
    <s v="Aaron Shapiro"/>
    <s v="Jim Gill"/>
    <s v="Yes"/>
    <s v="Yes"/>
    <s v="Yes"/>
    <s v="Yes"/>
    <s v="Yes"/>
    <s v="Yes"/>
    <s v="Yes"/>
    <s v="Yes"/>
    <d v="2025-04-25T00:00:00"/>
    <s v="No"/>
    <s v="No"/>
    <s v="N/A"/>
    <m/>
    <s v="4/2 - email from Mona (strategy to circle back on 4/11)"/>
  </r>
  <r>
    <n v="262"/>
    <s v="SPD"/>
    <s v="004"/>
    <s v="SPD_004"/>
    <s v="1(s)"/>
    <x v="1"/>
    <s v="SPD_004_Q1(s)"/>
    <s v="List the locations in the 2026-2028 Base WMP where PG&amp;E’s risk scaling function has been applied _x000a_to the calculation of a value or risk, consequence, risk reduction, or CBR._x000a_a. If the values are in a figure, list the Figure number._x000a_b. If the values are in a table, list the Table Number._x000a_c. If the values are in the text of the 2026-2028 Base WMP, provide the sentence and the page_x000a_number._x000a_d. SPD is aware that PG&amp;E used a risk scaling function in its RAMP A.24-05-008. For each of _x000a_a-c, describe if the risk scaling function used is the same as that described in the RAMP. If it _x000a_is different, describe how the risk scaling function is different."/>
    <s v="Upon review, we determined that Table 8-1, included in our prior response to subpart_x000a_(b), below, does not utilize a risk scaling function."/>
    <s v="Eddie Schmitt"/>
    <d v="2025-04-30T00:00:00"/>
    <d v="2025-05-30T00:00:00"/>
    <d v="2025-06-13T00:00:00"/>
    <s v="https://www.pge.com/assets/pge/docs/outages-and-safety/outage-preparedness-and-support/2026-2028-SPD_004.zip"/>
    <n v="0"/>
    <s v="No"/>
    <n v="5"/>
    <x v="0"/>
    <n v="5"/>
    <s v="Risk Methodology and Assessment"/>
    <s v="SPD"/>
    <s v="004"/>
    <s v="1(s)"/>
    <n v="4"/>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3"/>
    <s v="SPD"/>
    <s v="004"/>
    <s v="SPD_004"/>
    <s v="2(s)"/>
    <x v="1"/>
    <s v="SPD_004_Q2(s)"/>
    <s v="n an Administrative Law Judge Ruling dated April 22 2025 in the PG&amp;E 2024 RAMP Proceeding _x000a_(A.24-05-008), PG&amp;E was directed to conduct a parallel risk evaluation using a risk-neutral, linear _x000a_scaling function in preparation for PG&amp;E’s 2027 GRC Rate Case. For each of the locations listed in _x000a_1a.-1c. provide a new calculation without applying PG&amp;E’s risk scaling function._x000a_a. If the values are in a figure, recreate the figure without the scaling function applied to the _x000a_calculation that generated the value(s) in the figure._x000a_b. If the values are in a table, recreate the table without the scaling function applied to the _x000a_calculation that generated the value(s) in the table._x000a_c. If the values are in the text of the 2026-2028 Base WMP, provide the sentence with the new _x000a_value that was generated without the scaling function being applied to the calculation."/>
    <s v="Please see below for risk-neutral versions of the figures, tables, and text values_x000a_identified in PG&amp;E’s response to Question No. 1, below._x000a_a. The following figures are regenerated without a risk scaling function on the April_x000a_2025 vintage models1 for the 2026 Baseline:_x000a_• Figure 6-1 Projected Overall Service Territory Risk_x000a_1 April 2025 vintage models are the models that were used in the 2027 GRC Application._x000a_WMP-Discovery 2026-2028_DR_SPD_004-Q002Supp01 Page 2_x000a_b. The following tables are regenerated without a risk scaling function:_x000a_• Table 6-4 Summary of Risk Reduction for Top Risk Circuits: Please see_x000a_attachment “WMP-Discovery2026-2028_DR_SPD_004-_x000a_Q002Supp01Atch01.pdf.”"/>
    <s v="Eddie Schmitt"/>
    <d v="2025-04-30T00:00:00"/>
    <d v="2025-05-30T00:00:00"/>
    <d v="2025-06-13T00:00:00"/>
    <s v="https://www.pge.com/assets/pge/docs/outages-and-safety/outage-preparedness-and-support/2026-2028-SPD_004.zip"/>
    <n v="1"/>
    <s v="No"/>
    <n v="5"/>
    <x v="0"/>
    <n v="5"/>
    <s v="Risk Methodology and Assessment"/>
    <s v="SPD"/>
    <s v="004"/>
    <s v="2(s)"/>
    <n v="3"/>
    <s v="Kevin Laxalt-Nomura"/>
    <s v="Travis Graham"/>
    <s v="Richard Anderson/Meagan Nolan/Manuj Sharma/Yanping Chong/Harlan Giles/James Ash Jr"/>
    <s v="Andrea Brown/Shay Bahramirad/Yumi Oum/Justin Sadler"/>
    <s v="Aaron Shapiro "/>
    <s v="Andy Abranches/Joe Bentley"/>
    <s v="Yes"/>
    <s v="Yes"/>
    <s v="Yes"/>
    <s v="Yes"/>
    <s v="Yes"/>
    <s v="Yes"/>
    <s v="Yes"/>
    <s v="Yes"/>
    <d v="2025-05-30T00:00:00"/>
    <m/>
    <m/>
    <n v="0"/>
    <m/>
    <m/>
  </r>
  <r>
    <n v="264"/>
    <s v="OEIS"/>
    <s v="015"/>
    <s v="OEIS_015"/>
    <n v="1"/>
    <x v="0"/>
    <s v="OEIS_015_Q1"/>
    <s v="Q01. Regarding Idle Transmission Power Lines_x000a_With reference to PG&amp;E’s response to Question 18 in Data Request OEIS-P-WMP_2025-PG&amp;E-001:_x000a_a. PG&amp;E states that it “has three idle transmission lines totaling 2.25 miles in HFTD and HFRA” and that it “is evaluating induction mitigation options to reduce the risk of the line becoming energized through induction.”_x000a_i. Provide PG&amp;E’s latest findings or studies on whether idle transmission lines present a potential induction risk that could result in unintended energization._x000a_ii. Describe any procedures, policies, or future planned projects to mitigate the ignition risk of idle transmission lines that PG&amp;E is considering._x000a_b. PG&amp;E states that “only one of the three lines has sections that could become energized through induction.”_x000a_i. Specifically for this transmission line, provide PG&amp;E’s findings."/>
    <s v="a._x000a_i._x000a_Studies on de-energized idle transmission lines are pending and not yet complete._x000a_ii._x000a_PG&amp;E can apply segmenting, grounding or conductor removal to mitigate ignition risk. Our studies will inform the scope for how these three mitigations can be applied on de-energized idle transmission lines._x000a_b._x000a_i._x000a_We determined that the section of this line in HFRA can be mitigated through segmenting. This will mitigate induction driven risk in HFRA. The rest of the line is still under study."/>
    <s v="Nathan Poon"/>
    <d v="2025-06-20T00:00:00"/>
    <d v="2025-06-25T00:00:00"/>
    <d v="2025-06-25T00:00:00"/>
    <s v="https://www.pge.com/assets/pge/docs/outages-and-safety/outage-preparedness-and-support/2026-2028-OEIS_015.zip"/>
    <n v="0"/>
    <s v="No"/>
    <n v="8"/>
    <x v="2"/>
    <s v="8.2.9.1"/>
    <s v="Line Removal (In the HFTD) - Transmission"/>
    <s v="OEIS"/>
    <s v="015"/>
    <n v="1"/>
    <n v="7"/>
    <s v="Kevin Laxalt-Nomura"/>
    <s v="Travis Graham"/>
    <s v="Dipo Toriola/Michelle Sakamoto/Douglass Qualls"/>
    <s v="Maria Ly/Issam El Ayadi/Andy Abranches"/>
    <s v="Nick Karkazis"/>
    <s v="Jim Gill"/>
    <s v="Yes"/>
    <s v="Yes"/>
    <s v="Yes"/>
    <s v="Yes"/>
    <s v="Yes"/>
    <s v="Yes"/>
    <s v="Yes"/>
    <s v="Yes"/>
    <d v="2025-06-25T00:00:00"/>
    <m/>
    <m/>
    <n v="0"/>
    <m/>
    <m/>
  </r>
  <r>
    <n v="265"/>
    <s v="SPD"/>
    <s v="004"/>
    <s v="SPD_004"/>
    <s v="4(s3)"/>
    <x v="1"/>
    <s v="SPD_004_Q4(s3)"/>
    <s v=" Fill in the data requested in the attached workbook titled “Decision Tree Results by Circuit _x000a_Segment.xlsx”. This workbook is modeled upon the PGE_2023_WMP_R0_Section_642_Atch01.xlsx_x000a_workbook that was submitted with the PG&amp;E 2023-2025 Base WMP and the PG&amp;E response to a _x000a_CalAdvocates Data Request that included the workbook titled WMP-Discovery2023-_x000a_2025_DR_CalAdvocates_041-Q005Atch01.xlsx._x000a_a. Follow the Field Descriptions in the “Instruction” spreadsheet to complete the _x000a_corresponding cells in the “Primary”, “S&amp;S” and “DistTotal” spreadsheets._x000a_b. Responses in the “Primary” spreadsheet must be limited to the primary lines found on the _x000a_corresponding “Circuit Segment Name” listed in Column A._x000a_c. Responses in the “S&amp;S” spreadsheet must be limited to the secondary and service lines_x000a_found on the corresponding “Circuit Segment Name” listed in Column A._x000a_d. Responses in the “DistTotal” spreadsheet must include both the primary, secondary and _x000a_service lines found on the corresponding “Circuit Segment Name” listed in Column A._x000a_e. If any of the data requested in this dataset workbook would be impacted by the _x000a_Administrative Law Judge Ruling described in Questions 1 and 3, provide a second version _x000a_of this dataset using a risk-neutral, linear scaling function and using the disaggregated _x000a_approach to reliability cost calculation recommended in the SPD Evaluation Report."/>
    <s v="PG&amp;E is providing the following data in attachment “WMP-Discovery2026-2028_DR_SPD_004-Q005Supp03Atch01.xlsx,” in the worksheet labeled “Primary:”_x000a_•_x000a_WDRM v4 fields_x000a_•_x000a_Tranches_x000a_•_x000a_Decision Trees_x000a_WMP-Discovery 2026-2028_DR_SPD_004-Q005Supp03 Page 2_x000a_•_x000a_Miles of Expulsion Fuse Replacement_x000a_•_x000a_Miles of Surge Arrestor Replacement_x000a_•_x000a_Miles of Aerial inspection_x000a_•_x000a_Miles of Ground Inspection_x000a_•_x000a_Miles of Non-Pole Backlog_x000a_•_x000a_Miles of DCD_x000a_•_x000a_Miles of Line Sensors_x000a_•_x000a_Miles of Pole Backlog_x000a_•_x000a_Total Expenditure of Expulsion Fuse Replacement Completed in Year_x000a_•_x000a_Total Expenditure of Surge Arrestor Replacement Completed in Year_x000a_•_x000a_Total Expenditure of Aerial Inspections Completed in Year_x000a_•_x000a_Total Expenditure of Ground Inspection Completed in Year_x000a_•_x000a_Total Expenditure of Down Conductor Detection (DCD) Completed in Year_x000a_•_x000a_Total Expenditure of Line Sensors Completed in Year_x000a_•_x000a_Present Value Cost of OH Completed in Year_x000a_•_x000a_Present Value Cost of UG Completed in Year_x000a_•_x000a_Present Value Cost of Line Removal Completed in Year_x000a_•_x000a_Present Value Cost of System Hardening Completed in Year_x000a_•_x000a_Present Value Cost of Expulsion Fuse Replacement Completed in Year_x000a_•_x000a_Present Value Cost of Surge Arrestor Replacement Completed in Year_x000a_•_x000a_Present Value Cost of Aerial Inspections Completed in Year_x000a_•_x000a_Present Value Cost of Ground Inspections Completed in Year_x000a_•_x000a_Present Value Cost of Tree Removal Completed in Year_x000a_•_x000a_Present Value Cost of DCD Completed in Year_x000a_•_x000a_Present Value Cost of Line Sensors Completed in Year_x000a_•_x000a_Present Value Cost of Pole Clearing Completed in Year_x000a_•_x000a_Risk Reduction Achieved by Expulsion Fuse Replacement Completed in Year_x000a_•_x000a_Risk Reduction Achieved by Surge Arrestor Replacement Completed in Year_x000a_•_x000a_Risk Reduction Achieved by Aerial Inspections Completed in Year_x000a_•_x000a_Risk Reduction Achieved by Ground Inspections Completed in Year_x000a_•_x000a_Risk Reduction Achieved by Non-Pole Backlog Completed in Year_x000a_•_x000a_Risk Reduction Achieved by Tree Removal Completed in Year_x000a_•_x000a_Risk Reduction Achieved by DCD Completed in Year_x000a_•_x000a_Risk Reduction Achieved by Line Sensors Completed in Year_x000a_•_x000a_Risk Reduction Achieved by Pole Clearing Completed in Year_x000a_•_x000a_Risk Reduction Achieved by Pole Backlog Completed in Year_x000a_•_x000a_Mitigation Benefit of Expulsion Fuse Replacement Completed in Year_x000a_•_x000a_Mitigation Benefit of Surge Arrestor Replacement Completed in Year_x000a_•_x000a_Mitigation Benefit of Aerial Inspections Completed in Year_x000a_•_x000a_Mitigation Benefit of Ground Inspections Completed in Year_x000a_•_x000a_Mitigation Benefit of Non-Pole Backlog Completed in Year_x000a_•_x000a_Mitigation Benefit of Tree Removal Completed in Year_x000a_•_x000a_Mitigation Benefit of DCD Completed in Year_x000a_WMP-Discovery 2026-2028_DR_SPD_004-Q005Supp03 Page 3_x000a_•_x000a_Mitigation Benefit of Line Sensors Completed in Year_x000a_•_x000a_Mitigation Benefit of Pole Clearing Completed in Year_x000a_•_x000a_Mitigation Benefit of Pole Backlog Completed in Year._x000a_Please note the following regarding the data provided:_x000a_•_x000a_With regard to the “WDRM v4” fields, please note that PG&amp;E has provided those subfields with the exception of those previously identified as not possible to produce._x000a_•_x000a_With regards to the “Tranche” fields:_x000a_o_x000a_2023 GRC Tranche: Since the list of circuit segments provided in this template are exclusively WDRM v4 circuit segments, PG&amp;E interprets the request here to be for quintile-based tranches based on WDRM v4._x000a_o_x000a_In PG&amp;E’s System Hardening Accountability Report tranches are reported at the sub-project level._x000a_•_x000a_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_x000a_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_x000a_These sub-projects were selected based on PSPS or a V2 risk rank and scoped in 2021 and 2022. The V2 geometries had to be compared to the V4 geometries to accurately assign the yes value to the corresponding V4 CPZ._x000a_2._x000a_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
    <s v="Eddie Schmitt"/>
    <d v="2025-04-30T00:00:00"/>
    <d v="2025-06-27T00:00:00"/>
    <d v="2025-06-27T00:00:00"/>
    <s v="https://www.pge.com/assets/pge/docs/outages-and-safety/outage-preparedness-and-support/2026-2028-SPD_004.zip"/>
    <n v="1"/>
    <s v="No"/>
    <n v="5"/>
    <x v="0"/>
    <s v="5.5.2"/>
    <s v="Top Risk-Contributing Circuits/Segments/Spans"/>
    <s v="SPD"/>
    <s v="004"/>
    <s v="4(s3)"/>
    <n v="5"/>
    <s v="Kevin Laxalt-Nomura"/>
    <s v="Travis Graham"/>
    <s v="Various"/>
    <s v="Various"/>
    <s v="Aaron Shapiro"/>
    <s v="Andy Abranches"/>
    <s v="Yes"/>
    <s v="Yes"/>
    <s v="Yes"/>
    <s v="Yes"/>
    <s v="Yes"/>
    <s v="Yes"/>
    <s v="Yes"/>
    <s v="Yes"/>
    <d v="2025-06-27T00:00:00"/>
    <m/>
    <m/>
    <n v="1"/>
    <s v="2nd Extension Granted 6/20"/>
    <m/>
  </r>
  <r>
    <n v="266"/>
    <s v="SPD"/>
    <s v="004"/>
    <s v="SPD_004"/>
    <s v="5(s3)"/>
    <x v="1"/>
    <s v="SPD_004_Q5(s3)"/>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2028_DR_SPD_004-Q005Supp03Atch01.xlsx,” in the worksheet labeled “Primary:”_x000a_• WDRM v4 fields_x000a_• Tranches_x000a_• Decision Trees_x000a__x000a_• Miles of Expulsion Fuse Replacement_x000a_• Miles of Surge Arrestor Replacement_x000a_• Miles of Aerial inspection_x000a_• Miles of Ground Inspection_x000a_• Miles of Non-Pole Backlog_x000a_• Miles of DCD_x000a_• Miles of Line Sensors_x000a_• Miles of Pole Backlog_x000a_• Total Expenditure of Expulsion Fuse Replacement Completed in Year_x000a_• Total Expenditure of Surge Arrestor Replacement Completed in Year_x000a_• Total Expenditure of Aerial Inspections Completed in Year_x000a_• Total Expenditure of Ground Inspection Completed in Year_x000a_• Total Expenditure of Down Conductor Detection (DCD) Completed in Year_x000a_• Total Expenditure of Line Sensors Completed in Year_x000a_• Present Value Cost of OH Completed in Year_x000a_• Present Value Cost of UG Completed in Year_x000a_• Present Value Cost of Line Removal Completed in Year_x000a_• Present Value Cost of System Hardening Completed in Year_x000a_• Present Value Cost of Expulsion Fuse Replacement Completed in Year_x000a_• Present Value Cost of Surge Arrestor Replacement Completed in Year_x000a_• Present Value Cost of Aerial Inspections Completed in Year_x000a_• Present Value Cost of Ground Inspections Completed in Year_x000a_• Present Value Cost of Tree Removal Completed in Year_x000a_• Present Value Cost of DCD Completed in Year_x000a_• Present Value Cost of Line Sensors Completed in Year_x000a_• Present Value Cost of Pole Clearing Completed in Year_x000a_• Risk Reduction Achieved by Expulsion Fuse Replacement Completed in Year_x000a_• Risk Reduction Achieved by Surge Arrestor Replacement Completed in Year_x000a_• Risk Reduction Achieved by Aerial Inspections Completed in Year_x000a_• Risk Reduction Achieved by Ground Inspections Completed in Year_x000a_• Risk Reduction Achieved by Non-Pole Backlog Completed in Year_x000a_• Risk Reduction Achieved by Tree Removal Completed in Year_x000a_• Risk Reduction Achieved by DCD Completed in Year_x000a_• Risk Reduction Achieved by Line Sensors Completed in Year_x000a_• Risk Reduction Achieved by Pole Clearing Completed in Year_x000a_• Risk Reduction Achieved by Pole Backlog Completed in Year_x000a_• Mitigation Benefit of Expulsion Fuse Replacement Completed in Year_x000a_• Mitigation Benefit of Surge Arrestor Replacement Completed in Year_x000a_• Mitigation Benefit of Aerial Inspections Completed in Year_x000a_• Mitigation Benefit of Ground Inspections Completed in Year_x000a_• Mitigation Benefit of Non-Pole Backlog Completed in Year_x000a_• Mitigation Benefit of Tree Removal Completed in Year_x000a_• Mitigation Benefit of DCD Completed in Year_x000a__x000a_• Mitigation Benefit of Line Sensors Completed in Year_x000a_• Mitigation Benefit of Pole Clearing Completed in Year_x000a_• Mitigation Benefit of Pole Backlog Completed in Year._x000a_Please note the following regarding the data provided:_x000a_• With regard to the “WDRM v4” fields, please note that PG&amp;E has provided those subfields with the exception of those previously identified as not possible to produce._x000a_• With regards to the “Tranche” fields:_x000a_o 2023 GRC Tranche: Since the list of circuit segments provided in this template are exclusively WDRM v4 circuit segments, PG&amp;E interprets the request here to be for quintile-based tranches based on WDRM v4._x000a_o In PG&amp;E’s System Hardening Accountability Report tranches are reported at the sub-project level._x000a_• With regard to the “Decision Trees” field, due to the time between the start of a project in scoping and its actual execution, it is common for multiple decision trees and multiple risk models to be in play in any given execution year. Furthermore, the 2023-2026 GRC decision in late 2023 forced not only new segments but also re-scope many projects to decrease the number of planned UG miles, increase the number of OH miles and hit a new risk target that previously was not planned for. This means some CPZ’s may have multiple decision trees applied._x000a_To expedite the response, PG&amp;E is providing the following data:_x000a_1. For the V2 CPZ’s planned in 2026 that were also scoped utilizing the referenced 2023-2025 Base WMP Decision Tree in Figures SRN-PG&amp;E-23-05-06A, SRN-PG&amp;E-23-05-06B, SRN-PG&amp;E-23-05-06C from PG&amp;E’s 2023-2025 Base WMP, PG&amp;E provided a “yes” response. A “yes” response was provided if any part of that CPZ was rescoped following the 2023-2026 GRC Decision to eliminate UG and produce more OH on high-risk segments._x000a_a. These sub-projects were selected based on PSPS or a V2 risk rank and scoped in 2021 and 2022. The V2 geometries had to be compared to the V4 geometries to accurately assign the yes value to the corresponding V4 CPZ._x000a_2. For the 2027 projects scoped with or forecasted to be scoped with the 2026-2028 Base WMP Decision tree in Figures PG&amp;E-8.2.1-1, PG&amp;E-8.2.1-2, and PG&amp;E-8.2.1-3 from PG&amp;E’s 2026-2028 Base WMP, PG&amp;E provided a “yes” response._x000a_For the 2028 projects forecasted to be scoped with the Updated 2026-2028 Base WMP Decision Tree (not finalized for use at this time) referenced in PG&amp;E’s 2026-2028 Base WMP._x000a_• 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_x000a_• With regard to the “Miles of Expulsion Fuse Replacements” field, please note that PG&amp;E is currently expanding its 2025 workplan to include 1400 units pursuant to discussions with the Office of Energy Safety. PG&amp;E has not yet identified the locations of the additional units, and includes here the originally planned 848 units to the extent they are located on circuit segments existing in the WDRM v4 circuit segment list._x000a_• With regard to the “Miles of Surge Arrestor Replacements” field, please note that PG&amp;E met its target for GH-08 in 2023. Units reported in 2024 represent remaining remediation work not included in the 2023-2025 Base WMP workplan._x000a_• With regard to the “Miles of Aerial Inspections” field, please note that no aerial inspections were performed under AI-07 in 2023._x000a_• With regard to the “Miles of Line Sensors” field, please note that, for the purpose of specifying the specific segment on which a sensor was installed, PG&amp;E is including each location at which sensor units are installed. PG&amp;E’s standard unitization for sensors (e.g. as reported in the Annual Report on Compliance) is circuits. Please note that a sensor monitors the entire circuit downstream of its installation location, not just the segment on which it is installed._x000a_• Please note that all financial data is represented in thousands ($000)._x000a_• Please note that PG&amp;E has identified values in the 'Total Expenditure' fields for OH, UG, Line Removal, and System Hardening that require additional validation and possible corrections. PG&amp;E will provide the corrected values on July 2, 2025._x000a_• With regard to the “Total Expenditure of Expulsion Fuse Replacement Completed in Year” and “Total Expenditure of Down Conductor Detection (DCD) Completed in Year” fields, PG&amp;E has utilized the unit cost value provided in “WMP-Discovery2026-2028_DR_SPD_001-Q021Rev01Atch01.xlsx” to provide an estimated total expenditure per circuit segment._x000a_• With regard to the “Total Expenditure of Surge Arrestor Replacement Completed in year” field, PG&amp;E has utilized the unit cost value provided in “WMP-Discovery2026-2028_DR_SPD_001-Q021Rev01Atch01.xlsx” to provide an estimated total expenditure per circuit segment for 2023. For 2024, PG&amp;E utilized a unit cost value of $10,110.19._x000a_• With regard to the “Total Expenditure of Aerial Inspections Completed in Year” and “Total Expenditure of Ground Inspections Completed in Year” fields, PG&amp;E utilized the following unit cost values to provide estimated total expenditure per circuit segment values:_x000a_o 2023:_x000a_▪ Ground: $129_x000a_o 2024:_x000a_▪ Ground: $77.39_x000a_▪ Aerial: $131.69_x000a_o 2024:_x000a_▪ Ground: $82_x000a_▪ Aerial: $139.04._x000a_• With regard to the “Total Expenditure of Non-Pole Backlog Tags Completed in Year” and “Total Expenditure Pole Backlog Tags Completed in Year” fields, please note that PG&amp;E's financial systems are not designed to capture costs associated specifically with backlog tags. In order to respond to this request, PG&amp;E has estimated per-tag costs by summing the costs of the completed tags’ associated orders and dividing by the number of completed tags. There may be instances in which multiple tags are associated with a single order. Further, the estimated per-tag cost associated with Non-Pole Backlog Tags may not be representative of work done at a specific location due to the wide variety of conditions addressed by “non-pole backlog tags.” The values provided here and the estimated per-tag costs used to generate them have been developed solely for the purposes of responding to this data request._x000a_• With regard to the ‘Total Expenditure of Line Sensors Completed in Year” field, PG&amp;E derived unit cost values utilizing sensor installation locations, rather than circuits, as units to provide an estimated total expenditure per circuit segment._x000a_• With regard to the “Present Value Cost” fields, please note that PG&amp;E generated these values solely for the purpose of responding to this request._x000a_• With regard to the “Risk Reduction Achieved” and “Mitigation Benefit” fields, please note that risk reduction for certain mitigations (e.g. Sensors, DCD) is not confined to the segment on which it was installed. For the purpose of this request, PG&amp;E has provided risk reduction values specific to the segment on which mitigation units are completed._x000a_• With regard to the “Risk Reduction Achieved” and “Mitigation Benefit” fields, please note that PG&amp;E’s aerial and ground inspections and sensor programs provide “eyes on risk” rather than risk reduction._x000a_• Please note that, for mitigations other than “OH,” “UG,” “Line Removal,” and “System Hardening,” PG&amp;E is unable to generate CBR values because, as previously explained, it is unable to identify actual cost per mitigation per circuit segment._x000a_We plan to provide two additional tranches to supplement this response until it is complete, as agreed upon by SPD and PG&amp;E on June 26, 2025. The additional tranches will include:_x000a_• Risk Reduction values for OH, UG, Line Removal, and System Hardening;_x000a_• Mitigation Benefit values for OH, UG, Line Removal, and System Hardening;_x000a_• CBRs for OH, UG, Line Removal, and System Hardening;_x000a_• Cost Recovery Fields;_x000a_• Unscaled values responsive to subpart (e)._x000a_"/>
    <s v="Joseph Mitchell "/>
    <d v="2025-05-05T00:00:00"/>
    <d v="2025-06-27T00:00:00"/>
    <d v="2025-06-27T00:00:00"/>
    <s v="https://www.pge.com/assets/pge/docs/outages-and-safety/outage-preparedness-and-support/2026-2028-SPD_004.zip"/>
    <n v="1"/>
    <s v="No"/>
    <n v="5"/>
    <x v="0"/>
    <n v="5.4"/>
    <s v="Summary of Risk Models"/>
    <s v="SPD"/>
    <s v="004"/>
    <s v="5(s3)"/>
    <m/>
    <s v="Kevin Laxalt-Nomura"/>
    <s v="Travis Graham"/>
    <s v="Manuj Sharma"/>
    <s v="Andrea Brown"/>
    <s v="Aaron Shapiro"/>
    <s v="Andy Abranches"/>
    <s v="Yes"/>
    <s v="Yes"/>
    <s v="Yes"/>
    <s v="Yes"/>
    <s v="Yes"/>
    <s v="Yes"/>
    <s v="Yes"/>
    <s v="Yes"/>
    <d v="2025-06-27T00:00:00"/>
    <m/>
    <m/>
    <m/>
    <m/>
    <m/>
  </r>
  <r>
    <n v="267"/>
    <s v="SPD"/>
    <s v="004"/>
    <s v="SPD_004"/>
    <s v="5(s4)"/>
    <x v="1"/>
    <s v="SPD_004_Q5(s4)"/>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PG&amp;E is providing the following data in attachment “WMP-Discovery2026-_x000a_2028_DR_SPD_004-Q005Supp04Atch01.xlsx,” in the worksheet labeled “Primary:” _x000a_• Risk Reduction Achieved by OH in Year;_x000a_• Risk Reduction Achieved by UG in Year;_x000a_• Risk Reduction Achieved by Line Removal in Year;_x000a_WMP-Discovery 2026-2028_DR_SPD_004-Q005Supp04 Page 2_x000a_• Risk Reduction Achieved by System Hardening in Year._x000a_Additionally, please note that PG&amp;E has determined that 2025 values in the “Total _x000a_Expenditure” fields for OH, UG, Line Removal, and System Hardening were _x000a_inadvertently not represented in thousands. PG&amp;E provides amended values with this _x000a_response. All financial data is represented in thousands ($000s)."/>
    <s v="Joseph Mitchell "/>
    <d v="2025-05-05T00:00:00"/>
    <d v="2025-07-02T00:00:00"/>
    <d v="2025-07-02T00:00:00"/>
    <s v="https://www.pge.com/assets/pge/docs/outages-and-safety/outage-preparedness-and-support/2026-2028-SPD_004.zip"/>
    <n v="1"/>
    <s v="No"/>
    <n v="5"/>
    <x v="0"/>
    <n v="5.4"/>
    <s v="Summary of Risk Models"/>
    <s v="SPD"/>
    <s v="004"/>
    <s v="5(s4)"/>
    <n v="5"/>
    <s v="Kevin Laxalt-Nomura"/>
    <s v="Travis Graham"/>
    <s v="Manuj Sharma"/>
    <s v="Andrea Brown"/>
    <s v="Aaron Shapiro"/>
    <s v="Andy Abranches"/>
    <s v="Yes"/>
    <s v="Yes"/>
    <s v="Yes"/>
    <s v="Yes"/>
    <s v="Yes"/>
    <s v="Yes"/>
    <s v="Yes"/>
    <s v="Yes"/>
    <d v="2025-07-02T00:00:00"/>
    <m/>
    <m/>
    <m/>
    <m/>
    <m/>
  </r>
  <r>
    <n v="268"/>
    <s v="SPD"/>
    <s v="004"/>
    <s v="SPD_004"/>
    <s v="5(s5)"/>
    <x v="1"/>
    <s v="SPD_004_Q5(s5)"/>
    <s v="In Section 4.1.2.1 PG&amp;E’s model asserts that_x000a_𝑆𝑡𝑟𝑢𝑐𝑡𝑢𝑟𝑒 𝐿𝑜𝑠𝑠 𝐹𝑟𝑎𝑐𝑡𝑖𝑜𝑛 ≅𝑓(𝐹𝑢𝑒𝑙𝑠,𝑇𝑒𝑟𝑟𝑎𝑖𝑛,𝑊𝑒𝑎𝑡ℎ𝑒𝑟)_x000a_The literature on structure loss in wildfire is extensive and lists a number of_x000a_variables that have been shown to correlate with structure loss. These include_x000a_housing materials, age of neighborhood, density of neighborhood and separation of_x000a_houses, proximity of vegetation to the structure, enclosed eves and vents, and_x000a_others._x000a_a. How does PG&amp;E’s structure loss model incorporate other variables that are_x000a_implicit to the structures, maintained landscapes, and neighborhoods?_x000a_b. Please provide the numerical values that went into Figures 9 and 10._x000a_c. Figure 10 implies that for TDI=1 that the probability of structure is very small_x000a_(counts for loss &lt; 0.3 &gt;&gt; loss &gt; 0.3), and that for TDI=5 probability of structure_x000a_loss is very large (counts for loss &gt; 0.7 &gt;&gt; loss &lt; 0.7). Does this imply that_x000a_PG&amp;E’s model assumes that home survival fraction is primarily dependent on the_x000a_availability of firefighting resources? If so, what justification (analysis or_x000a_citations) does it provide for this assertion?"/>
    <s v="The following response pertains to the information provided in “WMP-Discovery2026-_x000a_2028_DR_SPD_004-Q005Supp05Atch01.xlsx.”_x000a_For the CBRs provided in the “Primary” tab, Columns SZ – TW, please note: _x000a_1. PG&amp;E is using a single escalation factor (consisting of nominal discount and _x000a_inflation rates) for all costs in the CBR calculation for all projects from 2023 through 2028. Escalating costs to a different base year to align with each of the _x000a_different project years would require us to build a new tool for each year. Building _x000a_a new tool for each year would be burdensome given that we expect there would _x000a_be only a minor difference in the CBR using the single escalation factor _x000a_compared to using a year specific escalation factor since the CBR is mostly _x000a_influenced by risk and cost._x000a_2. Most undergrounding system hardening projects take approximately three to four_x000a_years to complete and include pre-construction, construction and project close_x0002_out activities. Pre-construction work includes scoping and surveying, design, _x000a_permitting, materials acquisition and vegetation work. Construction includes both _x000a_civil and electrical activities such as digging trenches, installing conduit, and _x000a_pulling cable through the conduit. Project close-out includes paving, restoration, _x000a_mapping and finalizing project documentation. The costs incurred for _x000a_undergrounding work do not necessarily correlate with the miles installed. For _x000a_example, no miles are installed during pre-construction even though costs are _x000a_incurred for designing, permitting and material acquisition. Therefore, the annual _x000a_CBRs we are asked to provide in this data request are not necessarily reflective _x000a_of the work that is occurring. For example, during pre-construction PG&amp;E will _x000a_incur costs to purchase materials but will not reduce risk because we won’t be _x000a_relocating primary lines underground and the CBR will reflect costs incurred with _x000a_no benefits achieved even though we are performing work that is necessary for _x000a_the undergrounding project._x000a_3. PG&amp;E is using the risk values from WDRM v4 as the basis for the CBRs provided _x000a_in this data response even though certain projects were selected and planned _x000a_based on earlier versions of the Wildfire Distribution Risk Model. There are often _x000a_changes to circuit segments from one version of the WDRM to the next. For _x000a_example, a circuit segment from WDRM v3 may be split into two circuit segments _x000a_in WDRM v4 or two circuit segments in WDRM v3 may be merged into a single _x000a_circuit segment in WDRM v4. Because of the changes to circuit segments from _x000a_one version of the risk model to another, the miles of hardening work reported _x000a_complete for each circuit segment in this list may not be reflective of the location _x000a_where the work was selected or planned. _x000a_4. Since the template provided by SPD is a list of only WDRM v4 circuit segments, _x000a_PG&amp;E is using risk values from WDRM v4 as the basis for the CBRs provided in _x000a_this data response regardless of which risk model we used to select a project. _x000a_The CBRs we are providing for projects selected using previous versions of the _x000a_risk model are likely lower than they would be if we used the risk value from the _x000a_WDRM model used to select the project._x000a_5. The lifecycle cost information used in the CBR calculations is primarily driven by _x000a_the imputed adopted values from PG&amp;E’s 2023 GRC. Because the CBR is based _x000a_solely on wildfire risk, PG&amp;E has excluded the operations and maintenance costs _x000a_for reliability programs (EPSS and PSPS) from the CBR calculation._x000a_6. Climate escalation is not considered in the supplied CBR calculations. Including _x000a_climate escalation would lead to higher CBRs for most projects._x000a_For the Cost Recovery data provided in the “Primary” tab, Columns WR-WY, please see _x000a_a few notes about the data provided in these columns:_x000a_• Column WR “2023 GRC o Represents undergrounding, overhead hardening, and line removal work _x000a_completed or forecasted to be completed between 2023 and 2026, which _x000a_is funded by the 2025 GRC Decision._x000a_• Column WS “2027 GRC”_x000a_o Represents overhead hardening and line removal work forecasted to be _x000a_completed between 2027 and 2028, and undergrounding work forecasted _x000a_to be completed in 2027._x000a_o This work is proposed to be funded in the 2027 GRC and these forecasts _x000a_are subject to change pending final 2027 GRC approval. _x000a_• Column WT “Future EUP Application”_x000a_o Represents forecast undergrounding work to be completed in 2028 as _x000a_proposed in the 2027 GRC_x000a_o The forecasts and proposed circuits are subject to change pending the _x000a_approval of the scope of EUP filing and approval timeline. _x000a_• Column WV “Which Current BA MA”’_x000a_o “D.23-11-069” is the 2023 GRC Decision, which applies to:_x000a_▪ CPZs with OH/UG/Removal miles that are completed/forecast from _x000a_2023-2026:_x000a_• The 2023 GRC decision allows PG&amp;E to recover system _x000a_hardening expenditures through the Wildfire Mitigation _x000a_Balance Account (WMBA). _x000a_• PG&amp;E’s WMBA was established following the 2020 GRC _x000a_decision (D.20-12-005), but was modified with the 2023 GRC _x000a_decision for costs in the 2023-2026 period. _x000a_▪ CPZs with UG/OH/Removal miles completed through the _x000a_Community Rebuild program. _x000a_• As directed by the 2023 GRC Decision, the BA/MA for the _x000a_Butte Rebuild projects starting in 2023 is in the Catastrophic _x000a_Event Memorandum Account (CEMA), under PG&amp;E's _x000a_Wildfire Mitigation and Catastrophic Events (WMCE) _x000a_Application. The proceeding remains open and the cost _x000a_recovery venue of this Butte Rebuild program is subject to _x000a_change. Costs beyond those covered by the WMCE _x000a_application may be proposed in a future cost application. _x000a_• Miles associated with the Dixie fire rebuild in the HFTD will _x000a_be recorded in the WMBA as directed by the 2023 GRC _x000a_decision._x000a_• Miles associated with the Dixie fire rebuild outside of the _x000a_HFTD (Greenville) may be proposed in a future cost _x000a_recovery application._x000a_• Column WX “Which Future BA MA”_x000a_o “TBD” represents circuit segments that will have worked funded through 2027 GRC Decision, EUP approval, and/or another cost recovery _x000a_application, such as WMCE. PG&amp;E will not have a decision number until _x000a_those filings are approved."/>
    <s v="Joseph Mitchell "/>
    <d v="2025-05-05T00:00:00"/>
    <d v="2025-07-15T00:00:00"/>
    <d v="2025-07-15T00:00:00"/>
    <s v="https://www.pge.com/assets/pge/docs/outages-and-safety/outage-preparedness-and-support/2026-2028-SPD_004.zip"/>
    <n v="1"/>
    <s v="No"/>
    <n v="5"/>
    <x v="0"/>
    <n v="5.4"/>
    <s v="Summary of Risk Models"/>
    <s v="SPD"/>
    <s v="004"/>
    <s v="5(s5)"/>
    <n v="5"/>
    <s v="Kevin Laxalt-Nomura"/>
    <s v="Travis Graham"/>
    <s v="Manuj Sharma"/>
    <s v="Andrea Brown"/>
    <s v="Aaron Shapiro"/>
    <s v="Andy Abranches"/>
    <s v="Yes"/>
    <s v="Yes"/>
    <s v="Yes"/>
    <s v="Yes"/>
    <s v="Yes"/>
    <s v="Yes"/>
    <s v="Yes"/>
    <s v="Yes"/>
    <d v="2025-07-15T00:00:00"/>
    <n v="0"/>
    <s v="No"/>
    <m/>
    <m/>
    <m/>
  </r>
  <r>
    <n v="269"/>
    <s v="SPD"/>
    <s v="008"/>
    <s v="SPD_008"/>
    <n v="1"/>
    <x v="0"/>
    <s v="SPD_008_Q1"/>
    <s v="On June 20, 2025, PG&amp;E served a Compliance Filing in response to an April 22, 2025 ALJ ruling in A.24-05-008 requiring PG&amp;E to disaggregate its approach generating a monetized value of electric reliability using the Interruption Cost Estimator (ICE) calculator. In its Compliance Filing, PG&amp;E stated that “PG&amp;E has addressed the ALJ ruling requirement using the ICE 2.0 calculator rather than the ICE 1.0 calculator.” PG&amp;E also presented eight workpapers in Appendices A and B. Appendix A included the Excel file named “Appendix A1_PG&amp;E 2027 GRC Risk Values with Electric Reliability Scenarios.xlsx” with a spreadsheet called “PG&amp;E 2027GRC Risk Values”. Explain what are the values associated with Column’s F and N (i.e. the “ICE 1.0 disaggregated” values) in spreadsheet “PG&amp;E 2027GRC Risk Values” and what approach was used to generate those values._x000a_a. Is the approach used to generate the values described as “ICE 1.0 disaggregated” the same as the approach used to generate the values in the RM-RMCBR-14 PG&amp;E 2024 RAMP Risk Values_ICECalcAdj_by_Event (add DUNGD).xlsx workbook that PG&amp;E submitted with its supplemental response to the RAMP-2024_DR_SPD_002 data request on July 31, 2024?_x000a_i. If not, explain what approach was used to generate the “ICE 1.0 disaggregated” values in PG&amp;E 2027GRC Risk Values._x000a_ii. If not, explain why PG&amp;E did not use the approach recommended by the SPD evaluation report as requested in the ALJ Ruling from April 22, 2025._x000a_b. List each of the monetized value(s) of electric reliability that PG&amp;E generated using the ICE Calculator that then led to results in Columns E, F, G and H in the “PG&amp;E 2027GRC Risk Values” spreadsheet. This should be presented in $/CMI._x000a_i. Explain how PG&amp;E generated each of these values with reference to the offline ICE models used by PG&amp;E."/>
    <s v="_x000a_PG&amp;E objects to this request because it is not related to the WMP proceeding and exceeds the scope of that proceeding. This request would be more appropriately served as non-case discovery or in a different regulatory proceeding. Notwithstanding and without waiving this objection, PG&amp;E responds as follows._x000a__x000a_“Electric Reliability (ICE 1.0 disaggregated)” values in Column F of sheet “PG&amp;E 2027GRC Risk Values” in file Appendix A1 are the electric reliability risk values calculated using disaggregated approach based on ICE 1.0 results. Specifically, the disaggregated approach used tranche-level values of electric reliability attribute ($/CMI), which were derived from ICE 1.0 $/CMI values for residential and non-residential customers obtained using inputs consistent with $3.33/CMI used in monetizing electric reliability risk in PG&amp;E’s 2027 GRC filing. Please see below table for the ICE 1.0 VoS values._x000a__x000a_ _x000a__x000a_Sector_x000a__x000a_ICE 1.0 $/CMI_x000a__x000a_Residential_x000a__x000a_0.05_x000a__x000a_Non-Residential_x000a__x000a_29.17_x000a__x000a_All_x000a__x000a_3.33*_x000a__x000a_Notes: $3.33/CMI is used in monetizing electric reliability risk in PG&amp;E’s 2027 GRC filing_x000a__x000a_ _x000a__x000a_“Total Risk Value (ICE 1.0 disaggregated)” values in Column N are the sum of “Total Safety”, “Electric Reliability (ICE 1.0 disaggregated)”, “Gas Reliability” and “Financial” values in Columns D, F, I and J._x000a__x000a_The approach used to generate the values described as “ICE 1.0 disaggregated” was updated and enhanced in granularity to account for updating to ICE 2.0 and improving on the analysis originally used to generate the values supplied in the supplemental response to RAMP-2024_DR_SPD_002 data request on July 31, 2024.Further, to ensure consistency across the update, the approach used to generate the values described as “ICE 1.0 disaggregated” is the same as that used to generate the values described as “ICE 2.0 disaggregated” in Columns H&amp;R in the same spreadsheet. The only additional step taken to get the values described as“ICE 1.0 disaggregate” is that PG&amp;E needed to first combine the $/CMI for Medium and Large Commercial and Industrial (ML C&amp;I) customers with $/CMI for Small Commercial and Industrial customers based on customer counts to get the $/CMI for Non-Residential customers because ICE 1.0 calculator segregates Medium and Large C&amp;I, Small C&amp;I and Non-Residential customers in outputs.The $/CMI values used to get “ICE 1.0 disaggregate” values are updated from those used in the supplemental response to RAMP-2024_DR_SPD_002 data request on July 31, 2024 due to annual update of customer counts, change of reliability input SAIDI, and adjusting for inflation from 2023 to 2024 to express values in 2024 dollars. The table below shows the comparison of $/CMI values._x000a_ _x000a__x000a_ _x000a__x000a_RAMP2024 DRSPD 002-_x000a__x000a_2027 GRC -_x000a__x000a_ _x000a__x000a_ICE 1.0_x000a__x000a_ICE 1.0_x000a__x000a_Sector_x000a__x000a_(2023$)_x000a__x000a_(2024$)_x000a__x000a_Medium and Large C&amp;I_x000a__x000a_$77.89_x000a__x000a_$80.49_x000a__x000a_Small C&amp;I_x000a__x000a_$9.99_x000a__x000a_$11.29_x000a__x000a__x000a_ _x000a__x000a_ _x000a__x000a_ _x000a__x000a_RAMP2024 DRSPD 002-_x000a__x000a_2027 GRC -_x000a__x000a_ _x000a__x000a_ICE 1.0_x000a__x000a_ICE 1.0_x000a__x000a_Sector_x000a__x000a_(2023$)_x000a__x000a_(2024$)_x000a__x000a_Residential_x000a__x000a_$0.06_x000a__x000a_$0.05_x000a__x000a_All Customers_x000a__x000a_$3.17_x000a__x000a_$3.33_x000a__x000a_The $/CMI value for Medium and Large C&amp;I customers and the $/CMI value for Small C&amp;I customers in Column “2027 GRC - ICE 1.0 (2024$)” in the above table are then multiplied respectively with the percentage of Medium and Large C&amp;I customers in Non-Residential sector and the percentage of Small C&amp;I customers in Non-Residential sector to get the weighted average Non-Residential $/CMI value of_x000a__x000a_29.17 as shown in the table below._x000a__x000a_ _x000a__x000a_ _x000a__x000a_Sector_x000a__x000a_2927 GRC - ICE 1.0_x000a__x000a_(2024$)_x000a__x000a_Non-Residential_x000a__x000a_(ML C&amp;I and Small C&amp;L Weighted Average)_x000a__x000a_ _x000a__x000a_$29.17_x000a__x000a_Residential_x000a__x000a_$0.05_x000a__x000a_After obtaining the $/CMI values for Residential and Non-Residential customers in the above table, PG&amp;E followed the same approach which generates the values descried as “ICE 2.0 disaggregated” in Columns H&amp;R. PG&amp;E applied the disaggregation approach at the tranche level of each risk model. For this, PG&amp;E gathered Service Point (i.e., customer) level data to determine the percentage of Residential customers at the tranche level of PG&amp;E’s electric risk models, and then took this percentage of Residential customers (%Residential) at the tranche level and multiply [%Residential] to ($/Residential CMI) and [1-%Residential] to ($/Non- Residential CMI) to get the weighted average $/CMI value at the tranche level. This value is then used to monetize the modeled CMI value for the electric reliability attribute. With that, the Enterprise Risk Model runs were performed to calculate risk values in column F._x000a__x000a_As described above and in the following subpart b., PG&amp;E believes it has fully complied with the ALJ Ruling from Aprill 22, 2025 by using the disaggregation method recommended by SPD in its Evaluation Report and developed by PG&amp;E starting with “RAMP-2024_DR_SPD_002.pdf” and updating it and improving the granularity._x000a_See above response._x000a_Below table lists the monetized value(s) of electric reliability in $/CMI that PG&amp;E generated using the ICE Calculator that then led to results in Columns E, F, G and H in the “PG&amp;E 2027GRC Risk Values” spreadsheet. Light grey shaded blank cells indicate not applicable._x000a_ _x000a__x000a_ _x000a__x000a_ _x000a__x000a_Customer Class_x000a__x000a_ICE1.0_x000a__x000a_Aggregated (Column E)_x000a__x000a_ICE1.0_x000a__x000a_Disaggregated (Column F)_x000a__x000a_ICE2.0_x000a__x000a_Aggregated (Column G)_x000a__x000a_ICE2.0_x000a__x000a_Disaggregated (Column H)_x000a__x000a_Residential_x000a__x000a_ _x000a__x000a_0.05_x000a__x000a_ _x000a__x000a_0.08_x000a__x000a_Non-Residential_x000a__x000a_ _x000a__x000a_29.17_x000a__x000a_ _x000a__x000a_23.11_x000a__x000a_All_x000a__x000a_3.33_x000a__x000a_ _x000a__x000a_2.72_x000a__x000a_ _x000a__x000a__x000a_ _x000a__x000a_i._x000a__x000a_For ICE1.0 Aggregated (Column E), we entered our residential and small, medium/large customer counts as well as all the annually updated PG&amp;E specific input values into ICE calculator to get an overall $/CMI._x000a_ICE1.0 Disaggregated (Column F) $/CMI value of small and medium/large customers are combined to get a weighted average value for non-residential customers based on customer counts._x000a_For ICE2.0 Aggregated (Column G), we entered our residential and non- residential customer counts as well as all the annually updated PG&amp;E specific input values into ICE calculator. We get an overall $/CMI in 2023 dollars which is converted to 2024 dollars by applying inflation rate of 2.949% based on Consumer Price Index._x000a_For ICE2.0 Disaggregated (Column H) we entered our residential and non- residential customer counts as well as all the annually updated PG&amp;E specific input values into ICE calculator to get an $/CMI. We get $/CMI in 2023 dollars which is converted to 2024 dollars by applying inflation rate of 2.949% based on Consumer Price Index."/>
    <s v="Edwin Schmitt"/>
    <s v="06/23/205"/>
    <d v="2025-07-03T00:00:00"/>
    <d v="2025-07-03T00:00:00"/>
    <s v="https://www.pge.com/assets/pge/docs/outages-and-safety/outage-preparedness-and-support/2026-2028-SPD_008.zip"/>
    <n v="0"/>
    <s v="No"/>
    <m/>
    <x v="23"/>
    <m/>
    <m/>
    <s v="SPD"/>
    <s v="008"/>
    <m/>
    <m/>
    <s v="Kevin Laxalt-Nomura"/>
    <s v="Travis Graham"/>
    <s v="Yanping Chong_x000a_Santosh Lamichhane"/>
    <s v="Yumi Oum_x000a_Vince Tanguay"/>
    <m/>
    <m/>
    <s v="Yes"/>
    <s v="Yes"/>
    <s v="Yes"/>
    <s v="Yes"/>
    <s v="Yes"/>
    <s v="Yes"/>
    <s v="Yes"/>
    <s v="Yes"/>
    <d v="2025-07-03T00:00:00"/>
    <m/>
    <m/>
    <n v="1"/>
    <m/>
    <m/>
  </r>
  <r>
    <n v="270"/>
    <s v="SPD"/>
    <s v="008"/>
    <s v="SPD_008"/>
    <n v="2"/>
    <x v="0"/>
    <s v="SPD_008_Q2"/>
    <s v="Provide copies of the four (or more) offline ICE models that PG&amp;E used to generate the values listed in Question 1b. This should be equivalent to RM-RMCBR-8 Module_1-Estimate_Interruption_Costs_w PGE Input.xlsx that was submitted with the 2024 RAMP or the ICE 2.0-Estimate_Interruption_Costs_2025-04-29.xlsx available from Lawerence Berkeley National Lab by request.1 All formulas must remain in the document so that SPD Staff can review how PG&amp;E arrived at the monetized value of electric reliability._x000a_a. Provide a copy of the PG&amp;E data that informed each of the offline models described in Question 2. This should be equivalent to RM-RMCBR-9 PG&amp;E Data for ICE Calculator.xlsx that was submitted with PG&amp;E’s 2024 RAMP Applicatio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Lawrence Berkeley National Laboratories (LBNL) has established that PG&amp;E is not_x000a_permitted to share offline ICE 2.0 models outside of the organization. The offline ICE 2.0_x000a_model may be requested from LBNL though it is not required to replicate the dollars per_x000a_customer-minutes-interrupted ($/CMI) values that PG&amp;E generated using ICE 2.0 as_x000a_there is an online interface available at icecalculator.com. PG&amp;E also offers to meet_x000a_directly with Safety Policy Division and walk through the offline ICE 2.0 calculator used_x000a_in support of the ALJ Compliance Filing in A.24-05-008. However, PG&amp;E’s $/CMI_x000a_values may also be generated through the online ICE 2.0 calculator using the inputs_x000a_provided in AppendixB_ICE10 to ICE20 Input Comparison.xlsx file of the Compliance_x000a_Filing._x000a__x000a_With respect to the ICE 1.0 models, 2027 GRC Exhibit (PG&amp;E-2) WP 1-04_Module_1-_x000a_Estimate_Interruption_Costs_w PGE Input 2025.xlsm was used for both aggregated_x000a_and disaggregated approach._x000a_a. The customer counts and usage per customer used in ICE 1.0 for the 2027 General_x000a_Rate Case (GRC) filing are based on recorded 2024 customer data, as provided in_x000a_the February 24, 2025, version of PG&amp;E’s 2025 Rates Forecast. With respect to the_x000a_inputs used for ICE 1.0 model, please see 2027 GRC Exhibit (PG&amp;E-2) WP 1-_x000a_05_PG&amp;E Data for ICE Calculator 2025.xlsx._x000a_For ICE 2.0, customer counts as of May 8, 2025, were sourced from PG&amp;E’s_x000a_internal live customer dataset, while usage per customer figures were drawn from_x000a_the same 2025 Rates Forecast. The percentages of manufacturing and health care_x000a_customers were derived from actual recorded consumption data spanning 2022_x000a_through 2024. Estimates for the percentage of customers with Backup Generators_x000a_(BUG) and those Working From Home (WFH) are based on PG&amp;E-specific_x000a_customer surveys developed and administered by LBNL and Resource Innovations_x000a_(LBNL’s subcontractor) for the ICE 2.0 calculator."/>
    <s v="Edwin Schmitt"/>
    <s v="06/23/205"/>
    <d v="2025-07-03T00:00:00"/>
    <d v="2025-07-03T00:00:00"/>
    <s v="https://www.pge.com/assets/pge/docs/outages-and-safety/outage-preparedness-and-support/2026-2028-SPD_008.zip"/>
    <n v="0"/>
    <s v="No"/>
    <m/>
    <x v="23"/>
    <m/>
    <m/>
    <m/>
    <m/>
    <m/>
    <n v="1"/>
    <s v="Kevin Laxalt-Nomura"/>
    <s v="Travis Graham"/>
    <s v="Santosh Lamichhane"/>
    <s v="Vince Tanguay"/>
    <m/>
    <m/>
    <s v="Yes"/>
    <s v="Yes"/>
    <s v="Yes"/>
    <s v="Yes"/>
    <s v="Yes"/>
    <s v="Yes"/>
    <s v="Yes"/>
    <s v="Yes"/>
    <d v="2025-07-03T00:00:00"/>
    <m/>
    <m/>
    <m/>
    <m/>
    <m/>
  </r>
  <r>
    <n v="271"/>
    <s v="SPD"/>
    <s v="008"/>
    <s v="SPD_008"/>
    <n v="3"/>
    <x v="0"/>
    <s v="SPD_008_Q3"/>
    <s v="Recreate the “Tranche-Outcome_Analysis” spreadsheet from RM-RMCBR-14 PG&amp;E 2024 RAMP Risk Values_ICECalcAdj_by_Event (add DUNGD).xlsx for each of the four approaches to electric reliability presented in the “PG&amp;E 2027GRC Risk Values” spreadsheet:_x000a_a. ICE 1.0 aggregated (Column E)_x000a_b. ICE 1.0 disaggregated (Column F)_x000a_c. ICE 2.0 aggregated (Column G)_x000a_d. ICE 2.0 disaggregated (Column H)"/>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For the 2027 General Rate Case (GRC) filing, PG&amp;E utilized an overall aggregated_x000a_dollar-per-Customer Minute Interruption ($/CMI) value calculated using ICE 1.0, which_x000a_was the most recent version of ICE calculator available at the time of analysis for the_x000a_2027 GRC filing. On June 20, to comply with the ALJ ruling, PG&amp;E provided analysis_x000a_results with disaggregated approach, utilizing the locational difference on composition of_x000a_customers by sector (i.e., residential vs non-residential) by which $/CMI values are_x000a_different per ICE 2.0 Calculator._x000a_PG&amp;E notes that the previous analysis in the RM-RMCBR-14 PG&amp;E 2024 RAMP Risk_x000a_Values_ICECalcAdj_by_Event (add DUNGD).xlsx referred in this DR was performed as_x000a_a response to the DR (SPD-PGE-2024RAMP_DR_002) by 1) deriving blended $/CMI by_x000a_four geographic tier (HFTD Tier 2, HFTD Tier 3, Non-HFTD EPSS Capable, Non-HFTD_x000a_Non-EPSS Capable) based on the mix of customers and $/CMI by customer sector, and_x000a_then 2) taking the sum of the four blended $/CMI, weighted by the allocation factor of a_x000a_tranche-outcome CMI to the geographic tier._x000a__x000a_The attachment WMP-Discovery2026-2028_DR_SPD_008-Q003Atch01.xlsx includes_x000a_the requested analysis in the “Tranche-Outcome_Analysis” spreadsheet for each of the_x000a_four approaches to electric reliability whose results were also presented in “PG&amp;E_x000a_2027GRC Risk Values” attachment in the June 20 filing. The attachment WMPDiscovery2026-_x000a_2028_DR_SPD_008-Q003Atch01.xlsx includes the requested analysis_x000a_in the “Tranche-Outcome_Analysis” spreadsheet for each of the four approaches to_x000a_electric reliability whose results are presented in “PG&amp;E 2027GRC Risk Values”_x000a_attachment in the June 20 filing._x000a_Specifically,_x000a_a. ICE 1.0 aggregated is in Column F of “Tranche-Outcome_Analysis (ICE1)” tab_x000a_b. ICE 1.0 disaggregated is in Column J of “Tranche-Outcome_Analysis (ICE1)” tab_x000a_c. ICE 2.0 aggregated is in Column F of “Tranche-Outcome_Analysis (ICE2)” tab_x000a_d. ICE 2.0 disaggregated is in Column J of “Tranche-Outcome_Analysis (ICE2)” tab_x000a_The calculation demonstrates the disaggregated approach used in the analysis_x000a_presented in the June 20 filing. This represents a more granular segmentation than the_x000a_four geographic tier analysis from the previous DR, SPD-PGE-2024RAMP_DR_002._x000a_Specifically, it removes the intermediate step of arbitrarily setting the $/CMI at the_x000a_geographic tier level and directly utilizes the mix of customers at the tranche level at_x000a_which the analysis is performed."/>
    <s v="Edwin Schmitt"/>
    <s v="06/23/205"/>
    <d v="2025-07-03T00:00:00"/>
    <d v="2025-07-03T00:00:00"/>
    <s v="https://www.pge.com/assets/pge/docs/outages-and-safety/outage-preparedness-and-support/2026-2028-SPD_008.zip"/>
    <n v="1"/>
    <s v="No"/>
    <m/>
    <x v="23"/>
    <m/>
    <m/>
    <m/>
    <m/>
    <m/>
    <m/>
    <s v="Kevin Laxalt-Nomura"/>
    <s v="Travis Graham"/>
    <s v="Santosh Lamichhane"/>
    <s v="Vince Tanguay"/>
    <m/>
    <m/>
    <s v="Yes"/>
    <s v="Yes"/>
    <s v="Yes"/>
    <s v="Yes"/>
    <s v="Yes"/>
    <s v="Yes"/>
    <s v="Yes"/>
    <s v="Yes"/>
    <d v="2025-07-03T00:00:00"/>
    <m/>
    <m/>
    <m/>
    <m/>
    <m/>
  </r>
  <r>
    <n v="272"/>
    <s v="SPD"/>
    <s v="008"/>
    <s v="SPD_008"/>
    <n v="4"/>
    <x v="0"/>
    <s v="SPD_008_Q4"/>
    <s v="In a supplemental response to SPD-PGE-WMP2026-004 Question 4, PG&amp;E stated that it has responded to the data request by “applying the ICE 2.0 disaggregated values ($0.08/CMI for residential, $23.11/CMI for nonresidential)”. In its Compliance Filing in its 2027 GRC, PG&amp;E stated “PG&amp;E continues to stand by our 2027 GRC risk analysis using a system-wide, aggregated electric reliability value, developed based on the best judgment and analysis available at the time of GRC filing.”_x000a_a. Confirm that by “aggregated electric reliability value” PG&amp;E is referring to the “ICE 1.0 aggregated” values that were submitted with both the WMP and the initially 2027 GRC Application._x000a_b. Is PG&amp;E considering using the ICE 2.0 calculator in a future WMP update? Explain._x000a_c. Is PG&amp;E considering using the ICE 2.0 calculator in a future EUP submission to Energy Safety? Explain._x000a_d. If the answer to 4a. is yes and either 4b. or 4c. is yes, explain why PG&amp;E stands by its “aggregated electric reliability value” using ICE 1.0 in its 2027 GRC filing._x000a_i. Is PG&amp;E concerned that standing behind one value in the 2027 GRC filing but standing behind another value in a future WMP update or future EUP submission would generate confusion? Explain."/>
    <s v="PG&amp;E objects to this request because it is not related to the WMP proceeding and_x000a_exceeds the scope of that proceeding. This request would be more appropriately served_x000a_as non-case discovery or in a different regulatory proceeding. Notwithstanding and_x000a_without waiving this objection, PG&amp;E responds as follows._x000a_a. Yes, “aggregated electric reliability value” refers to the “ICE 1.0 aggregated” values_x000a_that were submitted with both the WMP and the initially 2027 GRC Application._x000a_b. PG&amp;E is inclined to use the ICE 2.0 or more recent ICE calculator in updates to the_x000a_WMP filing to benefit from the significant improvement in data and analysis_x000a__x000a_employed by ICE 2.0 compared with ICE 1.0 calculator, and to comply with the_x000a_Risk-Based Decision-Making Framework Rulemaking (R.20-07-013) (RDF OIR)1._x000a_c. PG&amp;E intends to incorporate a disaggregated ICE 2.0 methodology for the_x000a_forthcoming EUP filing. As indicated in EUP_SPD-PGE-SB884-018_DRCPUC__x000a_D001_REM.pdf and EUP_SPD-PGE-SB884-017.pdf, PG&amp;E is in the final_x000a_stages of developing its Wildfire Benefit Cost Analysis (WBCA) too l— where this_x000a_methodology will be implemented—and can share more information in July._x000a_d. Since the initial inception and first RAMP filings, PG&amp;E, in partnership with the_x000a_CPUC, the other IOUs, and Intervening Parties, has endeavored to constantly drive_x000a_improvement in the Risk Framework. PG&amp;E’s 2027 GRC filing is based on_x000a_available analysis and data that could be reasonably included. Electric reliability_x000a_analysis is therefore based on ICE 1.0, and not ICE 2.0 that only became available_x000a_a few weeks prior to the filing deadline. Models, data, and risk analysis are always_x000a_subject to changes based on newly available information, and the GRC cannot be_x000a_constantly updated. For example, further updates to ICE 2.0 are expected in 2025._x000a_ICE 2.0 currently does not consider PG&amp;E (and other CA IOU) customer survey_x000a_data. Thus, when LBNL releases updates to ICE 2.0, the values will be different_x000a_from the results produced now. Regarding the disaggregated approach ordered by_x000a_the ruling, as explained in PG&amp;E’s June 20 compliance filing, that approach_x000a_requires further consideration in the Rulemaking proceeding. The disaggregated_x000a_approach raises numerous issues, including the potential consequence of treating_x000a_customers differently based on economic status, location, and other factors. For_x000a_example, another method of performing the analysis assigns decreased priority for_x000a_reliability improvements for customers who experience impactful outages such as_x000a_PSPS and EPSS, and a lower value of outages to low income customers implying_x000a_that reliability is less important for them. Such issues should be evaluated by the_x000a_Commission before directing use of the disaggregated approach. Thus, PG&amp;E_x000a_affirms that it continues to stand by its 2027 GRC filing which is based on ICE 1.0_x000a_and a systemwide reliability approach._x000a_i. PG&amp;E cannot speculate as to whether the disaggregated approach required_x000a_by the April 22, 2025 ALJ Ruling, and submitted on June 20, 2025 will cause_x000a_“confusion” relative to the presentation of electric reliability in the 2027 GRC or_x000a_future WMP and EUP submissions."/>
    <s v="Edwin Schmitt"/>
    <d v="2025-06-23T00:00:00"/>
    <d v="2025-07-03T00:00:00"/>
    <d v="2025-07-03T00:00:00"/>
    <s v="https://www.pge.com/assets/pge/docs/outages-and-safety/outage-preparedness-and-support/2026-2028-SPD_008.zip"/>
    <n v="0"/>
    <s v="No"/>
    <m/>
    <x v="23"/>
    <m/>
    <m/>
    <m/>
    <m/>
    <m/>
    <m/>
    <s v="Kevin Laxalt-Nomura"/>
    <s v="Travis Graham"/>
    <s v="Yanping Chong_x000a_Santosh Lamichhane_x000a_James Ash Jr."/>
    <s v="Yumi Oum_x000a_Vince Tanguay_x000a_Justin Sadler"/>
    <m/>
    <m/>
    <s v="Yes"/>
    <s v="Yes"/>
    <s v="Yes"/>
    <s v="Yes"/>
    <s v="Yes"/>
    <s v="Yes"/>
    <s v="Yes"/>
    <s v="Yes"/>
    <d v="2025-07-03T00:00:00"/>
    <m/>
    <m/>
    <m/>
    <m/>
    <m/>
  </r>
  <r>
    <n v="273"/>
    <s v="SPD"/>
    <s v="009"/>
    <s v="SPD_009"/>
    <n v="1"/>
    <x v="0"/>
    <s v="SPD_009_Q1"/>
    <s v="In PG&amp;E’s third supplemental response to Question 5 of SPD-PGE-WMP2026-004, PG&amp;E stated the following:_x000a_With regard to the “Miles of” fields provided with this response, please note that, consistent with PG&amp;E’s prior responses, PG&amp;E is providing units, rather than miles. Further, please note that there are units associated with circuit segments that are not present in the requested list of circuit segments, therefore that data is not included in this response._x000a_a. Explain why circuit segments that include units of a mitigation presented in the 2026-2028 Base WMP are not included in the requested list of circuit segments._x000a_b. Provide an updated version of WMP-Discovery2026-2028_DR_SPD_004-Q005Supp03Atch01.xlsx or any subsequent version of this dataset that includes all of the circuit segments referenced in Question 1a."/>
    <s v="a.The circuit segments in the provided template are from WDRM v4. There are circuit segments that include units of mitigation in the 2026-2028 Base WMP that are only in WDRM versions preceding v4. As stated in Supplemental 01 response to Question 5 of SPD-PGE-WMP2026-004 (May 30, 2025), PG&amp;E only reported units for those circuit segments in the provided template:_x000a_The information reported in the provided template may not fully represent System Hardening and Rebuild work in its entirety because the provided circuit segment list is based on WDRM v4. There are miles and costs associated to circuit segments that are not present in the provided template, therefore that data is not included in this response._x000a_b._x000a_Circuit segments that were not in the provided template but have forecasted units of mitigation in the 2026-2028 Base WMP are listed below in Table 1. This table also shows which of the preceding WDRM versions each of these circuit segments are part of, and that they are not included in v4._x000a_Table 1: 2026-2028 Base WMP Circuit Segments not in WDRM v4 Circuit Segment In WDRM v2 In WDRM v3 In WDRM v4_x000a_CURTIS 170356972_x000a_Yes_x000a_Yes_x000a_No_x000a_MARIPOSA 210135244_x000a_Yes_x000a_No_x000a_No_x000a_UPPER LAKE 11011276_x000a_Yes_x000a_Yes_x000a_No_x000a_DUNBAR 1103534_x000a_Yes_x000a_No_x000a_No_x000a_PARADISE 110636042_x000a_Yes_x000a_Yes_x000a_No_x000a_PARADISE 110443008_x000a_Yes_x000a_No_x000a_No_x000a_All analysis that supports the previous responses to Question 5 of SPD-PGE-WMP2026-004 were performed specifically for the circuit segments in the provided template, and therefore are not available for the circuit segments listed in Table 1. However, data regarding units and expenditures is independent of WDRM version and is readily available, so PG&amp;E is providing the units and expenditures for these circuit segments as they relate to our System Hardening and Undergrounding programs in attachment “WMP-Discovery2026-2028_DR_SPD_009-Q001Atch01.xlsx.xlsx.”Q001Atch01.xlsx.”_x000a_The notes regarding this data in Supplemental 01 response to Question 5 of SPD-PGE-WMP2026-004 (May 30, 2025) are applicable to the data provided in this attachment."/>
    <s v="Edwin Schmitt"/>
    <d v="2025-07-03T00:00:00"/>
    <d v="2025-07-10T00:00:00"/>
    <d v="2025-07-10T00:00:00"/>
    <s v="https://www.pge.com/assets/pge/docs/outages-and-safety/outage-preparedness-and-support/2026-2028-SPD_009.zip"/>
    <n v="1"/>
    <s v="No"/>
    <m/>
    <x v="0"/>
    <n v="5.4"/>
    <s v="Summary of Risk Models"/>
    <s v="SPD"/>
    <s v="009"/>
    <n v="1"/>
    <n v="2"/>
    <s v="Marc Zimmerman"/>
    <s v="Travis Graham"/>
    <s v="Manuj Sharma"/>
    <s v="Andrea Brown"/>
    <s v="Aaron Shapiro"/>
    <s v="Andy Abranches"/>
    <s v="Yes"/>
    <s v="Yes"/>
    <s v="Yes"/>
    <s v="Yes"/>
    <s v="Yes"/>
    <s v="Yes"/>
    <s v="Yes"/>
    <s v="Yes"/>
    <d v="2025-07-10T00:00:00"/>
    <m/>
    <m/>
    <m/>
    <m/>
    <m/>
  </r>
  <r>
    <n v="274"/>
    <s v="SPD"/>
    <s v="009"/>
    <s v="SPD_009"/>
    <n v="2"/>
    <x v="0"/>
    <s v="SPD_009_Q2"/>
    <s v="PG&amp;E’s third supplemental response to Question 5 of SPD-PGE-WMP2026-004 included the dataset labeled WMP-Discovery2026-2028_DR_SPD_004-Q005Supp03Atch01.xlsx. In the “Primary” spreadsheet under the WDRM v.4 portion of the dataset all of the “Post-Mitigated” fields (Columns AB-AF) have now been given N/A or “See written response” values._x000a_a. Explain why PG&amp;E has included an N/A for some circuit segments._x000a_b. Explain why PG&amp;E has included “See written response” for some circuit segments._x000a_c. Explain why PG&amp;E’s third supplemental response to Question 5 of SPD-PGE-WMP2026-004 did not inform SPD that it would fill in these fields with N/A or “See written response”._x000a_d. Explain why PG&amp;E is able to present Wildfire Risk Reduction for Undergrounding and Overhead Hardening according to WDRM v.4, v. 3 and v.2 in response to Question 1 of TURN-PG&amp;E-3, but PG&amp;E is unable to provide the “Post-Mitigated” fields from Question 5 of SPD-PGE-WMP2026-004.1_x000a_i. PG&amp;E’s original response to Question of SPD-PGE-WMP2026-004 stated that WDRM v.4 “cannot be used to quantify mitigation effectiveness”. Explain how PG&amp;E used WDRM v.4, v.3 and v.2 to calculate Wildfire Risk Reduction in response to Question 1 of TURN-PG&amp;E-3._x000a_ii. Provide the datasets and workpapers used to calculate the fields “Est. Wildfire Risk Reduction (V4)” “Est. Wildfire Risk Reduction (V3)” and “Est. Wildfire Risk Reduction (V2)” in the workpapers titled WMP-Discovery2026-2028_DR_TURN_003-Q001Atch02CONF.xlsx and WMP-Discovery2026-2028_DR_TURN_003-Q001Atch03CONF.xlsx. Include all excel formulas within the dataset and workpapers to ensure Staff can follow how PG&amp;E arrived at the final calculation for these three fields for each circuit segment._x000a_e. In response to Question 1g. of SPD- PGE-WMP2026-SPD-006 about the “Post-Mitigated” fields, PG&amp;E stated the following: “PG&amp;E believes we can provide the requested values through use of the preliminary version of the WBCA tool, dependent on completion of mapping of mitigation activities to the given list of circuit segments.” Explain when PG&amp;E will provide SPD with the data for the “Post-Mitigated” fields using a preliminary version of the WBCA tool._x000a_i. If PG&amp;E has determined that it cannot provide SPD with the data for the “Post-Mitigated” fields using a preliminary version of the WBCA tool, explain why it cannot._x000a_ii. If PG&amp;E has determined that it cannot provide SPD with the data for the “Post-Mitigated” fields using a preliminary version of the WBCA tool, explain when PG&amp;E made this determination._x000a_iii. If PG&amp;E has determined that it cannot provide SPD with the data for the “Post-Mitigated” fields using a preliminary version of the WBCA tool, then as was already requested in Question 1.g.ii. of SPD- PGE-WMP2026-SPD-006 describe a solution for providing SPD with the “Post-Mitigated” fields for each circuit segment."/>
    <s v="a. For these columns, “N/A” and “See written response” are meant to convey the same information and should be considered synonymous._x000a_As described in PG&amp;E’s third supplemental response to Question 5 of SPD-PGE-WMP2026-004 (pages 11-12), the reason that these fields are impossible to report as requested is because “WDRM v4 model was developed as a predictive model and cannot be used to quantify mitigation effectiveness”._x000a_b. See response to subpart a._x000a_c. PG&amp;E’s third supplemental response to Question 5 of SPD-PGE-WMP2026-004 intended to describe the values in these fields in the table on pages 11-12._x000a_d. Please see the following responses for clarification on Wildfire Risk Reduction and the “Post-Mitigated” fields:_x000a_i. PG&amp;E did not use WDRM v2, v3, or v4 to calculate Wildfire Risk Reductions in response to Question 1 of TURN-PG&amp;E-3. As previously described in PG&amp;E’s response to WMP-Discovery2026-2028_DR_SPD_007-Q001, “The primary objective of the WDRM v4 is to predict wildfire risk associated with the distribution system. The WDRM does not calculate mitigation effectiveness. Further, the WDRM v4 is a set of machine learning (ML) models, and it is not appropriate to extract causal information from the predictive models. The models predict future values based on historical event data.” The same is true for WDRM v2 and WDRM v3._x000a_ii. Calculations were completed in an internal code repository (Risk Reduction Model) and cannot be provided in excel format._x000a_e. The ability to calculate post-mitigated values in the WBCA tool is not yet finalized This capability is expected to be available by August 4th. However, the tool is being developed to allow for detailed scoping of a single project at a time, rather than bulk entry of thousands of historic sub-projects. To provide the requested post-mitigated values for these historic projects would require additional weeks of manual entry._x000a_i. PG&amp;E has not determined that this analysis cannot be done, but that it is unduly burdensome. The tool is being developed to allow for detailed scoping of a single project at a time, rather than bulk entry of thousands of historic sub-projects. To provide the requested post-mitigated values for these historic projects would require weeks of manual entry._x000a_ii. PG&amp;E has not determined that this analysis cannot be done, but that it is unduly burdensome. With the data currently available, PG&amp;E is able to perform individual circuit segment analysis._x000a_iii. See response to subparts ei and eii._x000a_PG&amp;E welcomes a meeting with SPD staff to discuss this issue in greater detail and to provide information in a timely manner to SPD."/>
    <s v="Edwin Schmitt"/>
    <d v="2025-07-03T00:00:00"/>
    <d v="2025-07-10T00:00:00"/>
    <d v="2025-07-10T00:00:00"/>
    <s v="https://www.pge.com/assets/pge/docs/outages-and-safety/outage-preparedness-and-support/2026-2028-SPD_009.zip"/>
    <m/>
    <s v="No"/>
    <m/>
    <x v="0"/>
    <n v="5.4"/>
    <s v="Summary of Risk Models"/>
    <s v="SPD"/>
    <s v="009"/>
    <n v="2"/>
    <n v="10"/>
    <s v="Marc Zimmerman"/>
    <s v="Travis Graham"/>
    <s v="Manuj Sharma"/>
    <s v="Andrea Brown"/>
    <s v="Aaron Shapiro"/>
    <s v="Andy Abranches"/>
    <s v="Yes"/>
    <s v="Yes"/>
    <s v="Yes"/>
    <s v="Yes"/>
    <s v="Yes"/>
    <s v="Yes"/>
    <s v="Yes"/>
    <s v="Yes"/>
    <d v="2025-07-10T00:00:00"/>
    <m/>
    <m/>
    <m/>
    <m/>
    <m/>
  </r>
  <r>
    <n v="275"/>
    <s v="SPD"/>
    <s v="009"/>
    <s v="SPD_009"/>
    <n v="3"/>
    <x v="0"/>
    <s v="SPD_009_Q3"/>
    <s v="In PG&amp;E’s first supplemental response to Question 5 of SPD-PGE-WMP2026-004 it included a table of forecasted 2026-2028 costs for system hardening mitigations. PG&amp;E also stated that comparing the reported expenditures and the reported miles will not yield an accurate unit cost because a project’s costs may be spread across multiple years._x000a_a. Explain how PG&amp;E estimated the forecasted 2026-2028 costs for the three system hardening mitigations._x000a_b. Provide all workpapers PG&amp;E used to estimate the forecasted 2026-2028 costs for the three system hardening mitigations_x000a_c. Provide the unit cost for each of the three system hardening mitigations that PG&amp;E used to estimate this forecast._x000a_d. Provide all workpapers that PG&amp;E uses to generate a unit cost for each of the three system hardening mitigations that PG&amp;E used to estimate this forecast._x000a_i. Provide all historical datasets used to estimate the unit cost of each of the three system hardening mitigations._x000a_e. In its response to Question 4a. of SPD-PGE-WMP2026-006, PG&amp;E provided SPD with a list of cost adders and constraints and their associated amounts.2 In response to Question 4b., PG&amp;E stated: “PG&amp;E’s project management team established these estimated values based on a review of historical project costs, which are captured and maintained upon project completion.” Provide the most recent dataset(s) of historical data that PG&amp;E used to generate the values for each cost adder or constraint listed in WMP-Discovery2026-2028_DR_SPD_006-Q004Atch01CONF.xlsx._x000a_i. All formulas should be kept within the dataset so that staff can trace how PG&amp;E arrived at the final values for each cost adder or constraint."/>
    <s v="a. Forecasted capital costs are a function of forecasted miles and estimated unit costs. The forecasted miles for a given mitigation type and given year are multiplied by the estimated unit cost for that same mitigation type and year (see response to subpart b for an example)._x000a_For example, in “WMP-Discovery2026- 2028_DR_SPD_009-Q003Atch01.xlsx” PG&amp;E planned to complete 214 miles of undergrounding (Cell D4) at the unit cost of $3.26 million/mile (Cell D11) for the total estimated cost of $697 million (Cell D17): 214 miles x $3.26 million/mile = $697 million total estimated cost._x000a_The capital costs for a system hardening subproject (overhead hardening, undergrounding, and line removal) are incurred over its full lifecycle (e.g., approximately three to four years for undergrounding). Therefore, the costs associated to a single subproject are spread across multiple years as it progresses through preconstruction, construction, and post-construction. This is illustrated in the Multi-Year Capital Cost section of “WMP-Discovery2026- 2028_DR_SPD_009-Q003Atch01.xlsx” (C26:I46)._x000a_b. Please see attachment “WMP-Discovery2026-2028_DR_SPD_009-Q003Atch01.xlsx”:_x000a_• Miles for each mitigation type is provided by year in section A (C3:I8)_x000a_• Unit cost for each mitigation type is provided by year in section B (C10:I14)_x000a_• Annual Capital Cost for each mitigation type is calculated by year in section AxB (C16:I21)_x000a_c. Please see attachment “WMP-Discovery2026-2028_DR_SPD_009-Q003Atch01.xlsx”:_x000a_• Unit cost for each mitigation type is provided by year in section B (C10:I14)_x000a_d. Worksheet ‘Subpart A and B’ of attachment “WMP-Discovery2026-2028_DR_SPD_009-Q003Atch02.xlsx”2 shows the historic average unit costs for undergrounding (2019-2024) and overhead hardening (2018-2024). These historic unit costs are the basis for the 2026-2028 WMP unit costs we used to generate the forecast costs for the undergrounding and overhead hardening unit costs._x000a_The 2024 unit cost for undergrounding was $3.2 million/mile and is comparable to the $3.26 million/mile WMP unit cost. The details of Undergrounding subprojects completed from 2018 to 2024 can be found on worksheet ‘Subpart C’ of the attachment._x000a_The 2024 unit cost for overhead hardening was $0.9 million/mile and is comparable to the $1.09 million/mile WMP unit cost. The details of Overhead Hardening subprojects completed from 2018 to 2024 can be found on worksheet ‘Subpart D’ of the attachment._x000a_For line removal, PG&amp;E uses estimates for line removal mileage per project and cost per remote grid informed by project costs from 2021-2024. (see PG&amp;E’s 2027 GRC Exhibit PG&amp;E-4, Chapter 7, WP 7-14 and WP 7-11, line 4)_x000a_The unit costs for Butte undergrounding are based on the projects planned for 2026 and 2027 as opposed to historic unit costs. PG&amp;E uses project specific forecasts for Butte undergrounding work because there are very few planned projects and miles of work. The estimated projects, units and unit costs are provided on attachment “WMP-Discovery2026-2028_DR_SPD_009-Q003Atch03.xlsx.”_x000a_e. The data provided in response to Question 4a of SPD-PGE-WMP2026-006 was based on a snapshot of recorded actual project cost elements for all completed projects through 2021 to inform approximate values for the various cost categories. PG&amp;E is unable to locate the dataset that supports said analysis and it cannot be provided._x000a_PG&amp;E would like to reiterate that these reported values are considered a Class 5 estimate in accordance with Association for the Advancement of Cost Engineering (AACE) that is used during the scoping stage. As a subproject progresses towards design and estimating and more subproject details are available, the cost estimates are refined."/>
    <s v="Edwin Schmitt"/>
    <d v="2025-07-03T00:00:00"/>
    <d v="2025-07-10T00:00:00"/>
    <d v="2025-07-10T00:00:00"/>
    <s v="https://www.pge.com/assets/pge/docs/outages-and-safety/outage-preparedness-and-support/2026-2028-SPD_009.zip"/>
    <n v="2"/>
    <s v="No"/>
    <n v="5"/>
    <x v="0"/>
    <s v="5.5.2"/>
    <s v="Top Risk-Contributing Circuits/Segments/Spans"/>
    <s v="SPD"/>
    <s v="009"/>
    <n v="3"/>
    <n v="7"/>
    <s v="Marc Zimmerman"/>
    <s v="Travis Graham"/>
    <s v="Various"/>
    <s v="Various"/>
    <s v="Aaron Shapiro"/>
    <s v="Andy Abranches"/>
    <s v="Yes"/>
    <s v="Yes"/>
    <s v="Yes"/>
    <s v="Yes"/>
    <s v="Yes"/>
    <s v="Yes"/>
    <s v="Yes"/>
    <s v="Yes"/>
    <d v="2025-07-10T00:00:00"/>
    <m/>
    <m/>
    <m/>
    <m/>
    <m/>
  </r>
  <r>
    <n v="276"/>
    <s v="SPD"/>
    <s v="009"/>
    <s v="SPD_009"/>
    <n v="4"/>
    <x v="0"/>
    <s v="SPD_009_Q4"/>
    <s v="In response to Question 23 of SPD-PGE-WMP2026-004, PG&amp;E stated that the Decision-Trees in Figures PG&amp;E-8.2.1-1, PG&amp;E-8.2.1-2, and PG&amp;E-8.2.1-3 in the 2026-2028 Base WMP are in fact one single decision-tree connected together and that there are five results from the decision tree: (1) do not implement system hardening; (2) implement a 100% overhead hardening solution; (3) implement a 100% undergrounding solution; (4) implement a hybrid hardening solution where portions of a line are undergrounded and other portions are overhead hardened; and (5) implement a line removal with remote grid solution._x000a_a. Provide an example circuit segment from each of the five results. For each of the five circuit segments, provide a step-by-step explanation of each decision that PG&amp;E needed to make and each analysis PG&amp;E needed to conduct in order to arrive at the final result for said circuit segment._x000a_i. At each step in the explanation of the five circuit segments, provide the level of accuracy of the cost estimate at that point in the process. PG&amp;E should reference the Association for the Advancement of Cost Engineering (AACE) scale for understanding the accuracy of the cost estimate at a given point within the decision tree._x000a_b. Explain PG&amp;E’s rational for allowing the decision-tree to include result #1, which is to not implement system hardening._x000a_c. For result #4, explain what is meant by “portions of a line”._x000a_i. Explain how the “portions of a line” are determined by PG&amp;E._x000a_d. Is there another decision tree for determining whether the line removal with remote grid solution would be an economical solution?_x000a_i. If so, provide that decision tree and a narrative of how it operates._x000a_ii. If not, explain why not and explain how PG&amp;E determines that line removal with remote grid solution is an economical solution."/>
    <s v="Please see the below responses that provide an example circuit segment from each _x000a_of the five decision-tree results. _x000a_(1) Do not implement System Hardening _x000a_Example CPZ: Tassajara 21123202 (V4 rank 9) – Determined to be privately _x000a_owned line._x000a_Decision Tree Steps:_x000a_1. Confirmed CPZ is less than 1 mile, proceed with identifying scope due to _x000a_end of line._x000a_2. Confirmed that this segment is partially complete and what is remaining is _x000a_determined to be privately owned line. End scope._x000a_(2) Implement a 100% Overhead Hardening solution with EPSS_x000a_Example CPZ: Pit NO 5 11011614 (V4 rank 63) – 100% OH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ine Elimination Incentive Program (LEIP) are not _x000a_a potentially economical solution._x000a_7. Confirmed there are no idle lines or redundant circuit ties that can be _x000a_removed._x000a_8. AACE Class 5 cost estimate. UG CBR &gt;1 and not within 50% of OH + _x000a_EPSS CBR and UG NB &lt; OH NB. Proceed to review Hybrid alternative to _x000a_meet CBR and NB requirement._x000a_9. Confirmed there are areas identified with high tree strike potential._x000a_10.Confirmed there are no ingress/egress issues._x000a_11.It is confirmed there is no PSPS polygon affecting this zone._x000a_12.N/A - No UG for PSPS required._x000a_13.N/A - No UG for Ingress/Egress Required._x000a_14.AACE Class 4/5 cost estimate. Hybrid (Tree) CBR &gt;1, not within 50% of _x000a_OH + EPSS CBR and Hybrid NB &lt; OH NB. Proceed with OH + EPSS_x000a_Scope._x000a_15.There are no significant dependency or constructability limitations related _x000a_to OH scope proposed._x000a_16.AACE Class 5 cost estimate. The preferred alternative is OH + EPSS_x000a_scope._x000a_17.Engineer approved Key Sketch. _x000a_(3) Implement a 100% undergrounding solution_x000a_Example CPZ: Monte Rio 1113320 (V4 rank 79) – 100% UG_x000a_Decision Tree Steps:_x000a_1. Confirmed CPZ is not less than 1 mile_x000a_2. Confirmed that this segment does not have a current workplan or is already _x000a_hardened._x000a_3. Confirmed this segment does not have HFRA adjustment_x000a_4. Confirmed segment does have adjacent high risk and adjacent circuit _x000a_segment is large enough to warrant its own project_x000a_5. Confirmed this segment is not near HFTD border for PSPS/EPSS benefit_x000a_6. Confirmed remote grid or LEIP is not a potentially economical solution_x000a_7. Confirmed there are no idle lines or redundant circuit ties that can be _x000a_removed_x000a_8. AACE Class 5 cost estimate. UG CBR &gt; 1, UG CBR within 50% of OH + _x000a_EPSS CBR, and UG NB &gt; OH + EPSS NB (skip to 15)_x000a_9. N/A – Confirmed there are areas identified with high tree strike potential_x000a_10.N/A – Confirmed there are ingress/egress issues_x000a_11.N/A – Confirmed there is no PSPS polygon affecting this zone_x000a_12.N/A – No PSPS identified._x000a_13.N/A – UG for ingress/egress included in UG scope_x000a_14.N/A – UG for tree strike risk included in UG scope_x000a_15.Two locations identified by construction were adjusted to accommodate_x000a_their constructability concerns. Scope updated._x000a_16.AACE Class 4/5 cost estimate. UG CBR &gt; 1 and UG CBR is within 50% of _x000a_OH CBR and the UG NB &gt; OH NB so the preferred alternative is ALL UG _x000a_scope_x000a_17.Engineer approved Key Sketch_x000a_(4) Implement a hybrid hardening solution where portions of a line are _x000a_undergrounded and other portions are overhead hardened _x000a_Example CPZ: Oro Fino 11022236 (V4 rank 44) – Hybrid_x000a_Decision Tree Steps:_x000a_1. Confirmed CPZ is not less than 1 mile._x000a_2. Confirmed that this segment does not have a current workplan or is already _x000a_hardened._x000a_3. Confirmed that this segment does not have HFRA adjustment_x000a_4. Confirmed segment does have adjacent high risk and adjacent circuit _x000a_segment is large enough to warrant its own project._x000a_5. Confirmed segment is not near the HFTD border for PSPS/EPSS benefit._x000a_6. Confirmed remote grid or LEIP is not a potentially economical solution._x000a_7. Confirmed there are no idle lines or redundant circuit ties that can be _x000a_removed._x000a_8. AACE Class 5 cost estimate. UG CBR &lt; 1, not within 50% of OH + EPSS _x000a_CBR and UG NB &lt; OH NB. Proceed to review Hybrid alternative to meet _x000a_CBR and NB requirement._x000a_9. Confirmed there is tree strike potential._x000a_10.Confirmed there is no ingress/egress concerns._x000a_11.Confirmed there is one PSPS polygon affecting this zone._x000a_12.AACE Class 5 cost estimate. Hybrid (Tree/PSPS/PSS)1 CBR &gt;1, Hybrid _x000a_(Tree/PSPS/PSS) CBR &gt; OH + EPSS CBR and Hybrid NB &gt; OH NB. _x000a_Proceed with Hybrid alternative._x000a_13.N/A – No UG for ingress/egress required. (skip to 15)_x000a_14.N/A – Tree strike risk is addressed in Proposed Hybrid Scope._x000a_15.There is no significant dependency or constructability limitations in the areas _x000a_of impact. Construction Management team identified a shorter alternative _x000a_UG route to minimize cost._x000a_16.AACE Class 4/5 cost estimate. The preferred scope is Hybrid _x000a_(Tree/PSPS/PSS) CBR &gt;1, Hybrid (Tree/PSPS/PSS) CBR &gt; OH + EPSS _x000a_CBR and Hybrid NB &gt; OH NB. Proceed with Hybrid alternative._x000a_17.Engineer approved Key Sketch. _x000a_(5) Implement a Line Removal with Remote Grid solution _x000a_Example CPZ: Coalinga No 2 11059260 (V4 rank 121)_x000a_Note that we will continue to review 100% UG, 100% OH, or Hybrid where we_x000a_need an alternative hardening solution in the case that the remote grid project _x000a_fails to proceed due to feasibility and/or re-analysis of remote grid cost._x000a_Decision Tree Steps:_x000a_1. Confirmed CPZ is not less than 1 mile._x000a_2. Confirmed that this segment does not have a current workplan or is already _x000a_hardened._x000a_3. Confirmed that this segment does not have HFRA adjustment._x000a_4. Confirmed segment does not have adjacent high risk._x000a_5. Confirmed segment is not near the HFTD border for PSPS/EPSS benefit._x000a_6. Confirmed remote grid or LEIP would be a potentially feasible and_x000a_economical solution using AACE Class 5 cost estimate accuracy_x000a_• Remote Grid CBR &gt;1, greater than 50% of OH + EPSS CBR and RG NB _x000a_&gt; OH NB. _x000a_7. Even if remote grid or LEIP is preferred solution, proceed with steps 7 – 16_x000a_to prepare alternative solution if remote grid fails. Confirmed there are no idle _x000a_lines or redundant circuit ties that can be removed. _x000a_8. AACE Class 5 cost estimate. UG CBR &gt;1, not within 50% of OH + EPSS _x000a_CBR and UG NB &lt; OH NB. Proceed to review Hybrid (Tree/PSPS/PSS)_x000a_alternative to meet CBR and NB requirement._x000a_9. Confirmed there is no tree strike potential._x000a_10.Confirmed there is no ingress/egress concerns._x000a_11.Confirmed there is one PSPS polygon affecting this zone. _x000a_12.AACE Class 5 cost estimate. Hybrid (Tree/PSPS/PSS) CBR &gt;1, not within _x000a_50% of OH + EPSS CBR and Hybrid NB &lt; OH NB. Proceed with OH + EPSS _x000a_as alternative if Remote Grid fails._x000a_13.N/A – No ingress/egress risk identified requiring UG._x000a_14.N/A – No tree strike risk identified requiring UG._x000a_15.Confirmed there is no significant dependency or constructability limitations in _x000a_the areas of impact._x000a_16.AACE Class 4/5 cost estimate. Given results from steps 8-15, the alternative_x000a_scope if remote grid fails determined to be OH + EPSS scope._x000a_17.Engineer approved Key Sketch incorporating preferred and alternative _x000a_scopes. _x000a_b. There are multiple scenarios that are reviewed by the team during the Grid Design _x000a_team’s high-level feasibility review that can result in the decision to not implement _x000a_system hardening. These scenarios include:_x000a_• CPZ is 100% privately/customer owned lines_x000a_• CPZ is 100% included in the previous year’s workplan_x000a_• CPZ is 100% hardened_x000a_• CPZ is less than 1 mile and adjacent zones are not included in the expected _x000a_2027-2030 CPZ list._x000a_c. When the decision is made that a complete UG Primary solution does not meet the _x000a_economic criteria, PG&amp;E’s Grid Design team begins the Hybrid analysis (result #4). _x000a_This analysis results in a span-by-span analysis of each of the scenarios listed in the _x000a_decision tree:_x000a_• Are there areas identified with high tree strike potential within the circuit _x000a_segment?_x000a_• Are there ingress/egress concerns expressed by the PSS team?_x000a_• Does a PSPS polygon affect only part of the CPZ?_x000a_High-Tree Strike Potential Example_x000a_An example of a portion of a line that may be considered to have high tree strike _x000a_potential is a single span or series of spans with high tree strike risk (shown as red _x000a_lines in the figure below) where underground is the most effective solution. The _x000a_undergrounding required to mitigate the span(s) may require additional adjacent _x000a_spans to be included due to required relocation of the underground line compared to _x000a_the existing overhead alignment. There is also a field visit by the vegetation _x000a_management team to validate the high risk spans due to the potential of coincidental _x000a_vegetation work conducted to mitigate the tree fall-in risk. This is reviewed by the _x000a_Grid Design team as part of our Field Scoping Desktop meeting._x000a_Ingress/ Egress Risk Example_x000a_For ingress/egress risk, the portions of a line include those poles and spans near _x000a_enough the road or crossing the road where the ingress/egress risk was identified by _x000a_the Public Safety Specialist (PSS) and only those spans and poles would be _x000a_considered for an underground solution. Some of the overhead crossings can result _x000a_in a significant re-route which then would include the mitigation of additional areas to _x000a_support the underground in that location_x000a_PSPS Risk Example_x000a_For PSPS risk, the UG primary solution would result in reducing 100% of the risk _x000a_due to PSPS. But not all PSPS events are the same and some events only impact _x000a_portions of the segment. In these cases, we would consider implementing _x000a_underground on portions of the CPZ to mitigate the PSPS impact_x000a_d. For line removal with remote grid, there is not a separate decision tree for _x000a_determining whether the solution would be economical. Rather, PG&amp;E categorizes_x000a_line removal with remote grid as a “Hybrid” solution in the cost benefit analysis portion _x000a_of the decision tree shown in Figure PG&amp;E-8.2.1-2 in the 2026-2028 Base WMP._x000a_Since remote grids are typically suited to address only a portion of a circuit segment_x000a_(such as a location at the end of a long radial distribution line), another system _x000a_hardening method is used for any remaining portion of the circuit segment and the _x000a_overall solution is considered a hybrid hardening solution._x000a_Because the feasibility and cost of a remote grid can vary significantly due to site_x0002_specific factors, PG&amp;E performs a detailed feasibility study for the remote grid after _x000a_scoping approval. The detailed feasibility study includes onsite evaluation, preliminary _x000a_engineering designs (e.g. 10% engineering design), and a price quote from a vendor_x000a_for the installation and maintenance of the remote grid. PG&amp;E uses this updated cost _x000a_estimate at the 10% engineering design stage (which can be considered AACE Class _x000a_WMP-Discovery 2026-2028_DR_SPD_009-Q004 Page 11_x000a_3) to re-confirm that the remote grid remains economical versus the preferred _x000a_alternative as determined by the System Hardening project scoping decision tree._x000a_Note: Where a remote grid is infeasible due to site or customer factors, PG&amp;E may _x000a_achieve wildfire risk reduction by mutual agreement with a property owner to remove _x000a_PG&amp;E electric service, known as the Line Elimination Incentive Program (LEIP). The _x000a_agreement is tied to financial incentives for the property owner. The LEIP screening _x000a_process is downstream of the remote grid feasibility analysis, which PG&amp;E initiates _x000a_for sites that are prioritized as candidates for line elimination via remote grid or LEIP._x000a_Please refer to “WMP-Discovery2026-2028_DR_SPD_003-Q001CONF.pdf” sent on _x000a_April 29, 2025 for a thorough explanation of LEIP"/>
    <s v="Edwin Schmitt"/>
    <d v="2025-07-03T00:00:00"/>
    <d v="2025-07-21T00:00:00"/>
    <d v="2025-07-18T00:00:00"/>
    <s v="https://www.pge.com/assets/pge/docs/outages-and-safety/outage-preparedness-and-support/2026-2028-SPD_009.zip"/>
    <n v="0"/>
    <s v="No"/>
    <n v="5"/>
    <x v="0"/>
    <s v="5.2.2.2"/>
    <s v="Consequence of Risk Event"/>
    <s v="SPD"/>
    <s v="009"/>
    <n v="4"/>
    <n v="8"/>
    <s v="Marc Zimmerman"/>
    <s v="Travis Graham"/>
    <s v="Brad Koelling"/>
    <s v="Vincent Tanguay"/>
    <s v="Kenny Lee"/>
    <s v="Andy Abranches"/>
    <s v="Yes"/>
    <s v="Yes"/>
    <s v="Yes"/>
    <s v="Yes"/>
    <s v="Yes"/>
    <s v="Yes"/>
    <s v="Yes"/>
    <s v="Yes"/>
    <d v="2025-07-21T00:00:00"/>
    <m/>
    <m/>
    <n v="1"/>
    <s v="Extension granted 07/09/2025"/>
    <m/>
  </r>
  <r>
    <n v="277"/>
    <s v="OEIS"/>
    <s v="016"/>
    <s v="OEIS_016"/>
    <m/>
    <x v="0"/>
    <s v="OEIS_016_Q"/>
    <s v="Q01. Regarding unplanned distribution system outages from Jan 1, 2023, to Dec 31, 2024_x000a_a. Provide a list and description of each distinct cause code attributed to an unplanned distribution outage1 from Jan 1, 2023, to Dec 31, 2024._x000a_b. Provide the average number of distribution poles in PG&amp;E’s High, Severe, and Extreme plat maps (as defined in section 8.1.3 of its 2023-2025 WMP) from Jan 1, 2023, to Dec 31, 2024._x000a_c. Provide the total number of unplanned distribution outages in PG&amp;E’s High, Severe, and Extreme plat maps from Jan 1, 2023, to Dec 31, 2024._x000a_d. Provide the number of unplanned distribution outages in PG&amp;E’s High, Severe, and Extreme plat maps caused by vegetation contact from Jan 1, 2023, to Dec 31, 2024._x000a_i. As a subset, provide the number of unplanned distribution outages caused by vegetation contact during major event days._x000a_e. Provide the number of unplanned distribution outages in PG&amp;E’s High, Severe, and Extreme plat maps caused by equipment failure from Jan 1, 2023, to Dec 31, 2024._x000a_i. As a subset, provide the number of unplanned distribution outages caused by equipment failure during major event days._x000a_f. In an Excel file attachment(s), provide the data PG&amp;E used to determine the number of outages in tabular form."/>
    <s v="a. Please see attachment “WMP-Discovery2026-2028_DR_OEIS_016-_x000a_Q001Atch01.xlsx” for the requested information._x000a_b. Pursuant to our correspondence, we are working on providing the requested_x000a_information and will respond to this subpart no later than July 18, 2025._x000a_c. Pursuant to our correspondence, we are working on providing the requested_x000a_information and will respond to this subpart no later than July 18, 2025._x000a_d.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vegetation contact during major_x000a_event days._x000a_e. Pursuant to our correspondence, we are working on providing the requested_x000a_information and will respond to this subpart no later than July 18, 2025._x000a_i. Please see Worksheet “SO Counts by Basic Cause” in attachment “WMPDiscovery2026-_x000a_2028_DR_OEIS_016-Q001Atch01.xlsx.” for the number of_x000a_unplanned distribution outages caused by equipment failure during major_x000a_event days._x000a_f. Please see attachment “WMP-Discovery2026-2028_DR_OEIS_016-_x000a_Q001Atch01.xlsx” for the requested information."/>
    <s v="Nathan Poon"/>
    <d v="2025-07-08T00:00:00"/>
    <d v="2025-07-11T00:00:00"/>
    <d v="2025-07-11T00:00:00"/>
    <s v="https://www.pge.com/assets/pge/docs/outages-and-safety/outage-preparedness-and-support/2026-2028-OEIS_016.zip"/>
    <n v="0"/>
    <s v="No"/>
    <n v="8"/>
    <x v="23"/>
    <s v="8.1.3"/>
    <m/>
    <s v="OEIS"/>
    <s v="016"/>
    <n v="0"/>
    <n v="8"/>
    <s v="Marc Zimmerman"/>
    <s v="Travis Graham"/>
    <s v="Jeff Murata"/>
    <s v="Jon Eric Thalman"/>
    <s v="Aaron Shapiro"/>
    <s v="Andy Abranches"/>
    <s v="Yes"/>
    <s v="Yes"/>
    <s v="Yes"/>
    <s v="Yes"/>
    <s v="Yes"/>
    <s v="Yes"/>
    <s v="Yes"/>
    <s v="Yes"/>
    <d v="2025-07-11T00:00:00"/>
    <n v="0"/>
    <s v="No"/>
    <m/>
    <m/>
    <m/>
  </r>
  <r>
    <n v="278"/>
    <s v="OEIS"/>
    <s v="017"/>
    <s v="OEIS_017"/>
    <n v="1"/>
    <x v="0"/>
    <s v="OEIS_017_Q1"/>
    <s v="a._x0009_Complete the table below regarding PG&amp;E’s pole clearing work in State Resource Areas (SRAs) located within the HFTD from 2022 to 2024:_x000a_b._x0009_Complete the table below regarding PG&amp;E’s pole clearing work in Local Resource Areas (LRAs) located within the HFTD from 2022 to 2024:_x000a_c._x0009_Complete the table below regarding PG&amp;E’s pole clearing work in Federal Responsibility Areas (FRAs) located within the HFTD from 2022 to 2024:"/>
    <s v="a. SRA within the HFTD PRC 4292 Exempt/Non-Exempt Pole Statistics._x000a_b. LRA within the HFTD PRC 4292 Exempt/Non-Exempt Pole Statistics._x000a_c. FRA within the HFTD PRC 4292 Exempt/Non-Exempt Pole Statistics._x000a_                                                                                                                                "/>
    <s v="Nathan Poon"/>
    <d v="2025-07-15T00:00:00"/>
    <d v="2025-07-18T00:00:00"/>
    <d v="2025-07-18T00:00:00"/>
    <s v="https://www.pge.com/assets/pge/docs/outages-and-safety/outage-preparedness-and-support/2026-2028-OEIS_017.zip"/>
    <n v="0"/>
    <s v="No"/>
    <m/>
    <x v="23"/>
    <m/>
    <m/>
    <s v="OEIS"/>
    <s v="017"/>
    <n v="1"/>
    <n v="3"/>
    <s v="Marc Zimmerman"/>
    <s v="Travis Graham"/>
    <s v="VM"/>
    <s v="VM"/>
    <s v="Kenny Lee"/>
    <s v="Andy Abranches"/>
    <s v="Yes"/>
    <s v="Yes"/>
    <s v="Yes"/>
    <s v="Yes"/>
    <s v="Yes"/>
    <s v="Yes"/>
    <s v="Yes"/>
    <s v="Yes"/>
    <d v="2025-07-18T00:00:00"/>
    <s v="No"/>
    <s v="No"/>
    <m/>
    <m/>
    <m/>
  </r>
  <r>
    <n v="279"/>
    <s v="SPD"/>
    <s v="010"/>
    <s v="SPD_010"/>
    <n v="1"/>
    <x v="0"/>
    <s v="SPD_010_Q1"/>
    <s v="In PG&amp;E’s fourth supplemental response to Question 5 of SPD-PGE-WMP2026-004, PG&amp;E provided SPD with WMP-Discovery2026-2028_DR_SPD_004-Q005Supp05Atch01.xlsx. On July 14 2025, SPD met with PG&amp;E to discuss various topics. PG&amp;E agreed that it could associate each CPZ with the EPSS and PSPS tranches. On July 19 2025, SPD met with PG&amp;E to discuss the WDRM v.4 model. PG&amp;E agreed that it would be able to complete the post-mitigated fields found within the WDRM v.4 topic of WMP-Discovery2026-2028_DR_SPD_004-Q005Supp05Atch01.xlsx._x000a_a. Fill in the data requested in the attached workbook titled “Decision Tree Results by Circuit Segment 2.0.xlsx”. The dataset is based on WMP-Discovery2026-2028_DR_SPD_004-Q005Supp05Atch01.xlsx._x000a_b. In the “Instruction” spreadsheet, fields have been added in the Circuit Segment Description and Tranches topics. These must be completed for this data request._x000a_c. The Post-Mitigated fields found in the WDRM v.4 topic in the “Instructions” spreadsheet should be filled out according to the method PG&amp;E discussed with SPD on July 19 2025._x000a_d. Follow the Field Descriptions in the “Instruction” spreadsheet to complete the corresponding cells in the “Primary”, “S&amp;S” and “DistTotal” spreadsheets._x000a_e. Responses in the “Primary” spreadsheet must be limited to the primary lines found on the corresponding “Circuit Segment Name” listed in Column A._x000a_f. Responses in the “S&amp;S” spreadsheet must be limited to the secondary and service lines found on the corresponding “Circuit Segment Name” listed in Column A._x000a_g. Responses in the “DistTotal” spreadsheet must include both the primary, secondary and service lines found on the corresponding “Circuit Segment Name” listed in Column A._x000a_h. PG&amp;E may complete its response to this question in tranches if it so desires. PG&amp;E must complete the first tranche by July 25 2025. The first tranche must include the added fields in the Circuit Segment Description and Tranches topics as mentioned in Question 1b. If PG&amp;E determines additional tranches are necessary to complete Question 1, it must reach out to SPD with a timeline by July 23 2025."/>
    <s v="Please see attachment “WMP-Discovery2026-2028_DR_SPD_010-Q001Atch01.xlsx” for the requested information._x000a_Please note that the fields in columns AR through AT on the “Primary” tab have been modified to show EPSS and not WLDFR tranches1. PG&amp;E believes this was a copy and paste error and has corrected it to reflect the list of fields in the “Instructions” tab. It should also be noted that the “S&amp;S” tab only applies to 2024 RAMP WLDFR HFRA/Non-HFRA and 2027 GRC HFRA/Non-HFRA tranches. Secondary and service lines are not considered separate tranches for EPSS and PSPS._x000a_For clarity, circuit segments are not a fixed location on PG&amp;E’s grid. A circuit segment is defined as a portion of a circuit that is directly protected by a protection device. As PG&amp;E regularly reconfigures its circuits, (e.g., transferring load), a circuit segment that was identified at one point of time might be either larger or smaller at a different point of time. To that end, there are 630 circuit segments that did not map to a tranche for 2024 RAMP WLDFR HFRA/Non-HFRA Tranches and 2024 RAMP EPSS HFRA/Non-HFRA Tranches. As explained in Answer 3 to SPD004 Q5 Supplemental 5, 2024, RAMP uses WDRM v3 and 2027 GRC uses WDRM v4, which could cause circuit segments to drop or change._x000a_For PSPS tranches, “No” was provided if the circuit segment that had been originally identified no longer exists (i.e., the reconfiguration of the circuit led it to be absorbed or combined into another circuit segment)._x000a_The pre-mitigated values in the WDRM V4 section of attached spreadsheet are the CoRE, LoRE, and wildfire risk from WDRM V4. These are used as the baseline distribution wildfire risk value for the 2026-2028 WMP. To determine the post-mitigated _x000a_values, the percent risk reduction was obtained by calculating the percent difference in risk from 2026 and the risk at the end of 2028, which accounts for the projected reduction in distribution wildfire risk from planned system hardening work between 2026 _x000a_and 2028. Post-mitigated risk values are one minus 2026 – 2028 percent risk reduction from system hardening multiplied by the pre-mitigated risk value. Wildfire risk mitigations do not reduce CoRE; therefore, CoRE is the same pre and post mitigation. _x000a_Post-mitigated LoRE is determined by dividing post-mitigated risk by CoRE._x000a_We are continuing to evaluate which additional information is available for the Secondary and Service Lines and will provide that information in a future submittal."/>
    <s v="Edwin Schmitt"/>
    <d v="2025-07-21T00:00:00"/>
    <d v="2025-07-25T00:00:00"/>
    <d v="2025-07-25T00:00:00"/>
    <s v="https://www.pge.com/assets/pge/docs/outages-and-safety/outage-preparedness-and-support/2026-2028-SPD_010.zip"/>
    <n v="0"/>
    <s v="No"/>
    <m/>
    <x v="23"/>
    <m/>
    <m/>
    <s v="SPD"/>
    <s v="010"/>
    <n v="1"/>
    <m/>
    <s v="Marc Zimmerman"/>
    <s v="Travis Graham"/>
    <s v="Chelsea Liu_x000a_Linda Wan_x000a_James Ash Jr"/>
    <s v="Andrea Brown"/>
    <s v="Aaron Shapiro"/>
    <s v="Andy Abranches"/>
    <s v="Yes"/>
    <s v="Yes"/>
    <s v="Yes"/>
    <s v="Yes"/>
    <s v="Yes"/>
    <s v="Yes"/>
    <s v="Yes"/>
    <s v="Yes"/>
    <d v="2025-07-25T00:00:00"/>
    <s v="No"/>
    <s v="No"/>
    <m/>
    <m/>
    <m/>
  </r>
  <r>
    <n v="280"/>
    <s v="SPD"/>
    <s v="010"/>
    <s v="SPD_010"/>
    <n v="2"/>
    <x v="0"/>
    <s v="SPD_010_Q2"/>
    <s v="On July 19 2025, SPD met with PG&amp;E to discuss the WDRM v.4 model. PG&amp;E informed SPD that it is developing a means of mapping CPZ across WDRM v.2, v.3 and v.4. This was a clarification upon PG&amp;E’s third supplemental response to SPD-PGE-WMP2026-006 where in response to Question 1a. it stated “The methodology and tooling for relating circuit segments between model versions and explaining the change is in the process of being matured.”_x000a_a. Provide SPD with an update to WMP-Discovery2026-2028_DR_SPD_006-Q001Supp03Atch01.xlsx. This updated dataset must include every circuit segment listed in the Circuit Segment Name field in the Primary spreadsheet._x000a_b. PG&amp;E must provide the updated dataset by filling out Circuit Segment Change Tracker.xlsx workbook that is attached to this data request._x000a_i. If Explanation for Change v3-v4 or Explanation for Change v2-v3 lists &quot;merge&quot; or &quot;split/merge&quot;, and PG&amp;E merged more than two circuit segments to create a “new” circuit segment, then PG&amp;E should expand the number of fields in order for SPD to properly track the changes that were made across the risk models._x000a_c. Provide SPD with the GIS datasets associated with WDRM v.2 and WDRM v.3 that at a minimum include the circuit segment names, coordinates, shapefiles and any other spatial data that was included in previous WMP submissions to Energy Safety that used these two risk models. This should be equivalent to PG&amp;E’s response to CalAdvocates_041-Q003 for WDRM v.4"/>
    <s v="Please see attachment “WMP-Discovery2026-2028_DR_SPD_010-Q002Atch01CONF.zip” for the requested WDRM v3 risk GIS dataset. We are in the process of transforming the WDRM v2 risk dataset into a GIS file format and will provide the dataset in a future response."/>
    <s v="Edwin Schmitt"/>
    <d v="2025-07-21T00:00:00"/>
    <d v="2025-07-25T00:00:00"/>
    <d v="2025-07-25T00:00:00"/>
    <s v="https://www.pge.com/assets/pge/docs/outages-and-safety/outage-preparedness-and-support/2026-2028-SPD_010.zip"/>
    <n v="1"/>
    <s v="No"/>
    <s v="N/A"/>
    <x v="23"/>
    <m/>
    <m/>
    <s v="SPD"/>
    <s v="010"/>
    <n v="2"/>
    <m/>
    <s v="Marc Zimmerman"/>
    <s v="Travis Graham"/>
    <s v="Richard Anderson"/>
    <s v="Andrea Brown"/>
    <s v="Aaron Shapiro"/>
    <s v="Andy Abranches"/>
    <s v="Yes"/>
    <s v="Yes"/>
    <s v="Yes"/>
    <s v="Yes"/>
    <s v="Yes"/>
    <s v="Yes"/>
    <s v="Yes"/>
    <s v="Yes"/>
    <d v="2025-07-31T00:00:00"/>
    <s v="Yes"/>
    <s v="Yes"/>
    <m/>
    <m/>
    <m/>
  </r>
  <r>
    <n v="281"/>
    <s v="SPD"/>
    <s v="011"/>
    <s v="SPD_011"/>
    <n v="1"/>
    <x v="2"/>
    <s v="SPD_011_Q1"/>
    <s v="a. Complete the attached Excel workbook ICE 2.0 Inputs.xlsx. Follow the Instructions _x000a_spreadsheet to complete the By HFTD and With EPSS spreadsheets."/>
    <s v="Please refer to the attached file, “WMP-Discovery2026-2028_DR_SPD_011-_x000a_Q001Atch01.xlsx” for the requested information. Kindly note that the values for the _x000a_following categories remain consistent across HFTD and Non-HFTD classifications, _x000a_including HFTD Tier 2 and 3, Non-HFTD with EPSS, and Non-HFTD without EPSS:_x000a_• Residential BUG;_x000a_• Residential Work From Home;_x000a_• Non-Residential Manufacturing;_x000a_• Non-Residential Health and Social;_x000a_• Non-Residential Advanced Warning;_x000a_• SAIDI; and_x000a_• SAIFI._x000a_This approach ensures that PG&amp;E utilizes system-level estimates with greater statistical _x000a_reliability, as opposed to granular segments that lack sufficient sample sizes. It also _x000a_WMP-Discovery 2026-2028_DR_SPD_011-Q001 Page 2_x000a_aligns with the methodology used in the 2027 GRC and maintains consistency with ICE _x000a_1.0"/>
    <s v="Edwin Schmitt"/>
    <d v="2025-07-28T00:00:00"/>
    <d v="2025-08-11T00:00:00"/>
    <d v="2025-08-07T00:00:00"/>
    <s v="https://www.pge.com/assets/pge/docs/outages-and-safety/outage-preparedness-and-support/2026-2028-SPD_011.zip"/>
    <m/>
    <s v="No"/>
    <m/>
    <x v="23"/>
    <m/>
    <m/>
    <s v="SPD"/>
    <s v="011"/>
    <n v="1"/>
    <m/>
    <s v="Marc Zimmerman"/>
    <m/>
    <s v="Santosh Lamichhane"/>
    <s v="Daniel Kushner"/>
    <m/>
    <s v="Andy Abranches"/>
    <s v="Yes"/>
    <s v="Yes"/>
    <s v="Yes"/>
    <s v="Yes"/>
    <s v="Yes"/>
    <s v="Yes"/>
    <s v="Yes"/>
    <s v="Yes"/>
    <m/>
    <m/>
    <m/>
    <m/>
    <m/>
    <m/>
  </r>
  <r>
    <n v="282"/>
    <s v="SPD"/>
    <s v="011"/>
    <s v="SPD_011"/>
    <s v="2a"/>
    <x v="2"/>
    <s v="SPD_011_Q2a"/>
    <s v="Provide SPD with a dataset of actual recorded consumption data spanning 2022 through _x000a_2024 that informs the percentage of health care customers that PG&amp;E used in its ICE 2.0 _x000a_Calculation. This should be equivalent to the Manufacturing spreadsheet within WP 1-_x000a_05_PG&amp;E Data for ICE Calculator 2025."/>
    <s v="Please refer to the worksheet titled “HealthCare” in the attachment “WMP_x0002_Discovery2026-2028_DR_SPD_011-Q002Atch02.xlsx.”"/>
    <s v="Edwin Schmitt"/>
    <d v="2025-07-28T00:00:00"/>
    <d v="2025-08-11T00:00:00"/>
    <d v="2025-08-07T00:00:00"/>
    <s v="https://www.pge.com/assets/pge/docs/outages-and-safety/outage-preparedness-and-support/2026-2028-SPD_011.zip"/>
    <m/>
    <s v="No"/>
    <m/>
    <x v="23"/>
    <m/>
    <m/>
    <s v="SPD"/>
    <s v="011"/>
    <s v="2a"/>
    <n v="5"/>
    <s v="Marc Zimmerman"/>
    <m/>
    <s v="Santosh Lamichhane"/>
    <s v="Daniel Kushner"/>
    <m/>
    <s v="Andy Abranches"/>
    <s v="Yes"/>
    <s v="Yes"/>
    <s v="Yes"/>
    <s v="Yes"/>
    <s v="Yes"/>
    <s v="Yes"/>
    <s v="Yes"/>
    <s v="Yes"/>
    <m/>
    <m/>
    <m/>
    <m/>
    <m/>
    <m/>
  </r>
  <r>
    <n v="283"/>
    <s v="SPD"/>
    <s v="011"/>
    <s v="SPD_011"/>
    <s v="2b"/>
    <x v="2"/>
    <s v="SPD_011_Q2b"/>
    <s v="Explain why for percentages of manufacturing and health care customers PG&amp;E used the _x000a_actual recorded consumption data for 2022 through 2024._x000a_i. Explain why it is reasonable to use a single year (2024 customer data) to estimate _x000a_customer counts and customer usage and a three year average for percentages of _x000a_manufacturing and health care customers._x000a_ii. Provide a side-by-side comparison of the percentages of manufacturing and health _x000a_care customers using the actual recorded consumption data for 2022 through 2024 _x000a_and just 2024."/>
    <s v="Our customer database includes a North American Industry Classification System _x000a_(NAICS) code that enables us to designate manufacturing and healthcare _x000a_customers. However, the classification labels come from a third-party data source_x000a_with reasonable uncertainties. We use a three-year average for percentages of _x000a_manufacturing and health care customers to improve the consistency and stability of _x000a_the data to avoid single year fluctuation._x000a_i. Customer count and consumption information are based on our internal _x000a_billing data. Therefore, we use the last year of recorded data. Ultimately, _x000a_2024 % consumption values compared to 2022-2024 averages has a _x000a_small deviation and an immaterial impact on the overall inputs used in the _x000a_ICE tool._x000a_ii. The manufacturing and healthcare percentages for 2022-2024 vs just _x000a_2024 don’t change significantly. Manufacturing percent would change_x000a_WMP-Discovery 2026-2028_DR_SPD_011-Q002 Page 3_x000a_from 12.4% (2022-2024) to 12.3% (2024) and healthcare percent would _x000a_change from 5.4% (2022-2024) to 5.5% (2024). Please refer to the sheet _x000a_“Comparison” in the in the attachment “WMP-Discovery2026-_x000a_2028_DR_SPD_011-Q002Atch02.xlsx.”"/>
    <s v="Edwin Schmitt"/>
    <d v="2025-07-28T00:00:00"/>
    <d v="2025-08-11T00:00:00"/>
    <d v="2025-08-07T00:00:00"/>
    <s v="https://www.pge.com/assets/pge/docs/outages-and-safety/outage-preparedness-and-support/2026-2028-SPD_011.zip"/>
    <m/>
    <s v="No"/>
    <m/>
    <x v="23"/>
    <m/>
    <m/>
    <s v="SPD"/>
    <s v="011"/>
    <s v="2b"/>
    <m/>
    <s v="Marc Zimmerman"/>
    <m/>
    <s v="Santosh Lamichhane"/>
    <s v="Daniel Kushner"/>
    <m/>
    <s v="Andy Abranches"/>
    <s v="Yes"/>
    <s v="Yes"/>
    <s v="Yes"/>
    <s v="Yes"/>
    <s v="Yes"/>
    <s v="Yes"/>
    <s v="Yes"/>
    <s v="Yes"/>
    <m/>
    <m/>
    <m/>
    <m/>
    <m/>
    <m/>
  </r>
  <r>
    <n v="284"/>
    <s v="SPD"/>
    <s v="011"/>
    <s v="SPD_011"/>
    <s v="2c"/>
    <x v="2"/>
    <s v="SPD_011_Q2c"/>
    <s v="Confirm that the Electric Operations Unplanned Outage Data from 2016-2022 _x000a_(ilis_fnl_local), which was used to estimate Temporal Outage Distributions inputs, was _x000a_drawn from the same data source that informs the outage dataset used in WDRM v4 (see _x000a_WMP-Discovery2026-2028_DR_SPD_001-Q010Atch02.xlsx). _x000a_i. If so, explain why PG&amp;E only used the data from 2016-2022 and not the complete_x000a_dataset of outages from 2015-2024._x000a_ii. If not, provide SPD with the Electric Operations Unplanned Outage Data from _x000a_2016-2022 (ilis_fnl_local) referenced in Temporal Outage Distributions spreadsheet _x000a_of WP 1-05_PG&amp;E Data for ICE Calculator 2025.xlsx."/>
    <s v="The Electric Operations Unplanned Outage Data from 2016-2022 used in our ICE_x000a_1.0 calculations was not drawn from the same data source and includes all _x000a_unplanned outages system-wide. WMP-Discovery2026-2028_DR_SPD_001-_x000a_Q010Atch02.xlsx uses unplanned HFTD outages only to inform effectiveness _x000a_calculations for grid hardening programs._x000a_i. Not applicable. The outage dataset used in WDRM v4 (see WMP_x0002_Discovery2026-2028_DR_SPD_001-Q010Atch02.xlsx tab _x000a_“Outages_HFTD”) includes outages occurring in HFTD only. The outage _x000a_dataset used to estimate Temporal Outage Distributions includes_x000a_outages in both HFTD and non-HFTD. _x000a_ii. Please see “WMP-Discovery2026-2028_DR_SPD_011-_x000a_Q002Atch01.xlsx” for the dataset of Electric Operations Unplanned _x000a_Outage Data from 2016-2022 (ilis_fnl_local) referenced in Temporal _x000a_Outage Distributions spreadsheet of WP 1-05_PG&amp;E Data for ICE _x000a_Calculator 2025.xlsx."/>
    <s v="Edwin Schmitt"/>
    <d v="2025-07-28T00:00:00"/>
    <d v="2025-08-11T00:00:00"/>
    <d v="2025-08-07T00:00:00"/>
    <s v="https://www.pge.com/assets/pge/docs/outages-and-safety/outage-preparedness-and-support/2026-2028-SPD_011.zip"/>
    <m/>
    <s v="No"/>
    <m/>
    <x v="23"/>
    <m/>
    <m/>
    <s v="SPD"/>
    <s v="011"/>
    <s v="2c"/>
    <m/>
    <s v="Marc Zimmerman"/>
    <m/>
    <s v="Estella Chu"/>
    <s v="Daniel Kushner"/>
    <m/>
    <s v="Andy Abranches"/>
    <s v="Yes"/>
    <s v="Yes"/>
    <s v="Yes"/>
    <s v="Yes"/>
    <s v="Yes"/>
    <s v="Yes"/>
    <s v="Yes"/>
    <s v="Yes"/>
    <m/>
    <m/>
    <m/>
    <m/>
    <m/>
    <m/>
  </r>
  <r>
    <n v="285"/>
    <s v="SPD"/>
    <s v="011"/>
    <s v="SPD_011"/>
    <s v="2d"/>
    <x v="2"/>
    <s v="SPD_011_Q2d"/>
    <s v="Explain why PG&amp;E did not include the 2024 SAIDI data in the SAIFI and SAIDI _x000a_spreadsheet in WP 1-05_PG&amp;E Data for ICE Calculator 2025.xlsx._x000a_i. Explain why PG&amp;E did not update the 2024 SAIDI data when it completed the _x000a_Compliance Filing on June 20 2025 in the GRC."/>
    <s v="To finalize risk modeling for its 2027 GRC Application, PG&amp;E updated the ICE 1.0 _x000a_Calculator using full-year SAIDI and SAIFI data from its most recent Safety and _x000a_Operational Metrics (SOMs) Report filed to the CPUC, namely PG&amp;E’s 2023 SOMs _x000a_Report that was filed at the CPUC on April 1, 2024. PG&amp;E’s 2024 SOMs Report _x000a_was not filed at the CPUC until April 1, 2025, which was too late to use for risk _x000a_modeling in PG&amp;E’s 2027 GRC Application._x000a_i. When PG&amp;E finalized the Compliance Filing on June 20, 2025 in the _x000a_GRC, it didn’t try to update the data used in the ICE 1.0 Calculator for the _x000a_May 15, 2025 GRC filing for consistency. "/>
    <s v="Edwin Schmitt"/>
    <d v="2025-07-28T00:00:00"/>
    <d v="2025-08-11T00:00:00"/>
    <d v="2025-08-07T00:00:00"/>
    <s v="https://www.pge.com/assets/pge/docs/outages-and-safety/outage-preparedness-and-support/2026-2028-SPD_011.zip"/>
    <m/>
    <s v="No"/>
    <m/>
    <x v="23"/>
    <m/>
    <m/>
    <s v="SPD"/>
    <s v="011"/>
    <s v="2d"/>
    <m/>
    <s v="Marc Zimmerman"/>
    <m/>
    <s v="Sandy Allen"/>
    <s v="Yumi Oum"/>
    <m/>
    <s v="Andy Abranches"/>
    <s v="Yes"/>
    <s v="Yes"/>
    <s v="Yes"/>
    <s v="Yes"/>
    <s v="Yes"/>
    <s v="Yes"/>
    <s v="Yes"/>
    <s v="Yes"/>
    <m/>
    <m/>
    <m/>
    <m/>
    <m/>
    <m/>
  </r>
  <r>
    <n v="285"/>
    <s v="SPD"/>
    <s v="011"/>
    <s v="SPD_011"/>
    <s v="2e"/>
    <x v="2"/>
    <s v="SPD_011_Q2e"/>
    <s v="Explain why PG&amp;E rounds SAIFI to the nearest whole number in WP 1-05_PG&amp;E Data _x000a_for ICE Calculator 2025.xlsx to prepare the Reliability Inputs for the ICE Calculator._x000a_i. If the actual SAIFI value was 1.455, what would be the SAIFI value that PG&amp;E _x000a_would use for the ICE Calculator? Explain how this would impact the $/CMI _x000a_valuation from the ICE 2.0 Calculator."/>
    <s v="In preparing the Reliability Inputs for the ICE 1.0 Calculator, PG&amp;E set the value of _x000a_SAIFI to “1” to get a “per outage reliability value” as described in PG&amp;E’s 2024 _x000a_RAMP Report2. In PG&amp;E’s 2023 SOMS Report, annual SAIFI values over the 10-_x000a_year period from 2014 to 2023 ranged from 0.879 to 1.470 resulting in an average _x000a_SAIFI of 1.057, which rounds to a value of 1_x000a_i. PG&amp;E is unclear on what the data source for an “actual SAIFI value of _x000a_1.455” would be. However, if PG&amp;E were to update the ICE Calculator _x000a_with currently available data it would use the same method used in its _x000a_2024 RAMP Report and 2027 GRC Application. This would involve_x000a_calculating average SAIFI and SAIDI values from the annual SAIFI and _x000a_SAIDI values reported in PG&amp;E’s 2024 SOMs Report over the 10-year _x000a_period from 2015 to 2024. The resulting average SAIFI and SAIDI values _x000a_would then be used as inputs to the ICE 2.0 Calculator."/>
    <s v="Edwin Schmitt"/>
    <d v="2025-07-28T00:00:00"/>
    <d v="2025-08-11T00:00:00"/>
    <d v="2025-08-07T00:00:00"/>
    <s v="https://www.pge.com/assets/pge/docs/outages-and-safety/outage-preparedness-and-support/2026-2028-SPD_011.zip"/>
    <m/>
    <s v="No"/>
    <m/>
    <x v="23"/>
    <m/>
    <m/>
    <s v="SPD"/>
    <s v="011"/>
    <s v="2e"/>
    <m/>
    <s v="Marc Zimmerman"/>
    <m/>
    <s v="Sandy Allen"/>
    <s v="Yumi Oum"/>
    <m/>
    <s v="Andy Abranches"/>
    <s v="Yes"/>
    <s v="Yes"/>
    <s v="Yes"/>
    <s v="Yes"/>
    <s v="Yes"/>
    <s v="Yes"/>
    <s v="Yes"/>
    <s v="Yes"/>
    <m/>
    <m/>
    <m/>
    <m/>
    <m/>
    <m/>
  </r>
  <r>
    <n v="285"/>
    <s v="SPD"/>
    <s v="011"/>
    <s v="SPD_011"/>
    <n v="3"/>
    <x v="2"/>
    <s v="SPD_011_Q3"/>
    <s v=" Provide SPD with the dataset and results of the PG&amp;E-specific customer surveys developed _x000a_and administered by LBNL and Resource Innovations (LBNL’s subcontractor) for the ICE _x000a_2.0 calculator."/>
    <s v="In response to this question, PG&amp;E is providing as attachment “WMP_x0002_Discovery2026-2028_DR_SPD_011-Q003Atch01CONF.pdf” the report titled “ICE _x000a_Calculator 2.0 Initiative. Customer Interruption Cost Survey Findings for Pacific Gas _x000a_&amp; Electric”, prepared by Resource Innovations, Inc. and Lawrence Berkeley National _x000a_Laboratory. We are working with Resource Innovations to obtain the underlying _x000a_survey responses by August 20th_x000a_."/>
    <s v="Edwin Schmitt"/>
    <d v="2025-07-28T00:00:00"/>
    <d v="2025-08-11T00:00:00"/>
    <d v="2025-08-07T00:00:00"/>
    <s v="https://www.pge.com/assets/pge/docs/outages-and-safety/outage-preparedness-and-support/2026-2028-SPD_011.zip"/>
    <m/>
    <s v="No"/>
    <m/>
    <x v="23"/>
    <m/>
    <m/>
    <s v="SPD"/>
    <s v="011"/>
    <n v="3"/>
    <m/>
    <s v="Marc Zimmerman"/>
    <m/>
    <s v="Elijah DeVaughn"/>
    <s v="Daniel Kushner"/>
    <m/>
    <s v="Andy Abranches"/>
    <s v="Yes"/>
    <s v="Yes"/>
    <s v="Yes"/>
    <s v="Yes"/>
    <s v="Yes"/>
    <s v="Yes"/>
    <s v="Yes"/>
    <s v="Yes"/>
    <m/>
    <m/>
    <m/>
    <m/>
    <m/>
    <m/>
  </r>
  <r>
    <n v="285"/>
    <s v="SPD"/>
    <s v="011"/>
    <s v="SPD_011"/>
    <n v="4"/>
    <x v="2"/>
    <s v="SPD_011_Q4"/>
    <s v="Provide SPD with an update to WMP-Discovery2026-2028_DR_SPD_010-_x000a_Q001Atch01.xlsx, that includes the Residential and Non-Residential customer count for _x000a_each circuit segment name. These two fields must be the exact customer count; they must _x000a_not be presented as a percentage. These two variables must be added after the Nominal _x000a_Voltage field (Column D)._x000a_i. Explain which customers PG&amp;E classifies as Non-Residential. SPD understands _x000a_that “streetlights,” or something similar, is a customer class – but is unclear how _x000a_PG&amp;E is classifying streetlights (and other customer classes) into residential versus_x000a_non-residential."/>
    <s v="a. Please refer to columns “Res_CustCount” and “NonRes_CustCount” added in _x000a_column E and F of worksheet “Primary” in the attachment “WMP-Discovery2026-_x000a_2028_DR_SPD_011-Q004Atch01.xlsx_x000a_All PG&amp;E customers classified under the &quot;Residential&quot; customer class code in _x000a_our billing data are designated as Residential customers. All others are _x000a_considered Non-Residential. Premises identified as street lights or with an _x000a_industry classification of road-highway are excluded from customer counts"/>
    <s v="Edwin Schmitt"/>
    <d v="2025-07-28T00:00:00"/>
    <d v="2025-08-11T00:00:00"/>
    <d v="2025-08-07T00:00:00"/>
    <s v="https://www.pge.com/assets/pge/docs/outages-and-safety/outage-preparedness-and-support/2026-2028-SPD_011.zip"/>
    <m/>
    <s v="No"/>
    <m/>
    <x v="23"/>
    <m/>
    <m/>
    <s v="SPD"/>
    <s v="011"/>
    <n v="4"/>
    <m/>
    <s v="Marc Zimmerman"/>
    <m/>
    <s v="Santosh Lamichhane"/>
    <s v="Daniel Kushner"/>
    <m/>
    <s v="Andy Abranches"/>
    <s v="Yes"/>
    <s v="Yes"/>
    <s v="Yes"/>
    <s v="Yes"/>
    <s v="Yes"/>
    <s v="Yes"/>
    <s v="Yes"/>
    <s v="Yes"/>
    <m/>
    <m/>
    <m/>
    <m/>
    <m/>
    <m/>
  </r>
  <r>
    <n v="285"/>
    <s v="SPD"/>
    <s v="011"/>
    <s v="SPD_011"/>
    <s v="5a"/>
    <x v="2"/>
    <s v="SPD_011_Q5a"/>
    <s v="Explain why the SPD Calculated Pre-Mitigated Ignition Risk per tranche is different than the _x000a_Unscaled Pre-Mitigated Ignition Risk provided by PG&amp;E in first supplemental response Question 5_x000a_of SPD-PGE-WMP2026-004."/>
    <s v="PG&amp;E confirms SPD’s understanding of risk being calculated as the product of _x000a_CoRE*LoRE*Circuit Miles. _x000a_a. Based on PG&amp;E’s review, it appears that the tranche mileage in the two _x000a_distribution tranche tables created by SPD are based on the &quot;2024 RAMP _x000a_WLDFR HFRA Tranche&quot; and &quot;2024 RAMP WLDFR Non-HFRA Tranche&quot; in _x000a_columns AM and AN of the “Primary” tab in PG&amp;E’s submission WMP_x0002_Discovery2026-2028_DR_SPD_010-Q001Atch01.xlsx. As footnoted in PG&amp;E’s_x000a_first supplemental response to Question 5 of SPD-PGE-WMP2026-004, the _x000a_provided EORM values are from the February 2025 vintage, which utilizes_x000a_WDRM v4. This is an update from WDRM 3, previously used in the 2024 RAMP._x000a_The transition to WDRM v4 has resulted in revised circuit segment assignments _x000a_to tranches, and thereby altering the HFRA/non-HFRA mileage allocations for _x000a_each tranche._x000a_To calculate the Pre-Mitigated Ignition Risk per tranche, as provided in PG&amp;E’s _x000a_first supplemental response to Question 5 of SPD-PGE-WMP2026-004, the _x000a_following updates are necessary:_x000a_1. Tranche Reference Update_x000a_Replace the use of “2024 RAMP WLDFR HFRA Tranche” and “2024 RAMP _x000a_WLDFR Non-HFRA Tranche” in columns AM and AN with the “2027 GRC _x000a_WLDFR HFRA Tranche” and “2027 GRC WLDFR Non-HFRA Tranche” in _x000a_columns AO and AP of the “Primary” worksheet in attachment WMP_x0002_Discovery2026-2028_DR_SPD_010-Q001Atch01.xlsx._x000a_2. Mileage Source Update_x000a_Replace the use of “Length of Circuit Segment HFRA” and “Length of Circuit _x000a_Segment Non-HFRA” values in columns H and I with the “Length of Circuit _x000a_Segment HFTD/HFRA” and “Length of Circuit Segment Non-HFTD/HFRA” _x000a_values in columns J and K of the “Primary” worksheet in the attachment “WMP_x0002_Discovery2026-2028_DR_SPD_011-Q004Atch01.xlsx”.1_x000a_For clarity, PG&amp;E’s 2026–2028 Wildfire Mitigation Plan defines HFTD and HFRA _x000a_collectively as “HFTD/HFRA”2 and uses this combined designation as a _x000a_dimension for tranche assignment.3 Accordingly, the tranche labels “HFRA” and _x000a_“Non-HFRA” in columns AM through AT of attachment WMP-Discovery2026-_x000a_2028_DR_SPD_010-Q001Atch01.xlsx are shorthand for “HFTD/HFRA” and _x000a_“Non-HFTD/HFRA,” respectively."/>
    <s v="Edwin Schmitt"/>
    <d v="2025-07-28T00:00:00"/>
    <d v="2025-08-11T00:00:00"/>
    <d v="2025-08-07T00:00:00"/>
    <s v="https://www.pge.com/assets/pge/docs/outages-and-safety/outage-preparedness-and-support/2026-2028-SPD_011.zip"/>
    <m/>
    <s v="No"/>
    <m/>
    <x v="23"/>
    <m/>
    <m/>
    <s v="SPD"/>
    <s v="011"/>
    <s v="5a"/>
    <m/>
    <s v="Marc Zimmerman"/>
    <m/>
    <s v="Linda Wan"/>
    <s v="Daniel Kushner"/>
    <m/>
    <s v="Andy Abranches"/>
    <s v="Yes"/>
    <s v="Yes"/>
    <s v="Yes"/>
    <s v="Yes"/>
    <s v="Yes"/>
    <s v="Yes"/>
    <s v="Yes"/>
    <s v="Yes"/>
    <m/>
    <m/>
    <m/>
    <m/>
    <m/>
    <m/>
  </r>
  <r>
    <n v="285"/>
    <s v="SPD"/>
    <s v="011"/>
    <s v="SPD_011"/>
    <s v="5b"/>
    <x v="2"/>
    <s v="SPD_011_Q5b"/>
    <s v=" If any errors are discovered in the EORM tranche level values, explain if those errors impact the _x000a_tranche level values for EPSS and PSPS."/>
    <s v="An error prevented some circuit segments from being mapped to tranches in the _x000a_WEPSS model, as noted in the footnote of WMP-Discovery 2026-_x000a_2028_DR_SPD_010_Q001. This was corrected in WMP-Discovery2026-_x000a_2028_DR_SPD_010_Q001Atch01.xlsx and does not significantly affect the _x000a_overall risk profile._x000a_There are no errors in the EORM tranche level values provided on tabs “EORM _x000a_WLDFR Values,” “EORM EPSS Values,” and “EORM PSPS Values” of _x000a_attachment “WMP-Discovery2026-2028_DR_SPD_004-_x000a_Q005Supp01Atch01.xlsx”. Please note the most recent tranche exposures for _x000a_EPSS and PSPS can be found in the respective bowtie files in the GRC _x000a_workpaper filing in Exhibit PGE-2, Chapter 1"/>
    <s v="Edwin Schmitt"/>
    <d v="2025-07-28T00:00:00"/>
    <d v="2025-08-11T00:00:00"/>
    <d v="2025-08-07T00:00:00"/>
    <s v="https://www.pge.com/assets/pge/docs/outages-and-safety/outage-preparedness-and-support/2026-2028-SPD_011.zip"/>
    <m/>
    <s v="No"/>
    <m/>
    <x v="23"/>
    <m/>
    <m/>
    <s v="SPD"/>
    <s v="011"/>
    <s v="5b"/>
    <m/>
    <s v="Marc Zimmerman"/>
    <m/>
    <s v="Linda Wan"/>
    <s v="Daniel Kushner"/>
    <m/>
    <s v="Andy Abranches"/>
    <s v="Yes"/>
    <s v="Yes"/>
    <s v="Yes"/>
    <s v="Yes"/>
    <s v="Yes"/>
    <s v="Yes"/>
    <s v="Yes"/>
    <s v="Yes"/>
    <m/>
    <m/>
    <m/>
    <m/>
    <m/>
    <m/>
  </r>
  <r>
    <n v="285"/>
    <s v="SPD"/>
    <s v="011"/>
    <s v="SPD_011"/>
    <s v="5c"/>
    <x v="2"/>
    <s v="SPD_011_Q5c"/>
    <s v="If there are any errors discovered in the EORM tranche level values, provide SPD with an update to_x000a_WMP-Discovery2026-2028_DR_SPD_010-Q001Atch01.xlsx with corrected EORM risk values for _x000a_each tranche."/>
    <s v="There are no errors that warrant an update to attachment “WMP-Discovery2026-_x000a_2028_DR_SPD_010-Q001Atch01.xlsx”"/>
    <s v="Edwin Schmitt"/>
    <d v="2025-07-28T00:00:00"/>
    <d v="2025-08-11T00:00:00"/>
    <d v="2025-08-07T00:00:00"/>
    <s v="https://www.pge.com/assets/pge/docs/outages-and-safety/outage-preparedness-and-support/2026-2028-SPD_011.zip"/>
    <m/>
    <s v="No"/>
    <m/>
    <x v="23"/>
    <m/>
    <m/>
    <s v="SPD"/>
    <s v="011"/>
    <s v="5c"/>
    <m/>
    <s v="Marc Zimmerman"/>
    <m/>
    <s v="Linda Wan"/>
    <s v="Daniel Kushner"/>
    <m/>
    <s v="Andy Abranches"/>
    <s v="Yes"/>
    <s v="Yes"/>
    <s v="Yes"/>
    <s v="Yes"/>
    <s v="Yes"/>
    <s v="Yes"/>
    <s v="Yes"/>
    <s v="Yes"/>
    <m/>
    <m/>
    <m/>
    <m/>
    <m/>
    <m/>
  </r>
  <r>
    <n v="285"/>
    <s v="SPD"/>
    <s v="011"/>
    <s v="SPD_011"/>
    <n v="3"/>
    <x v="3"/>
    <s v="SPD_011_Q3"/>
    <s v=" Provide SPD with the dataset and results of the PG&amp;E-specific customer surveys developed _x000a_and administered by LBNL and Resource Innovations (LBNL’s subcontractor) for the ICE _x000a_2.0 calculator."/>
    <m/>
    <s v="Edwin Schmitt"/>
    <m/>
    <d v="2025-08-20T00:00:00"/>
    <m/>
    <m/>
    <m/>
    <s v="No"/>
    <m/>
    <x v="23"/>
    <m/>
    <m/>
    <s v="SPD"/>
    <s v="011"/>
    <n v="3"/>
    <m/>
    <s v="Marc Zimmerman"/>
    <m/>
    <s v="Elijah DeVaughn"/>
    <s v="Daniel Kushner"/>
    <m/>
    <s v="Andy Abranches"/>
    <s v="Yes"/>
    <s v="Yes"/>
    <s v="Yes"/>
    <s v="Yes"/>
    <s v="Yes"/>
    <s v="Yes"/>
    <s v="Yes"/>
    <s v="Yes"/>
    <m/>
    <m/>
    <m/>
    <m/>
    <m/>
    <m/>
  </r>
  <r>
    <m/>
    <s v="SPD"/>
    <s v="012"/>
    <s v="SPD_012"/>
    <m/>
    <x v="0"/>
    <s v="SPD_012_Q1"/>
    <s v="1. In its response to Question 2 of SPD-PGE-WMP2026-008, PG&amp;E stated that it cannot provide _x000a_SPD with the offline ICE 2.0 model it used to generate values in the Compliance Filing submitted to _x000a_A.25-05-009 on June 20 2025. PG&amp;E states in its response that the $/CMI values may also be _x000a_generated through the online ICE 2.0 calculator using the inputs provided in AppendixB_ICE10 to _x000a_ICE20 Input Comparison.xlsx file of the Compliance Filing. SPD understands that these inputs from _x000a_AppendixB_ICE10 to ICE20 Input Comparison.xlsx represent PG&amp;E’s entire service territory. In its _x000a_response to Question 1 of SPD-PGE-WMP2026-011, PG&amp;E stated the following:_x000a_“Kindly note that the values for the following categories remain consistent across HFTD and Non_x0002_HFTD classifications, including HFTD Tier 2 and 3, Non-HFTD with EPSS, and Non-HFTD _x000a_without EPSS: _x000a_• Residential BUG; _x000a_• Residential Work From Home; _x000a_• Non-Residential Manufacturing; _x000a_• Non-Residential Health and Social; _x000a_• Non-Residential Advanced Warning; _x000a_• SAIDI; and _x000a_• SAIFI. _x000a_This approach ensures that PG&amp;E utilizes system-level estimates with greater statistical reliability, as _x000a_opposed to granular segments that lack sufficient sample sizes. It also aligns with the methodology _x000a_used in the 2027 GRC and maintains consistency with ICE 1.0.” This is not what SPD was _x000a_requesting, and so SPD is sending another data request._x000a_a. Complete the attached Excel workbook ICE 2.0 Inputs.xlsx. Follow the Instructions _x000a_spreadsheet to complete the By HFTD and With EPSS spreadsheets._x000a_b. In the By HFTD spreadsheet, PG&amp;E must comply with the following requirement: the _x000a_fields in the spreadsheet must be filled out with information relevant to the HFTD or Non_x0002_HFTD, respectively._x000a_c. In the With EPSS spreadsheet, PG&amp;E must comply with the following requirement: the _x000a_spreadsheet must be filled out with information relevant to Tier 3, Tier 2, Non-HFTD with _x000a_EPSS and Non-HFTD without EPSS, respectivel"/>
    <s v="For clarity, PG&amp;E is submitting the fully completed ICE 2.0 Inputs that are consistent with _x000a_PG&amp;E use of the model. As discussed, we have requested and expect to receive additional _x000a_granular data from LBNL, which we will provide as available. Please see attachment _x000a_“WMP-Discovery2026-2028_DR_SPD_012-Q001Atch01 (ICE 2.0 Inputs 8.8) V2.xlsx"/>
    <m/>
    <m/>
    <m/>
    <d v="2025-08-13T00:00:00"/>
    <s v="https://www.pge.com/assets/pge/docs/outages-and-safety/outage-preparedness-and-support/2026-2028-SPD_012.zip"/>
    <m/>
    <m/>
    <m/>
    <x v="23"/>
    <m/>
    <m/>
    <s v="SPD"/>
    <s v="012"/>
    <m/>
    <m/>
    <s v="Marc Zimmerman"/>
    <m/>
    <s v="Elijah DeVaughn"/>
    <s v="Daniel Kushner"/>
    <m/>
    <s v="Andy Abranches"/>
    <s v="Yes"/>
    <s v="Yes"/>
    <s v="Yes"/>
    <s v="Yes"/>
    <s v="Yes"/>
    <s v="Yes"/>
    <s v="Yes"/>
    <s v="Yes"/>
    <m/>
    <m/>
    <m/>
    <m/>
    <m/>
    <m/>
  </r>
  <r>
    <m/>
    <s v="SPD"/>
    <s v="013"/>
    <s v="SPD_013"/>
    <m/>
    <x v="2"/>
    <s v="SPD_013_Q1"/>
    <s v="The following questions relate to “WMP-Discovery2026-2028_DR_SPD_001-Q019Atch01.xlsx”:_x000a_a._x0009_Outage ID (column Q) has values in Row 40776 to 40783 as “1.” Correct if necessary._x000a_b._x0009_There are many blanks in Column B. Of 106,425 values, 71,1151 are blank. Explain why the values are blank. Correct if necessary._x000a_c._x0009_Explain why 6680 rows in Column O are blank, “false” or “1” – correct if necessary._x000a_d._x0009_Add a new column to the data set which includes the Facility Damage Action (FDA) for each tag. If the tag has more than one FDA, each additional FDA should be added in a second column._x000a_e._x0009_Create a data set with the same data as the “WMP-Discovery2026-2028_DR_SPD_001- Q019Atch01.xlsx” (including the FDA information as requested in question 1d) but with Priority X data, including the FDAs."/>
    <m/>
    <m/>
    <m/>
    <d v="2025-08-14T00:00:00"/>
    <m/>
    <m/>
    <m/>
    <m/>
    <m/>
    <x v="23"/>
    <m/>
    <m/>
    <s v="SPD"/>
    <s v="013"/>
    <n v="1"/>
    <m/>
    <s v="Kevin Laxalt-Nomura"/>
    <m/>
    <s v="Nakamura, Justin, _x000a_Ryan, Kathy"/>
    <s v="Daniel Kushner"/>
    <m/>
    <s v="Andy Abranches"/>
    <m/>
    <m/>
    <m/>
    <m/>
    <m/>
    <m/>
    <m/>
    <m/>
    <m/>
    <m/>
    <m/>
    <m/>
    <m/>
    <s v="Q01 parts b-d: Due 8/14_x000a_Q01 part e: Due 8/21_x000a_Q01 part a:  Due 8/28"/>
  </r>
  <r>
    <m/>
    <s v="SPD"/>
    <s v="013"/>
    <s v="SPD_013"/>
    <m/>
    <x v="2"/>
    <s v="SPD_013_Q2"/>
    <s v="“WMP-Discovery2026-2028_DR_SPD_001-Q019Atch01.xlsx” reports 5185 Priority As associated with “patrol inspections” or “detailed inspections” in 2023. However, PG&amp;E’s response titled “WMP-Discovery2023-2025_DR_SPD_014-Q005Rev02Supp01.pdf” reports 1,419 Priority As created from patrols and detailed inspections. Additionally, “WildfireMitigationPlansDiscovery2023_DR_OEIS_023-Q001” appears to show a separate set of value of Level 1 (Priority As) from inspections. Explain the differences between the documents and correct as necessary."/>
    <m/>
    <m/>
    <m/>
    <d v="2025-08-21T00:00:00"/>
    <m/>
    <m/>
    <m/>
    <m/>
    <m/>
    <x v="23"/>
    <m/>
    <m/>
    <s v="SPD"/>
    <s v="013"/>
    <n v="2"/>
    <m/>
    <s v="Kevin Laxalt-Nomura"/>
    <m/>
    <s v="Nakamura, Justin, _x000a_Ryan, Kathy_x000a_Leong, Jared_x000a_Bolton, Tyler"/>
    <s v="Daniel Kushner"/>
    <m/>
    <s v="Andy Abranches"/>
    <m/>
    <m/>
    <m/>
    <m/>
    <m/>
    <m/>
    <m/>
    <m/>
    <m/>
    <m/>
    <m/>
    <m/>
    <m/>
    <m/>
  </r>
  <r>
    <m/>
    <s v="SPD"/>
    <s v="013"/>
    <s v="SPD_013"/>
    <m/>
    <x v="2"/>
    <s v="SPD_013_Q3"/>
    <s v="Provide a table (see table below) with the number of work orders resolved for each priority type from 2020 through 2024 for the HFTD and the entire territory for both (1) distribution (primary &amp; secondary) and (2) transmission."/>
    <s v="The table below is populated from the data pull used to generate Table 2 tag data for_x000a_the 2025 Q2 Quarterly Data Report"/>
    <m/>
    <m/>
    <d v="2025-08-14T00:00:00"/>
    <d v="2025-08-14T00:00:00"/>
    <m/>
    <m/>
    <m/>
    <m/>
    <x v="23"/>
    <m/>
    <m/>
    <s v="SPD"/>
    <s v="013"/>
    <n v="3"/>
    <m/>
    <s v="Kevin Laxalt-Nomura"/>
    <m/>
    <s v="Nakamura, Justin, _x000a_Horowitz, Matthew"/>
    <s v="Daniel Kushner"/>
    <m/>
    <s v="Andy Abranches"/>
    <m/>
    <m/>
    <m/>
    <m/>
    <m/>
    <m/>
    <m/>
    <m/>
    <m/>
    <m/>
    <m/>
    <m/>
    <m/>
    <m/>
  </r>
  <r>
    <m/>
    <s v="SPD"/>
    <s v="013"/>
    <s v="SPD_013"/>
    <m/>
    <x v="2"/>
    <s v="SPD_013_Q4"/>
    <s v="Provide a table (see table below) of the number of tags created for each priority type from 2020 through 2024 for the HFTD and the entire territory for both (1) distribution (primary &amp; secondary) and (2) transmission."/>
    <s v="The table below is populated from the data pull used to generate Table 2 tag data for _x000a_the 2025 Q2 Quarterly Data Report"/>
    <m/>
    <m/>
    <d v="2025-08-14T00:00:00"/>
    <d v="2025-08-14T00:00:00"/>
    <m/>
    <m/>
    <m/>
    <m/>
    <x v="23"/>
    <m/>
    <m/>
    <s v="SPD"/>
    <s v="013"/>
    <n v="4"/>
    <m/>
    <s v="Kevin Laxalt-Nomura"/>
    <m/>
    <s v="Nakamura, Justin, _x000a_Horowitz, Matthew"/>
    <s v="Daniel Kushner"/>
    <m/>
    <s v="Andy Abranches"/>
    <m/>
    <m/>
    <m/>
    <m/>
    <m/>
    <m/>
    <m/>
    <m/>
    <m/>
    <m/>
    <m/>
    <m/>
    <m/>
    <m/>
  </r>
  <r>
    <m/>
    <s v="SPD"/>
    <s v="013"/>
    <s v="SPD_013"/>
    <m/>
    <x v="2"/>
    <s v="SPD_013_Q5"/>
    <s v="Identify any ignitions from 2014-2024 associated with assets where PG&amp;E had an existing corrective notification at the time of the ignition which PG&amp;E attributes as causally connected to the ignition in the same format as “WMP-Discovery2026-2028_DR_SPD_001-Q014Atch01.xlsx”_x000a_a._x0009_Include one additional column that includes the existing corrective notification_x000a_b._x0009_Include one additional column which identifies the FDA associated with the ignition._x000a_c._x0009_Include one additional column which identifies the priority of the tag._x000a_d._x0009_Include one additional column which identifies the creation date of the tag."/>
    <s v="Please note that PG&amp;E did not collect data regarding tags related to ignitions prior to _x000a_2020. Accordingly, PG&amp;E is providing the requested data from 2020-2024. _x000a_PG&amp;E has identified 19 CPUC-reportable ignitions where the failure mode associated _x000a_with the fire was specifically captured in the scope of an EC or LC corrective notification _x000a_created prior to, and still open at, the ignition event. Please see “WMP-Discovery2026-_x000a_2028_DR_SPD_013-Q005Atch01.xlsx.” Please note that PG&amp;E has determined that _x000a_the conditions identified by the provided corrective notifications are likely related to the _x000a_failure mode of an ignition event but cannot definitively determine causality."/>
    <m/>
    <m/>
    <d v="2025-08-14T00:00:00"/>
    <d v="2025-08-14T00:00:00"/>
    <m/>
    <m/>
    <m/>
    <m/>
    <x v="23"/>
    <m/>
    <m/>
    <s v="SPD"/>
    <s v="013"/>
    <n v="5"/>
    <m/>
    <s v="Kevin Laxalt-Nomura"/>
    <m/>
    <s v="Babb, Nicholas,_x000a_Ignition Investigations"/>
    <s v="Daniel Kushner"/>
    <m/>
    <s v="Andy Abranches"/>
    <m/>
    <m/>
    <m/>
    <m/>
    <m/>
    <m/>
    <m/>
    <m/>
    <m/>
    <m/>
    <m/>
    <m/>
    <m/>
    <m/>
  </r>
  <r>
    <m/>
    <s v="SPD"/>
    <s v="013"/>
    <s v="SPD_013"/>
    <m/>
    <x v="2"/>
    <s v="SPD_013_Q6"/>
    <s v="Provide an updated version of “WMP-Discovery2026-2028_DR_SPD_001-Q016Atch01.xlsx” which includes data from 2020-2024._x000a_a._x0009_Include one additional column which includes the creation date of original tag._x000a_b._x0009_Include one additional column which includes the FDA of the original tag. If the tag has additional FDAs, include these FDAs in a second additional column._x000a_i._x0009_If in all cases, the FDAs matches the FDA in Question 1e, confirm this in the response, and this column may be omitted."/>
    <m/>
    <m/>
    <m/>
    <d v="2025-08-21T00:00:00"/>
    <m/>
    <m/>
    <m/>
    <m/>
    <m/>
    <x v="23"/>
    <m/>
    <m/>
    <s v="SPD"/>
    <s v="013"/>
    <n v="6"/>
    <m/>
    <s v="Kevin Laxalt-Nomura"/>
    <m/>
    <s v="Dunne, Reeve_x000a_Thurston, Keli_x000a_Didyk, Michael"/>
    <s v="Daniel Kushner"/>
    <m/>
    <s v="Andy Abranches"/>
    <m/>
    <m/>
    <m/>
    <m/>
    <m/>
    <m/>
    <m/>
    <m/>
    <m/>
    <m/>
    <m/>
    <m/>
    <m/>
    <m/>
  </r>
  <r>
    <m/>
    <s v="SPD"/>
    <s v="013"/>
    <s v="SPD_013"/>
    <m/>
    <x v="2"/>
    <s v="SPD_013_Q7"/>
    <s v="Provide an updated version of “WMP-Discovery2026-2028_DR_SPD_001-Q015Atch01.xlsx” which includes data from 2020-2024, matching the same format as Question 5."/>
    <m/>
    <m/>
    <m/>
    <d v="2025-08-21T00:00:00"/>
    <m/>
    <m/>
    <m/>
    <m/>
    <m/>
    <x v="23"/>
    <m/>
    <m/>
    <s v="SPD"/>
    <s v="013"/>
    <n v="7"/>
    <m/>
    <s v="Kevin Laxalt-Nomura"/>
    <m/>
    <s v="Dunne, Reeve_x000a_Thurston, Keli_x000a_Didyk, Michael"/>
    <s v="Daniel Kushner"/>
    <m/>
    <s v="Andy Abranches"/>
    <m/>
    <m/>
    <m/>
    <m/>
    <m/>
    <m/>
    <m/>
    <m/>
    <m/>
    <m/>
    <m/>
    <m/>
    <m/>
    <m/>
  </r>
  <r>
    <m/>
    <s v="SPD"/>
    <s v="013"/>
    <s v="SPD_013"/>
    <m/>
    <x v="2"/>
    <s v="SPD_013_Q8"/>
    <s v="Provide an updated version of “WMP-Discovery2026-2028_DR_SPD_001-Q016Atch02.xlsx” which includes data from 2020-2024._x000a_a._x0009_Include one additional column which includes the creation date of original tag._x000a_b._x0009_Include one additional column which includes the due date of the original tag._x000a_c._x0009_Include one additional column which includes the priority of the original tag._x000a_d._x0009_Include one additional column which includes the FDA of the original tag. If the tag has additional FDAs, include these FDAs in a second additional column._x000a_i._x0009_If in all cases, the FDAs matches the FDA in “WMP-Discovery2026- 2028_DR_SPD_001-Q019Atch01.xlsx” confirm this in the response, and this column may be omitted"/>
    <m/>
    <m/>
    <m/>
    <d v="2025-08-28T00:00:00"/>
    <m/>
    <m/>
    <m/>
    <m/>
    <m/>
    <x v="23"/>
    <m/>
    <m/>
    <s v="SPD"/>
    <s v="013"/>
    <n v="8"/>
    <m/>
    <s v="Kevin Laxalt-Nomura"/>
    <m/>
    <s v="Horowitz, Matthew_x000a_Neilson, Henry"/>
    <s v="Daniel Kushner"/>
    <m/>
    <s v="Andy Abranches"/>
    <m/>
    <m/>
    <m/>
    <m/>
    <m/>
    <m/>
    <m/>
    <m/>
    <m/>
    <m/>
    <m/>
    <m/>
    <m/>
    <m/>
  </r>
  <r>
    <m/>
    <s v="SPD"/>
    <s v="013"/>
    <s v="SPD_013"/>
    <m/>
    <x v="2"/>
    <s v="SPD_013_Q9"/>
    <s v="Provide an updated version of “WMP-Discovery2026-2028_DR_SPD_001-Q015Atch02.xlsx” which includes data from 2020-2024, matching the same format as Question 7."/>
    <m/>
    <m/>
    <m/>
    <d v="2025-08-28T00:00:00"/>
    <m/>
    <m/>
    <m/>
    <m/>
    <m/>
    <x v="23"/>
    <m/>
    <m/>
    <s v="SPD"/>
    <s v="013"/>
    <n v="9"/>
    <m/>
    <s v="Kevin Laxalt-Nomura"/>
    <m/>
    <s v="Horowitz, Matthew_x000a_Neilson, Henry"/>
    <s v="Daniel Kushner"/>
    <m/>
    <s v="Andy Abranches"/>
    <m/>
    <m/>
    <m/>
    <m/>
    <m/>
    <m/>
    <m/>
    <m/>
    <m/>
    <m/>
    <m/>
    <m/>
    <m/>
    <m/>
  </r>
  <r>
    <m/>
    <s v="SPD"/>
    <s v="013"/>
    <s v="SPD_013"/>
    <m/>
    <x v="2"/>
    <s v="SPD_013_Q10"/>
    <s v="Provide an updated response to “WMP-Discovery2023-2025_DR_SPD_016-Q010” which includes the full year data for 2024, and January 1, 2025 through July 31, 2025._x000a_a._x0009_Provide the workpaper that is used to respond to this request in .xlsx format."/>
    <m/>
    <m/>
    <m/>
    <d v="2025-08-28T00:00:00"/>
    <m/>
    <m/>
    <m/>
    <m/>
    <m/>
    <x v="23"/>
    <m/>
    <m/>
    <s v="SPD"/>
    <s v="013"/>
    <n v="10"/>
    <m/>
    <s v="Kevin Laxalt-Nomura"/>
    <m/>
    <s v="Nakamura, Justin"/>
    <s v="Daniel Kushner"/>
    <m/>
    <s v="Andy Abranches"/>
    <m/>
    <m/>
    <m/>
    <m/>
    <m/>
    <m/>
    <m/>
    <m/>
    <m/>
    <m/>
    <m/>
    <m/>
    <m/>
    <m/>
  </r>
  <r>
    <m/>
    <s v="SPD"/>
    <s v="013"/>
    <s v="SPD_013"/>
    <m/>
    <x v="2"/>
    <s v="SPD_013_Q11"/>
    <s v="Provide copies and a list of all Priority X tags which were either reprioritized from the original assignment in the field or canceled in 2024 and in 2025 through July 31, 2025. The format should match the list and work orders from PG&amp;E’s response to “WMP-Discovery2023- 2025_DR_SPD_014-Q006Atcho02CONF” and “WMP-Discovery2023-2025_DR_SPD_014- Q006Atch03.xlsx.” In lieu of providing the list and copies of the work orders, PG&amp;E may add columns to the submission of question 1e, which include the current priority (if applicable), reason for cancelation (if applicable), and the work order’s comments."/>
    <m/>
    <m/>
    <m/>
    <d v="2025-08-28T00:00:00"/>
    <m/>
    <m/>
    <m/>
    <m/>
    <m/>
    <x v="23"/>
    <m/>
    <m/>
    <s v="SPD"/>
    <s v="013"/>
    <n v="11"/>
    <m/>
    <s v="Kevin Laxalt-Nomura"/>
    <m/>
    <s v="Nakamura, Justin"/>
    <s v="Daniel Kushner"/>
    <m/>
    <s v="Andy Abranches"/>
    <m/>
    <m/>
    <m/>
    <m/>
    <m/>
    <m/>
    <m/>
    <m/>
    <m/>
    <m/>
    <m/>
    <m/>
    <m/>
    <m/>
  </r>
  <r>
    <m/>
    <s v="OEIS"/>
    <s v="018"/>
    <s v="OEIS_018"/>
    <m/>
    <x v="2"/>
    <s v="OEIS_018-Q001"/>
    <s v="In Data Request OEIS-P-WMP_2025-PG&amp;E-001 Question 18, Energy Safety requested information on PG&amp;E’s idle transmission lines._x000a_a._x0009_Provide the definition of “idle transmission lines” PG&amp;E used to respond to this request._x000a_b._x0009_Explain what criteria differentiates “deenergized transmission lines,” “idle transmission lines,” and “abandoned transmission lines.”"/>
    <m/>
    <m/>
    <d v="2025-08-12T00:00:00"/>
    <d v="2025-08-15T00:00:00"/>
    <d v="2025-08-15T00:00:00"/>
    <m/>
    <m/>
    <m/>
    <m/>
    <x v="2"/>
    <s v="8.2.9.1"/>
    <m/>
    <s v="OEIS"/>
    <s v="018"/>
    <n v="1"/>
    <m/>
    <s v="Kevin Laxalt-Nomura"/>
    <m/>
    <s v="Dipo Toriola"/>
    <s v="Issam El Ayadi"/>
    <m/>
    <s v="Andy Abranches"/>
    <m/>
    <m/>
    <m/>
    <m/>
    <m/>
    <m/>
    <m/>
    <m/>
    <m/>
    <m/>
    <m/>
    <m/>
    <m/>
    <m/>
  </r>
  <r>
    <m/>
    <m/>
    <m/>
    <m/>
    <m/>
    <x v="2"/>
    <m/>
    <m/>
    <m/>
    <m/>
    <m/>
    <m/>
    <m/>
    <m/>
    <m/>
    <m/>
    <m/>
    <x v="23"/>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BF3B9E-0742-4554-A9FE-F1A76BE5C195}" name="PivotTable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0">
  <location ref="N63:P88" firstHeaderRow="0" firstDataRow="1" firstDataCol="1" rowPageCount="2" colPageCount="1"/>
  <pivotFields count="44">
    <pivotField showAll="0"/>
    <pivotField showAll="0"/>
    <pivotField showAll="0"/>
    <pivotField showAll="0"/>
    <pivotField showAll="0"/>
    <pivotField axis="axisPage" multipleItemSelectionAllowed="1" showAll="0">
      <items count="5">
        <item h="1" x="1"/>
        <item x="0"/>
        <item h="1" x="2"/>
        <item h="1" x="3"/>
        <item t="default"/>
      </items>
    </pivotField>
    <pivotField dataField="1" showAll="0"/>
    <pivotField showAll="0"/>
    <pivotField showAll="0"/>
    <pivotField showAll="0"/>
    <pivotField axis="axisPage" multipleItemSelectionAllowed="1" showAll="0">
      <items count="39">
        <item x="30"/>
        <item h="1" x="26"/>
        <item h="1" x="27"/>
        <item h="1" x="28"/>
        <item x="0"/>
        <item x="1"/>
        <item x="3"/>
        <item x="4"/>
        <item x="2"/>
        <item x="5"/>
        <item x="6"/>
        <item x="7"/>
        <item x="8"/>
        <item x="9"/>
        <item x="10"/>
        <item x="11"/>
        <item x="12"/>
        <item x="13"/>
        <item x="14"/>
        <item x="15"/>
        <item x="16"/>
        <item x="17"/>
        <item x="18"/>
        <item x="19"/>
        <item x="20"/>
        <item x="21"/>
        <item x="22"/>
        <item x="23"/>
        <item x="24"/>
        <item x="25"/>
        <item x="29"/>
        <item x="31"/>
        <item x="32"/>
        <item x="33"/>
        <item x="34"/>
        <item x="37"/>
        <item x="35"/>
        <item x="36"/>
        <item t="default"/>
      </items>
    </pivotField>
    <pivotField showAll="0"/>
    <pivotField showAll="0"/>
    <pivotField showAll="0"/>
    <pivotField showAll="0"/>
    <pivotField showAll="0"/>
    <pivotField showAll="0"/>
    <pivotField axis="axisRow" showAll="0" sortType="descending">
      <items count="25">
        <item x="1"/>
        <item x="4"/>
        <item x="8"/>
        <item x="0"/>
        <item x="3"/>
        <item x="5"/>
        <item x="10"/>
        <item x="6"/>
        <item x="9"/>
        <item x="7"/>
        <item x="11"/>
        <item x="12"/>
        <item x="14"/>
        <item x="15"/>
        <item x="16"/>
        <item x="13"/>
        <item x="2"/>
        <item x="17"/>
        <item x="18"/>
        <item x="19"/>
        <item x="20"/>
        <item x="21"/>
        <item x="22"/>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25">
    <i>
      <x v="3"/>
    </i>
    <i>
      <x v="16"/>
    </i>
    <i>
      <x/>
    </i>
    <i>
      <x v="1"/>
    </i>
    <i>
      <x v="10"/>
    </i>
    <i>
      <x v="18"/>
    </i>
    <i>
      <x v="17"/>
    </i>
    <i>
      <x v="6"/>
    </i>
    <i>
      <x v="23"/>
    </i>
    <i>
      <x v="2"/>
    </i>
    <i>
      <x v="5"/>
    </i>
    <i>
      <x v="20"/>
    </i>
    <i>
      <x v="4"/>
    </i>
    <i>
      <x v="19"/>
    </i>
    <i>
      <x v="7"/>
    </i>
    <i>
      <x v="21"/>
    </i>
    <i>
      <x v="14"/>
    </i>
    <i>
      <x v="8"/>
    </i>
    <i>
      <x v="15"/>
    </i>
    <i>
      <x v="13"/>
    </i>
    <i>
      <x v="9"/>
    </i>
    <i>
      <x v="22"/>
    </i>
    <i>
      <x v="12"/>
    </i>
    <i>
      <x v="11"/>
    </i>
    <i t="grand">
      <x/>
    </i>
  </rowItems>
  <colFields count="1">
    <field x="-2"/>
  </colFields>
  <colItems count="2">
    <i>
      <x/>
    </i>
    <i i="1">
      <x v="1"/>
    </i>
  </colItems>
  <pageFields count="2">
    <pageField fld="5" hier="-1"/>
    <pageField fld="10" hier="-1"/>
  </pageFields>
  <dataFields count="2">
    <dataField name="Count of Question ID" fld="6" subtotal="count" baseField="0" baseItem="0"/>
    <dataField name="Sum of Subparts" fld="23" baseField="0" baseItem="0"/>
  </dataFields>
  <chartFormats count="12">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86" format="0" series="1">
      <pivotArea type="data" outline="0" fieldPosition="0">
        <references count="1">
          <reference field="4294967294" count="1" selected="0">
            <x v="0"/>
          </reference>
        </references>
      </pivotArea>
    </chartFormat>
    <chartFormat chart="86" format="1" series="1">
      <pivotArea type="data" outline="0" fieldPosition="0">
        <references count="1">
          <reference field="4294967294" count="1" selected="0">
            <x v="1"/>
          </reference>
        </references>
      </pivotArea>
    </chartFormat>
    <chartFormat chart="97" format="2" series="1">
      <pivotArea type="data" outline="0" fieldPosition="0">
        <references count="1">
          <reference field="4294967294" count="1" selected="0">
            <x v="0"/>
          </reference>
        </references>
      </pivotArea>
    </chartFormat>
    <chartFormat chart="97" format="3" series="1">
      <pivotArea type="data" outline="0" fieldPosition="0">
        <references count="1">
          <reference field="4294967294" count="1" selected="0">
            <x v="1"/>
          </reference>
        </references>
      </pivotArea>
    </chartFormat>
    <chartFormat chart="98" format="4" series="1">
      <pivotArea type="data" outline="0" fieldPosition="0">
        <references count="1">
          <reference field="4294967294" count="1" selected="0">
            <x v="0"/>
          </reference>
        </references>
      </pivotArea>
    </chartFormat>
    <chartFormat chart="98" format="5" series="1">
      <pivotArea type="data" outline="0" fieldPosition="0">
        <references count="1">
          <reference field="4294967294" count="1" selected="0">
            <x v="1"/>
          </reference>
        </references>
      </pivotArea>
    </chartFormat>
    <chartFormat chart="88" format="6" series="1">
      <pivotArea type="data" outline="0" fieldPosition="0">
        <references count="1">
          <reference field="4294967294" count="1" selected="0">
            <x v="0"/>
          </reference>
        </references>
      </pivotArea>
    </chartFormat>
    <chartFormat chart="88"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1ED183A-37BA-4879-B892-13D3C37D5C44}" name="PivotTable1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78:B96" firstHeaderRow="1" firstDataRow="1" firstDataCol="1" rowPageCount="1" colPageCount="1"/>
  <pivotFields count="44">
    <pivotField multipleItemSelectionAllowed="1" showAll="0"/>
    <pivotField showAll="0"/>
    <pivotField showAll="0"/>
    <pivotField showAll="0"/>
    <pivotField showAll="0"/>
    <pivotField axis="axisPage" showAll="0">
      <items count="4">
        <item x="1"/>
        <item m="1" x="2"/>
        <item x="0"/>
        <item t="default"/>
      </items>
    </pivotField>
    <pivotField dataField="1" showAll="0"/>
    <pivotField showAll="0"/>
    <pivotField showAll="0"/>
    <pivotField showAll="0"/>
    <pivotField numFmtId="14" showAll="0"/>
    <pivotField showAll="0"/>
    <pivotField showAll="0"/>
    <pivotField showAll="0"/>
    <pivotField showAll="0"/>
    <pivotField showAll="0"/>
    <pivotField showAll="0"/>
    <pivotField axis="axisRow" showAll="0">
      <items count="23">
        <item x="7"/>
        <item x="9"/>
        <item x="6"/>
        <item x="10"/>
        <item m="1" x="20"/>
        <item x="5"/>
        <item x="3"/>
        <item x="0"/>
        <item x="8"/>
        <item x="4"/>
        <item x="1"/>
        <item m="1" x="19"/>
        <item x="11"/>
        <item x="12"/>
        <item x="14"/>
        <item x="15"/>
        <item x="16"/>
        <item m="1" x="21"/>
        <item x="13"/>
        <item m="1" x="17"/>
        <item x="2"/>
        <item m="1"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18">
    <i>
      <x/>
    </i>
    <i>
      <x v="1"/>
    </i>
    <i>
      <x v="2"/>
    </i>
    <i>
      <x v="3"/>
    </i>
    <i>
      <x v="5"/>
    </i>
    <i>
      <x v="6"/>
    </i>
    <i>
      <x v="7"/>
    </i>
    <i>
      <x v="8"/>
    </i>
    <i>
      <x v="9"/>
    </i>
    <i>
      <x v="10"/>
    </i>
    <i>
      <x v="12"/>
    </i>
    <i>
      <x v="13"/>
    </i>
    <i>
      <x v="14"/>
    </i>
    <i>
      <x v="15"/>
    </i>
    <i>
      <x v="16"/>
    </i>
    <i>
      <x v="18"/>
    </i>
    <i>
      <x v="20"/>
    </i>
    <i t="grand">
      <x/>
    </i>
  </rowItems>
  <colItems count="1">
    <i/>
  </colItems>
  <pageFields count="1">
    <pageField fld="5" item="2" hier="-1"/>
  </pageFields>
  <dataFields count="1">
    <dataField name="Count of Question ID"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EE9AABD-1C0D-4D77-B355-771552202E97}" name="PivotTable1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22">
  <location ref="A49:C74" firstHeaderRow="0" firstDataRow="1" firstDataCol="1" rowPageCount="1" colPageCount="1"/>
  <pivotFields count="44">
    <pivotField showAll="0"/>
    <pivotField showAll="0"/>
    <pivotField showAll="0"/>
    <pivotField showAll="0"/>
    <pivotField showAll="0"/>
    <pivotField axis="axisPage" showAll="0">
      <items count="5">
        <item x="1"/>
        <item x="0"/>
        <item x="2"/>
        <item x="3"/>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Row" showAll="0">
      <items count="25">
        <item x="1"/>
        <item x="4"/>
        <item x="8"/>
        <item x="14"/>
        <item x="15"/>
        <item x="16"/>
        <item x="13"/>
        <item x="2"/>
        <item x="17"/>
        <item x="18"/>
        <item x="19"/>
        <item x="20"/>
        <item x="21"/>
        <item x="22"/>
        <item x="23"/>
        <item x="0"/>
        <item x="3"/>
        <item x="5"/>
        <item x="10"/>
        <item x="6"/>
        <item x="9"/>
        <item x="7"/>
        <item x="11"/>
        <item x="1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pageFields count="1">
    <pageField fld="5" item="1" hier="-1"/>
  </pageFields>
  <dataFields count="2">
    <dataField name="Count of Question ID" fld="6" subtotal="count" baseField="0" baseItem="0"/>
    <dataField name="Sum of Subparts" fld="23" baseField="0" baseItem="0"/>
  </dataFields>
  <chartFormats count="32">
    <chartFormat chart="7" format="2"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130" format="5" series="1">
      <pivotArea type="data" outline="0" fieldPosition="0">
        <references count="1">
          <reference field="4294967294" count="1" selected="0">
            <x v="0"/>
          </reference>
        </references>
      </pivotArea>
    </chartFormat>
    <chartFormat chart="130" format="6" series="1">
      <pivotArea type="data" outline="0" fieldPosition="0">
        <references count="1">
          <reference field="4294967294" count="1" selected="0">
            <x v="1"/>
          </reference>
        </references>
      </pivotArea>
    </chartFormat>
    <chartFormat chart="131" format="7" series="1">
      <pivotArea type="data" outline="0" fieldPosition="0">
        <references count="1">
          <reference field="4294967294" count="1" selected="0">
            <x v="0"/>
          </reference>
        </references>
      </pivotArea>
    </chartFormat>
    <chartFormat chart="131" format="8" series="1">
      <pivotArea type="data" outline="0" fieldPosition="0">
        <references count="1">
          <reference field="4294967294" count="1" selected="0">
            <x v="1"/>
          </reference>
        </references>
      </pivotArea>
    </chartFormat>
    <chartFormat chart="138" format="5" series="1">
      <pivotArea type="data" outline="0" fieldPosition="0">
        <references count="1">
          <reference field="4294967294" count="1" selected="0">
            <x v="0"/>
          </reference>
        </references>
      </pivotArea>
    </chartFormat>
    <chartFormat chart="138" format="6" series="1">
      <pivotArea type="data" outline="0" fieldPosition="0">
        <references count="1">
          <reference field="4294967294" count="1" selected="0">
            <x v="1"/>
          </reference>
        </references>
      </pivotArea>
    </chartFormat>
    <chartFormat chart="139" format="7" series="1">
      <pivotArea type="data" outline="0" fieldPosition="0">
        <references count="1">
          <reference field="4294967294" count="1" selected="0">
            <x v="0"/>
          </reference>
        </references>
      </pivotArea>
    </chartFormat>
    <chartFormat chart="139" format="8" series="1">
      <pivotArea type="data" outline="0" fieldPosition="0">
        <references count="1">
          <reference field="4294967294" count="1" selected="0">
            <x v="1"/>
          </reference>
        </references>
      </pivotArea>
    </chartFormat>
    <chartFormat chart="178" format="5" series="1">
      <pivotArea type="data" outline="0" fieldPosition="0">
        <references count="1">
          <reference field="4294967294" count="1" selected="0">
            <x v="0"/>
          </reference>
        </references>
      </pivotArea>
    </chartFormat>
    <chartFormat chart="178" format="6" series="1">
      <pivotArea type="data" outline="0" fieldPosition="0">
        <references count="1">
          <reference field="4294967294" count="1" selected="0">
            <x v="1"/>
          </reference>
        </references>
      </pivotArea>
    </chartFormat>
    <chartFormat chart="179" format="7" series="1">
      <pivotArea type="data" outline="0" fieldPosition="0">
        <references count="1">
          <reference field="4294967294" count="1" selected="0">
            <x v="0"/>
          </reference>
        </references>
      </pivotArea>
    </chartFormat>
    <chartFormat chart="179" format="8" series="1">
      <pivotArea type="data" outline="0" fieldPosition="0">
        <references count="1">
          <reference field="4294967294" count="1" selected="0">
            <x v="1"/>
          </reference>
        </references>
      </pivotArea>
    </chartFormat>
    <chartFormat chart="182" format="5" series="1">
      <pivotArea type="data" outline="0" fieldPosition="0">
        <references count="1">
          <reference field="4294967294" count="1" selected="0">
            <x v="0"/>
          </reference>
        </references>
      </pivotArea>
    </chartFormat>
    <chartFormat chart="182" format="6" series="1">
      <pivotArea type="data" outline="0" fieldPosition="0">
        <references count="1">
          <reference field="4294967294" count="1" selected="0">
            <x v="1"/>
          </reference>
        </references>
      </pivotArea>
    </chartFormat>
    <chartFormat chart="183" format="7" series="1">
      <pivotArea type="data" outline="0" fieldPosition="0">
        <references count="1">
          <reference field="4294967294" count="1" selected="0">
            <x v="0"/>
          </reference>
        </references>
      </pivotArea>
    </chartFormat>
    <chartFormat chart="183" format="8" series="1">
      <pivotArea type="data" outline="0" fieldPosition="0">
        <references count="1">
          <reference field="4294967294" count="1" selected="0">
            <x v="1"/>
          </reference>
        </references>
      </pivotArea>
    </chartFormat>
    <chartFormat chart="193" format="7" series="1">
      <pivotArea type="data" outline="0" fieldPosition="0">
        <references count="1">
          <reference field="4294967294" count="1" selected="0">
            <x v="0"/>
          </reference>
        </references>
      </pivotArea>
    </chartFormat>
    <chartFormat chart="193" format="8" series="1">
      <pivotArea type="data" outline="0" fieldPosition="0">
        <references count="1">
          <reference field="4294967294" count="1" selected="0">
            <x v="1"/>
          </reference>
        </references>
      </pivotArea>
    </chartFormat>
    <chartFormat chart="194" format="5" series="1">
      <pivotArea type="data" outline="0" fieldPosition="0">
        <references count="1">
          <reference field="4294967294" count="1" selected="0">
            <x v="0"/>
          </reference>
        </references>
      </pivotArea>
    </chartFormat>
    <chartFormat chart="194" format="6" series="1">
      <pivotArea type="data" outline="0" fieldPosition="0">
        <references count="1">
          <reference field="4294967294" count="1" selected="0">
            <x v="1"/>
          </reference>
        </references>
      </pivotArea>
    </chartFormat>
    <chartFormat chart="195" format="9" series="1">
      <pivotArea type="data" outline="0" fieldPosition="0">
        <references count="1">
          <reference field="4294967294" count="1" selected="0">
            <x v="0"/>
          </reference>
        </references>
      </pivotArea>
    </chartFormat>
    <chartFormat chart="195" format="10" series="1">
      <pivotArea type="data" outline="0" fieldPosition="0">
        <references count="1">
          <reference field="4294967294" count="1" selected="0">
            <x v="1"/>
          </reference>
        </references>
      </pivotArea>
    </chartFormat>
    <chartFormat chart="196" format="7" series="1">
      <pivotArea type="data" outline="0" fieldPosition="0">
        <references count="1">
          <reference field="4294967294" count="1" selected="0">
            <x v="0"/>
          </reference>
        </references>
      </pivotArea>
    </chartFormat>
    <chartFormat chart="196" format="8" series="1">
      <pivotArea type="data" outline="0" fieldPosition="0">
        <references count="1">
          <reference field="4294967294" count="1" selected="0">
            <x v="1"/>
          </reference>
        </references>
      </pivotArea>
    </chartFormat>
    <chartFormat chart="200" format="9" series="1">
      <pivotArea type="data" outline="0" fieldPosition="0">
        <references count="1">
          <reference field="4294967294" count="1" selected="0">
            <x v="0"/>
          </reference>
        </references>
      </pivotArea>
    </chartFormat>
    <chartFormat chart="200" format="10" series="1">
      <pivotArea type="data" outline="0" fieldPosition="0">
        <references count="1">
          <reference field="4294967294" count="1" selected="0">
            <x v="1"/>
          </reference>
        </references>
      </pivotArea>
    </chartFormat>
    <chartFormat chart="201" format="11" series="1">
      <pivotArea type="data" outline="0" fieldPosition="0">
        <references count="1">
          <reference field="4294967294" count="1" selected="0">
            <x v="0"/>
          </reference>
        </references>
      </pivotArea>
    </chartFormat>
    <chartFormat chart="201" format="1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5F9A681-0223-4500-B57B-DC0D62E5ABF4}"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J4:N49" firstHeaderRow="0" firstDataRow="1" firstDataCol="1" rowPageCount="2" colPageCount="1"/>
  <pivotFields count="44">
    <pivotField multipleItemSelectionAllowed="1" showAll="0"/>
    <pivotField axis="axisRow" showAll="0" sortType="ascending">
      <items count="7">
        <item x="5"/>
        <item x="4"/>
        <item x="3"/>
        <item x="1"/>
        <item x="2"/>
        <item x="0"/>
        <item t="default"/>
      </items>
    </pivotField>
    <pivotField showAll="0"/>
    <pivotField axis="axisRow" showAll="0" sortType="ascending">
      <items count="42">
        <item x="33"/>
        <item x="22"/>
        <item x="34"/>
        <item x="3"/>
        <item x="4"/>
        <item x="10"/>
        <item x="13"/>
        <item x="19"/>
        <item x="23"/>
        <item x="1"/>
        <item x="5"/>
        <item x="7"/>
        <item x="9"/>
        <item x="11"/>
        <item x="14"/>
        <item x="15"/>
        <item x="18"/>
        <item x="21"/>
        <item x="24"/>
        <item x="26"/>
        <item x="28"/>
        <item x="30"/>
        <item x="31"/>
        <item x="35"/>
        <item x="38"/>
        <item x="39"/>
        <item x="6"/>
        <item x="2"/>
        <item x="12"/>
        <item x="16"/>
        <item x="25"/>
        <item x="27"/>
        <item x="29"/>
        <item x="36"/>
        <item x="37"/>
        <item x="40"/>
        <item x="32"/>
        <item x="0"/>
        <item x="8"/>
        <item x="17"/>
        <item x="20"/>
        <item t="default"/>
      </items>
    </pivotField>
    <pivotField showAll="0"/>
    <pivotField axis="axisPage" multipleItemSelectionAllowed="1" showAll="0">
      <items count="3">
        <item x="0"/>
        <item h="1" x="1"/>
        <item t="default"/>
      </items>
    </pivotField>
    <pivotField dataField="1" showAll="0"/>
    <pivotField showAll="0"/>
    <pivotField showAll="0"/>
    <pivotField showAll="0"/>
    <pivotField showAll="0"/>
    <pivotField showAll="0"/>
    <pivotField axis="axisPage" multipleItemSelectionAllowed="1" showAll="0">
      <items count="49">
        <item x="0"/>
        <item x="2"/>
        <item x="1"/>
        <item x="3"/>
        <item x="4"/>
        <item x="5"/>
        <item x="6"/>
        <item x="9"/>
        <item x="11"/>
        <item x="10"/>
        <item x="12"/>
        <item x="15"/>
        <item x="16"/>
        <item x="7"/>
        <item x="8"/>
        <item x="13"/>
        <item x="21"/>
        <item x="26"/>
        <item x="18"/>
        <item x="17"/>
        <item x="23"/>
        <item x="25"/>
        <item x="22"/>
        <item x="24"/>
        <item x="28"/>
        <item x="29"/>
        <item x="14"/>
        <item h="1" x="36"/>
        <item h="1" x="37"/>
        <item h="1" x="38"/>
        <item x="30"/>
        <item x="33"/>
        <item x="19"/>
        <item x="32"/>
        <item x="31"/>
        <item x="27"/>
        <item x="34"/>
        <item x="35"/>
        <item x="20"/>
        <item x="39"/>
        <item x="40"/>
        <item x="41"/>
        <item x="43"/>
        <item x="44"/>
        <item x="46"/>
        <item x="42"/>
        <item x="45"/>
        <item x="47"/>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45">
    <i>
      <x v="1"/>
    </i>
    <i r="1">
      <x v="1"/>
    </i>
    <i>
      <x v="2"/>
    </i>
    <i r="1">
      <x v="2"/>
    </i>
    <i r="1">
      <x v="3"/>
    </i>
    <i r="1">
      <x v="4"/>
    </i>
    <i r="1">
      <x v="5"/>
    </i>
    <i r="1">
      <x v="6"/>
    </i>
    <i r="1">
      <x v="7"/>
    </i>
    <i r="1">
      <x v="8"/>
    </i>
    <i>
      <x v="3"/>
    </i>
    <i r="1">
      <x v="9"/>
    </i>
    <i r="1">
      <x v="10"/>
    </i>
    <i r="1">
      <x v="11"/>
    </i>
    <i r="1">
      <x v="12"/>
    </i>
    <i r="1">
      <x v="13"/>
    </i>
    <i r="1">
      <x v="14"/>
    </i>
    <i r="1">
      <x v="15"/>
    </i>
    <i r="1">
      <x v="16"/>
    </i>
    <i r="1">
      <x v="17"/>
    </i>
    <i r="1">
      <x v="18"/>
    </i>
    <i r="1">
      <x v="19"/>
    </i>
    <i r="1">
      <x v="20"/>
    </i>
    <i r="1">
      <x v="21"/>
    </i>
    <i r="1">
      <x v="22"/>
    </i>
    <i r="1">
      <x v="23"/>
    </i>
    <i r="1">
      <x v="24"/>
    </i>
    <i r="1">
      <x v="25"/>
    </i>
    <i>
      <x v="4"/>
    </i>
    <i r="1">
      <x v="26"/>
    </i>
    <i r="1">
      <x v="27"/>
    </i>
    <i r="1">
      <x v="28"/>
    </i>
    <i r="1">
      <x v="29"/>
    </i>
    <i r="1">
      <x v="30"/>
    </i>
    <i r="1">
      <x v="31"/>
    </i>
    <i r="1">
      <x v="32"/>
    </i>
    <i r="1">
      <x v="33"/>
    </i>
    <i r="1">
      <x v="34"/>
    </i>
    <i r="1">
      <x v="35"/>
    </i>
    <i>
      <x v="5"/>
    </i>
    <i r="1">
      <x v="37"/>
    </i>
    <i r="1">
      <x v="38"/>
    </i>
    <i r="1">
      <x v="39"/>
    </i>
    <i r="1">
      <x v="40"/>
    </i>
    <i t="grand">
      <x/>
    </i>
  </rowItems>
  <colFields count="1">
    <field x="-2"/>
  </colFields>
  <colItems count="4">
    <i>
      <x/>
    </i>
    <i i="1">
      <x v="1"/>
    </i>
    <i i="2">
      <x v="2"/>
    </i>
    <i i="3">
      <x v="3"/>
    </i>
  </colItems>
  <pageFields count="2">
    <pageField fld="12" hier="-1"/>
    <pageField fld="5"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formats count="9">
    <format dxfId="59">
      <pivotArea dataOnly="0" labelOnly="1" fieldPosition="0">
        <references count="2">
          <reference field="1" count="1" selected="0">
            <x v="4"/>
          </reference>
          <reference field="3" count="10">
            <x v="26"/>
            <x v="27"/>
            <x v="28"/>
            <x v="29"/>
            <x v="30"/>
            <x v="31"/>
            <x v="32"/>
            <x v="33"/>
            <x v="34"/>
            <x v="35"/>
          </reference>
        </references>
      </pivotArea>
    </format>
    <format dxfId="58">
      <pivotArea collapsedLevelsAreSubtotals="1" fieldPosition="0">
        <references count="2">
          <reference field="4294967294" count="3" selected="0">
            <x v="0"/>
            <x v="1"/>
            <x v="2"/>
          </reference>
          <reference field="1" count="1">
            <x v="1"/>
          </reference>
        </references>
      </pivotArea>
    </format>
    <format dxfId="57">
      <pivotArea collapsedLevelsAreSubtotals="1" fieldPosition="0">
        <references count="3">
          <reference field="4294967294" count="3" selected="0">
            <x v="0"/>
            <x v="1"/>
            <x v="2"/>
          </reference>
          <reference field="1" count="1" selected="0">
            <x v="1"/>
          </reference>
          <reference field="3" count="1">
            <x v="1"/>
          </reference>
        </references>
      </pivotArea>
    </format>
    <format dxfId="56">
      <pivotArea dataOnly="0" labelOnly="1" fieldPosition="0">
        <references count="1">
          <reference field="1" count="1">
            <x v="1"/>
          </reference>
        </references>
      </pivotArea>
    </format>
    <format dxfId="55">
      <pivotArea dataOnly="0" labelOnly="1" fieldPosition="0">
        <references count="2">
          <reference field="1" count="1" selected="0">
            <x v="1"/>
          </reference>
          <reference field="3" count="1">
            <x v="1"/>
          </reference>
        </references>
      </pivotArea>
    </format>
    <format dxfId="54">
      <pivotArea collapsedLevelsAreSubtotals="1" fieldPosition="0">
        <references count="2">
          <reference field="4294967294" count="3" selected="0">
            <x v="0"/>
            <x v="1"/>
            <x v="2"/>
          </reference>
          <reference field="1" count="1">
            <x v="2"/>
          </reference>
        </references>
      </pivotArea>
    </format>
    <format dxfId="53">
      <pivotArea dataOnly="0" labelOnly="1" fieldPosition="0">
        <references count="1">
          <reference field="1" count="1">
            <x v="2"/>
          </reference>
        </references>
      </pivotArea>
    </format>
    <format dxfId="52">
      <pivotArea collapsedLevelsAreSubtotals="1" fieldPosition="0">
        <references count="1">
          <reference field="1" count="1">
            <x v="3"/>
          </reference>
        </references>
      </pivotArea>
    </format>
    <format dxfId="51">
      <pivotArea dataOnly="0" labelOnly="1" fieldPosition="0">
        <references count="1">
          <reference field="1"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D9E0055-24A5-4FC0-9872-8B3B9DEE9FCC}" name="PivotTable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4:E45" firstHeaderRow="0" firstDataRow="1" firstDataCol="1" rowPageCount="2" colPageCount="1"/>
  <pivotFields count="44">
    <pivotField multipleItemSelectionAllowed="1" showAll="0"/>
    <pivotField axis="axisRow" showAll="0" sortType="ascending">
      <items count="7">
        <item h="1" x="5"/>
        <item h="1" x="4"/>
        <item x="3"/>
        <item x="1"/>
        <item x="2"/>
        <item x="0"/>
        <item t="default"/>
      </items>
    </pivotField>
    <pivotField showAll="0"/>
    <pivotField axis="axisRow" showAll="0">
      <items count="41">
        <item x="3"/>
        <item x="4"/>
        <item x="1"/>
        <item x="5"/>
        <item x="7"/>
        <item x="6"/>
        <item x="2"/>
        <item x="0"/>
        <item x="8"/>
        <item x="9"/>
        <item x="10"/>
        <item x="11"/>
        <item x="12"/>
        <item x="13"/>
        <item x="14"/>
        <item x="15"/>
        <item x="16"/>
        <item x="17"/>
        <item x="18"/>
        <item x="19"/>
        <item x="20"/>
        <item x="21"/>
        <item x="22"/>
        <item x="23"/>
        <item x="24"/>
        <item x="25"/>
        <item x="26"/>
        <item x="27"/>
        <item x="32"/>
        <item x="33"/>
        <item x="34"/>
        <item x="28"/>
        <item x="29"/>
        <item x="30"/>
        <item x="31"/>
        <item x="35"/>
        <item x="36"/>
        <item x="37"/>
        <item x="38"/>
        <item x="39"/>
        <item t="default"/>
      </items>
    </pivotField>
    <pivotField showAll="0"/>
    <pivotField axis="axisPage" multipleItemSelectionAllowed="1" showAll="0">
      <items count="3">
        <item h="1" x="1"/>
        <item x="0"/>
        <item t="default"/>
      </items>
    </pivotField>
    <pivotField dataField="1" showAll="0"/>
    <pivotField showAll="0"/>
    <pivotField showAll="0"/>
    <pivotField showAll="0"/>
    <pivotField axis="axisPage" multipleItemSelectionAllowed="1" showAll="0">
      <items count="36">
        <item x="0"/>
        <item x="1"/>
        <item x="3"/>
        <item x="4"/>
        <item x="2"/>
        <item x="5"/>
        <item x="6"/>
        <item x="7"/>
        <item x="8"/>
        <item x="9"/>
        <item x="10"/>
        <item x="11"/>
        <item x="12"/>
        <item x="13"/>
        <item x="14"/>
        <item x="15"/>
        <item x="16"/>
        <item x="17"/>
        <item x="18"/>
        <item x="19"/>
        <item x="20"/>
        <item x="21"/>
        <item h="1" x="26"/>
        <item h="1" x="27"/>
        <item h="1" x="28"/>
        <item x="22"/>
        <item x="23"/>
        <item x="24"/>
        <item x="25"/>
        <item x="29"/>
        <item x="30"/>
        <item x="32"/>
        <item x="33"/>
        <item x="31"/>
        <item x="3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41">
    <i>
      <x v="2"/>
    </i>
    <i r="1">
      <x/>
    </i>
    <i r="1">
      <x v="1"/>
    </i>
    <i r="1">
      <x v="10"/>
    </i>
    <i r="1">
      <x v="13"/>
    </i>
    <i r="1">
      <x v="19"/>
    </i>
    <i r="1">
      <x v="23"/>
    </i>
    <i>
      <x v="3"/>
    </i>
    <i r="1">
      <x v="2"/>
    </i>
    <i r="1">
      <x v="3"/>
    </i>
    <i r="1">
      <x v="4"/>
    </i>
    <i r="1">
      <x v="9"/>
    </i>
    <i r="1">
      <x v="11"/>
    </i>
    <i r="1">
      <x v="14"/>
    </i>
    <i r="1">
      <x v="15"/>
    </i>
    <i r="1">
      <x v="18"/>
    </i>
    <i r="1">
      <x v="21"/>
    </i>
    <i r="1">
      <x v="24"/>
    </i>
    <i r="1">
      <x v="26"/>
    </i>
    <i r="1">
      <x v="31"/>
    </i>
    <i r="1">
      <x v="33"/>
    </i>
    <i r="1">
      <x v="34"/>
    </i>
    <i r="1">
      <x v="35"/>
    </i>
    <i r="1">
      <x v="38"/>
    </i>
    <i r="1">
      <x v="39"/>
    </i>
    <i>
      <x v="4"/>
    </i>
    <i r="1">
      <x v="5"/>
    </i>
    <i r="1">
      <x v="6"/>
    </i>
    <i r="1">
      <x v="12"/>
    </i>
    <i r="1">
      <x v="16"/>
    </i>
    <i r="1">
      <x v="25"/>
    </i>
    <i r="1">
      <x v="27"/>
    </i>
    <i r="1">
      <x v="32"/>
    </i>
    <i r="1">
      <x v="36"/>
    </i>
    <i r="1">
      <x v="37"/>
    </i>
    <i>
      <x v="5"/>
    </i>
    <i r="1">
      <x v="7"/>
    </i>
    <i r="1">
      <x v="8"/>
    </i>
    <i r="1">
      <x v="17"/>
    </i>
    <i r="1">
      <x v="20"/>
    </i>
    <i t="grand">
      <x/>
    </i>
  </rowItems>
  <colFields count="1">
    <field x="-2"/>
  </colFields>
  <colItems count="4">
    <i>
      <x/>
    </i>
    <i i="1">
      <x v="1"/>
    </i>
    <i i="2">
      <x v="2"/>
    </i>
    <i i="3">
      <x v="3"/>
    </i>
  </colItems>
  <pageFields count="2">
    <pageField fld="10" hier="-1"/>
    <pageField fld="5"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3BC125B-B83E-4F59-8BFA-A0178F29B9CA}" name="PivotTable9"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4:E48" firstHeaderRow="0" firstDataRow="1" firstDataCol="1" rowPageCount="2" colPageCount="1"/>
  <pivotFields count="44">
    <pivotField multipleItemSelectionAllowed="1" showAll="0"/>
    <pivotField axis="axisRow" showAll="0" sortType="ascending">
      <items count="8">
        <item x="5"/>
        <item x="4"/>
        <item x="3"/>
        <item x="1"/>
        <item x="2"/>
        <item x="0"/>
        <item x="6"/>
        <item t="default"/>
      </items>
    </pivotField>
    <pivotField showAll="0"/>
    <pivotField axis="axisRow" showAll="0">
      <items count="45">
        <item x="3"/>
        <item x="4"/>
        <item x="1"/>
        <item x="5"/>
        <item x="7"/>
        <item x="6"/>
        <item x="2"/>
        <item x="0"/>
        <item x="8"/>
        <item x="9"/>
        <item x="10"/>
        <item x="11"/>
        <item x="12"/>
        <item x="13"/>
        <item x="14"/>
        <item x="15"/>
        <item x="16"/>
        <item x="17"/>
        <item x="18"/>
        <item x="19"/>
        <item x="20"/>
        <item x="21"/>
        <item x="22"/>
        <item x="23"/>
        <item x="24"/>
        <item x="25"/>
        <item x="26"/>
        <item x="27"/>
        <item x="32"/>
        <item x="33"/>
        <item x="34"/>
        <item x="28"/>
        <item x="29"/>
        <item x="30"/>
        <item x="31"/>
        <item x="35"/>
        <item x="36"/>
        <item x="37"/>
        <item x="38"/>
        <item x="39"/>
        <item x="40"/>
        <item x="41"/>
        <item x="43"/>
        <item x="42"/>
        <item t="default"/>
      </items>
    </pivotField>
    <pivotField showAll="0"/>
    <pivotField axis="axisPage" multipleItemSelectionAllowed="1" showAll="0">
      <items count="5">
        <item h="1" x="1"/>
        <item x="0"/>
        <item h="1" x="2"/>
        <item h="1" x="3"/>
        <item t="default"/>
      </items>
    </pivotField>
    <pivotField dataField="1" showAll="0"/>
    <pivotField showAll="0"/>
    <pivotField showAll="0"/>
    <pivotField showAll="0"/>
    <pivotField axis="axisPage" multipleItemSelectionAllowed="1" showAll="0">
      <items count="39">
        <item x="30"/>
        <item h="1" x="26"/>
        <item h="1" x="27"/>
        <item h="1" x="28"/>
        <item x="0"/>
        <item x="1"/>
        <item x="3"/>
        <item x="4"/>
        <item x="2"/>
        <item x="5"/>
        <item x="6"/>
        <item x="7"/>
        <item x="8"/>
        <item x="9"/>
        <item x="10"/>
        <item x="11"/>
        <item x="12"/>
        <item x="13"/>
        <item x="14"/>
        <item x="15"/>
        <item x="16"/>
        <item x="17"/>
        <item x="18"/>
        <item x="19"/>
        <item x="20"/>
        <item x="21"/>
        <item x="22"/>
        <item x="23"/>
        <item x="24"/>
        <item x="25"/>
        <item x="29"/>
        <item x="31"/>
        <item x="32"/>
        <item x="33"/>
        <item x="34"/>
        <item h="1" x="37"/>
        <item x="35"/>
        <item x="3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44">
    <i>
      <x v="1"/>
    </i>
    <i r="1">
      <x v="22"/>
    </i>
    <i>
      <x v="2"/>
    </i>
    <i r="1">
      <x/>
    </i>
    <i r="1">
      <x v="1"/>
    </i>
    <i r="1">
      <x v="10"/>
    </i>
    <i r="1">
      <x v="13"/>
    </i>
    <i r="1">
      <x v="19"/>
    </i>
    <i r="1">
      <x v="23"/>
    </i>
    <i>
      <x v="3"/>
    </i>
    <i r="1">
      <x v="2"/>
    </i>
    <i r="1">
      <x v="3"/>
    </i>
    <i r="1">
      <x v="4"/>
    </i>
    <i r="1">
      <x v="9"/>
    </i>
    <i r="1">
      <x v="11"/>
    </i>
    <i r="1">
      <x v="14"/>
    </i>
    <i r="1">
      <x v="15"/>
    </i>
    <i r="1">
      <x v="18"/>
    </i>
    <i r="1">
      <x v="21"/>
    </i>
    <i r="1">
      <x v="24"/>
    </i>
    <i r="1">
      <x v="26"/>
    </i>
    <i r="1">
      <x v="31"/>
    </i>
    <i r="1">
      <x v="33"/>
    </i>
    <i r="1">
      <x v="34"/>
    </i>
    <i r="1">
      <x v="35"/>
    </i>
    <i r="1">
      <x v="38"/>
    </i>
    <i r="1">
      <x v="39"/>
    </i>
    <i>
      <x v="4"/>
    </i>
    <i r="1">
      <x v="5"/>
    </i>
    <i r="1">
      <x v="6"/>
    </i>
    <i r="1">
      <x v="12"/>
    </i>
    <i r="1">
      <x v="16"/>
    </i>
    <i r="1">
      <x v="25"/>
    </i>
    <i r="1">
      <x v="27"/>
    </i>
    <i r="1">
      <x v="32"/>
    </i>
    <i r="1">
      <x v="36"/>
    </i>
    <i r="1">
      <x v="37"/>
    </i>
    <i r="1">
      <x v="40"/>
    </i>
    <i>
      <x v="5"/>
    </i>
    <i r="1">
      <x v="7"/>
    </i>
    <i r="1">
      <x v="8"/>
    </i>
    <i r="1">
      <x v="17"/>
    </i>
    <i r="1">
      <x v="20"/>
    </i>
    <i t="grand">
      <x/>
    </i>
  </rowItems>
  <colFields count="1">
    <field x="-2"/>
  </colFields>
  <colItems count="4">
    <i>
      <x/>
    </i>
    <i i="1">
      <x v="1"/>
    </i>
    <i i="2">
      <x v="2"/>
    </i>
    <i i="3">
      <x v="3"/>
    </i>
  </colItems>
  <pageFields count="2">
    <pageField fld="5" hier="-1"/>
    <pageField fld="10"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EF857E4-4A3B-490A-8F47-13500CD91071}" name="PivotTable14"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I4:M10" firstHeaderRow="0" firstDataRow="1" firstDataCol="1" rowPageCount="2" colPageCount="1"/>
  <pivotFields count="44">
    <pivotField multipleItemSelectionAllowed="1" showAll="0"/>
    <pivotField axis="axisRow" showAll="0" sortType="ascending">
      <items count="8">
        <item x="5"/>
        <item sd="0" x="4"/>
        <item sd="0" x="3"/>
        <item sd="0" x="1"/>
        <item sd="0" x="2"/>
        <item sd="0" x="0"/>
        <item x="6"/>
        <item t="default"/>
      </items>
    </pivotField>
    <pivotField showAll="0"/>
    <pivotField axis="axisRow" showAll="0">
      <items count="45">
        <item x="3"/>
        <item x="4"/>
        <item x="1"/>
        <item x="5"/>
        <item x="7"/>
        <item x="6"/>
        <item x="2"/>
        <item x="0"/>
        <item x="8"/>
        <item x="9"/>
        <item x="10"/>
        <item x="11"/>
        <item x="12"/>
        <item x="13"/>
        <item x="14"/>
        <item x="15"/>
        <item x="16"/>
        <item x="17"/>
        <item x="18"/>
        <item x="19"/>
        <item x="20"/>
        <item x="21"/>
        <item x="22"/>
        <item x="23"/>
        <item x="24"/>
        <item x="25"/>
        <item x="26"/>
        <item x="27"/>
        <item x="32"/>
        <item x="33"/>
        <item x="34"/>
        <item x="28"/>
        <item x="29"/>
        <item x="30"/>
        <item x="31"/>
        <item x="35"/>
        <item x="36"/>
        <item x="37"/>
        <item x="38"/>
        <item x="39"/>
        <item x="40"/>
        <item x="41"/>
        <item x="43"/>
        <item x="42"/>
        <item t="default"/>
      </items>
    </pivotField>
    <pivotField showAll="0"/>
    <pivotField axis="axisPage" multipleItemSelectionAllowed="1" showAll="0">
      <items count="5">
        <item h="1" x="1"/>
        <item x="0"/>
        <item h="1" x="2"/>
        <item h="1" x="3"/>
        <item t="default"/>
      </items>
    </pivotField>
    <pivotField dataField="1" showAll="0"/>
    <pivotField showAll="0"/>
    <pivotField showAll="0"/>
    <pivotField showAll="0"/>
    <pivotField axis="axisPage" multipleItemSelectionAllowed="1" showAll="0">
      <items count="39">
        <item x="30"/>
        <item h="1" x="26"/>
        <item h="1" x="27"/>
        <item h="1" x="28"/>
        <item x="0"/>
        <item x="1"/>
        <item x="3"/>
        <item x="4"/>
        <item x="2"/>
        <item x="5"/>
        <item x="6"/>
        <item x="7"/>
        <item x="8"/>
        <item x="9"/>
        <item x="10"/>
        <item x="11"/>
        <item x="12"/>
        <item x="13"/>
        <item x="14"/>
        <item x="15"/>
        <item x="16"/>
        <item x="17"/>
        <item x="18"/>
        <item x="19"/>
        <item x="20"/>
        <item x="21"/>
        <item x="22"/>
        <item x="23"/>
        <item x="24"/>
        <item x="25"/>
        <item x="29"/>
        <item x="31"/>
        <item x="32"/>
        <item x="33"/>
        <item x="34"/>
        <item h="1" x="37"/>
        <item x="35"/>
        <item x="3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6">
    <i>
      <x v="1"/>
    </i>
    <i>
      <x v="2"/>
    </i>
    <i>
      <x v="3"/>
    </i>
    <i>
      <x v="4"/>
    </i>
    <i>
      <x v="5"/>
    </i>
    <i t="grand">
      <x/>
    </i>
  </rowItems>
  <colFields count="1">
    <field x="-2"/>
  </colFields>
  <colItems count="4">
    <i>
      <x/>
    </i>
    <i i="1">
      <x v="1"/>
    </i>
    <i i="2">
      <x v="2"/>
    </i>
    <i i="3">
      <x v="3"/>
    </i>
  </colItems>
  <pageFields count="2">
    <pageField fld="5" hier="-1"/>
    <pageField fld="10"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31F2CCA-C77E-4219-81AB-D1EBDD69BC77}" name="PivotTable3"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4:E51" firstHeaderRow="0" firstDataRow="1" firstDataCol="1" rowPageCount="1" colPageCount="1"/>
  <pivotFields count="44">
    <pivotField multipleItemSelectionAllowed="1" showAll="0"/>
    <pivotField axis="axisRow" showAll="0" sortType="ascending">
      <items count="8">
        <item x="5"/>
        <item x="4"/>
        <item x="3"/>
        <item x="1"/>
        <item x="2"/>
        <item x="0"/>
        <item x="6"/>
        <item t="default"/>
      </items>
    </pivotField>
    <pivotField showAll="0"/>
    <pivotField axis="axisRow" showAll="0" sortType="ascending">
      <items count="45">
        <item x="33"/>
        <item x="22"/>
        <item x="34"/>
        <item x="3"/>
        <item x="4"/>
        <item x="10"/>
        <item x="13"/>
        <item x="19"/>
        <item x="23"/>
        <item x="1"/>
        <item x="5"/>
        <item x="7"/>
        <item x="9"/>
        <item x="11"/>
        <item x="14"/>
        <item x="15"/>
        <item x="18"/>
        <item x="21"/>
        <item x="24"/>
        <item x="26"/>
        <item x="28"/>
        <item x="30"/>
        <item x="31"/>
        <item x="35"/>
        <item x="38"/>
        <item x="39"/>
        <item x="6"/>
        <item x="2"/>
        <item x="12"/>
        <item x="16"/>
        <item x="25"/>
        <item x="27"/>
        <item x="29"/>
        <item x="36"/>
        <item x="37"/>
        <item x="40"/>
        <item x="41"/>
        <item x="42"/>
        <item x="32"/>
        <item x="0"/>
        <item x="8"/>
        <item x="17"/>
        <item x="20"/>
        <item x="43"/>
        <item t="default"/>
      </items>
    </pivotField>
    <pivotField showAll="0"/>
    <pivotField multipleItemSelectionAllowed="1" showAll="0"/>
    <pivotField dataField="1" showAll="0"/>
    <pivotField showAll="0"/>
    <pivotField showAll="0"/>
    <pivotField showAll="0"/>
    <pivotField showAll="0"/>
    <pivotField showAll="0"/>
    <pivotField axis="axisPage" multipleItemSelectionAllowed="1" showAll="0">
      <items count="52">
        <item x="0"/>
        <item x="2"/>
        <item x="1"/>
        <item x="3"/>
        <item x="4"/>
        <item x="5"/>
        <item x="6"/>
        <item x="9"/>
        <item x="11"/>
        <item x="10"/>
        <item x="12"/>
        <item x="15"/>
        <item x="16"/>
        <item x="7"/>
        <item x="8"/>
        <item x="13"/>
        <item x="21"/>
        <item x="26"/>
        <item x="18"/>
        <item x="17"/>
        <item x="23"/>
        <item x="25"/>
        <item x="22"/>
        <item x="24"/>
        <item x="28"/>
        <item x="29"/>
        <item x="14"/>
        <item h="1" x="36"/>
        <item h="1" x="37"/>
        <item h="1" x="38"/>
        <item x="30"/>
        <item x="33"/>
        <item x="19"/>
        <item x="32"/>
        <item x="31"/>
        <item x="27"/>
        <item x="34"/>
        <item x="35"/>
        <item x="20"/>
        <item x="39"/>
        <item x="40"/>
        <item x="41"/>
        <item x="43"/>
        <item x="44"/>
        <item x="46"/>
        <item x="42"/>
        <item x="45"/>
        <item x="47"/>
        <item h="1" x="50"/>
        <item x="48"/>
        <item x="49"/>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47">
    <i>
      <x v="1"/>
    </i>
    <i r="1">
      <x v="1"/>
    </i>
    <i>
      <x v="2"/>
    </i>
    <i r="1">
      <x v="2"/>
    </i>
    <i r="1">
      <x v="3"/>
    </i>
    <i r="1">
      <x v="4"/>
    </i>
    <i r="1">
      <x v="5"/>
    </i>
    <i r="1">
      <x v="6"/>
    </i>
    <i r="1">
      <x v="7"/>
    </i>
    <i r="1">
      <x v="8"/>
    </i>
    <i>
      <x v="3"/>
    </i>
    <i r="1">
      <x v="9"/>
    </i>
    <i r="1">
      <x v="10"/>
    </i>
    <i r="1">
      <x v="11"/>
    </i>
    <i r="1">
      <x v="12"/>
    </i>
    <i r="1">
      <x v="13"/>
    </i>
    <i r="1">
      <x v="14"/>
    </i>
    <i r="1">
      <x v="15"/>
    </i>
    <i r="1">
      <x v="16"/>
    </i>
    <i r="1">
      <x v="17"/>
    </i>
    <i r="1">
      <x v="18"/>
    </i>
    <i r="1">
      <x v="19"/>
    </i>
    <i r="1">
      <x v="20"/>
    </i>
    <i r="1">
      <x v="21"/>
    </i>
    <i r="1">
      <x v="22"/>
    </i>
    <i r="1">
      <x v="23"/>
    </i>
    <i r="1">
      <x v="24"/>
    </i>
    <i r="1">
      <x v="25"/>
    </i>
    <i>
      <x v="4"/>
    </i>
    <i r="1">
      <x v="26"/>
    </i>
    <i r="1">
      <x v="27"/>
    </i>
    <i r="1">
      <x v="28"/>
    </i>
    <i r="1">
      <x v="29"/>
    </i>
    <i r="1">
      <x v="30"/>
    </i>
    <i r="1">
      <x v="31"/>
    </i>
    <i r="1">
      <x v="32"/>
    </i>
    <i r="1">
      <x v="33"/>
    </i>
    <i r="1">
      <x v="34"/>
    </i>
    <i r="1">
      <x v="35"/>
    </i>
    <i r="1">
      <x v="36"/>
    </i>
    <i r="1">
      <x v="37"/>
    </i>
    <i>
      <x v="5"/>
    </i>
    <i r="1">
      <x v="39"/>
    </i>
    <i r="1">
      <x v="40"/>
    </i>
    <i r="1">
      <x v="41"/>
    </i>
    <i r="1">
      <x v="42"/>
    </i>
    <i t="grand">
      <x/>
    </i>
  </rowItems>
  <colFields count="1">
    <field x="-2"/>
  </colFields>
  <colItems count="4">
    <i>
      <x/>
    </i>
    <i i="1">
      <x v="1"/>
    </i>
    <i i="2">
      <x v="2"/>
    </i>
    <i i="3">
      <x v="3"/>
    </i>
  </colItems>
  <pageFields count="1">
    <pageField fld="12"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formats count="24">
    <format dxfId="29">
      <pivotArea outline="0" collapsedLevelsAreSubtotals="1" fieldPosition="0">
        <references count="1">
          <reference field="4294967294" count="2" selected="0">
            <x v="0"/>
            <x v="1"/>
          </reference>
        </references>
      </pivotArea>
    </format>
    <format dxfId="28">
      <pivotArea field="1" type="button" dataOnly="0" labelOnly="1" outline="0" axis="axisRow" fieldPosition="0"/>
    </format>
    <format dxfId="27">
      <pivotArea dataOnly="0" labelOnly="1" fieldPosition="0">
        <references count="1">
          <reference field="1" count="5">
            <x v="1"/>
            <x v="2"/>
            <x v="3"/>
            <x v="4"/>
            <x v="5"/>
          </reference>
        </references>
      </pivotArea>
    </format>
    <format dxfId="26">
      <pivotArea dataOnly="0" labelOnly="1" grandRow="1" outline="0" fieldPosition="0"/>
    </format>
    <format dxfId="25">
      <pivotArea dataOnly="0" labelOnly="1" fieldPosition="0">
        <references count="2">
          <reference field="1" count="1" selected="0">
            <x v="5"/>
          </reference>
          <reference field="3" count="4">
            <x v="39"/>
            <x v="40"/>
            <x v="41"/>
            <x v="42"/>
          </reference>
        </references>
      </pivotArea>
    </format>
    <format dxfId="24">
      <pivotArea dataOnly="0" labelOnly="1" outline="0" fieldPosition="0">
        <references count="1">
          <reference field="4294967294" count="2">
            <x v="0"/>
            <x v="1"/>
          </reference>
        </references>
      </pivotArea>
    </format>
    <format dxfId="23">
      <pivotArea collapsedLevelsAreSubtotals="1" fieldPosition="0">
        <references count="2">
          <reference field="4294967294" count="3" selected="0">
            <x v="0"/>
            <x v="1"/>
            <x v="2"/>
          </reference>
          <reference field="1" count="1">
            <x v="1"/>
          </reference>
        </references>
      </pivotArea>
    </format>
    <format dxfId="22">
      <pivotArea dataOnly="0" labelOnly="1" fieldPosition="0">
        <references count="1">
          <reference field="1" count="1">
            <x v="1"/>
          </reference>
        </references>
      </pivotArea>
    </format>
    <format dxfId="21">
      <pivotArea collapsedLevelsAreSubtotals="1" fieldPosition="0">
        <references count="2">
          <reference field="4294967294" count="3" selected="0">
            <x v="0"/>
            <x v="1"/>
            <x v="2"/>
          </reference>
          <reference field="1" count="1">
            <x v="2"/>
          </reference>
        </references>
      </pivotArea>
    </format>
    <format dxfId="20">
      <pivotArea dataOnly="0" labelOnly="1" fieldPosition="0">
        <references count="1">
          <reference field="1" count="1">
            <x v="2"/>
          </reference>
        </references>
      </pivotArea>
    </format>
    <format dxfId="19">
      <pivotArea collapsedLevelsAreSubtotals="1" fieldPosition="0">
        <references count="2">
          <reference field="4294967294" count="3" selected="0">
            <x v="0"/>
            <x v="1"/>
            <x v="2"/>
          </reference>
          <reference field="1" count="1">
            <x v="3"/>
          </reference>
        </references>
      </pivotArea>
    </format>
    <format dxfId="18">
      <pivotArea dataOnly="0" labelOnly="1" fieldPosition="0">
        <references count="1">
          <reference field="1" count="1">
            <x v="3"/>
          </reference>
        </references>
      </pivotArea>
    </format>
    <format dxfId="17">
      <pivotArea collapsedLevelsAreSubtotals="1" fieldPosition="0">
        <references count="2">
          <reference field="4294967294" count="2" selected="0">
            <x v="0"/>
            <x v="1"/>
          </reference>
          <reference field="1" count="1">
            <x v="4"/>
          </reference>
        </references>
      </pivotArea>
    </format>
    <format dxfId="16">
      <pivotArea dataOnly="0" labelOnly="1" fieldPosition="0">
        <references count="1">
          <reference field="1" count="1">
            <x v="4"/>
          </reference>
        </references>
      </pivotArea>
    </format>
    <format dxfId="15">
      <pivotArea collapsedLevelsAreSubtotals="1" fieldPosition="0">
        <references count="2">
          <reference field="4294967294" count="1" selected="0">
            <x v="2"/>
          </reference>
          <reference field="1" count="1">
            <x v="4"/>
          </reference>
        </references>
      </pivotArea>
    </format>
    <format dxfId="14">
      <pivotArea collapsedLevelsAreSubtotals="1" fieldPosition="0">
        <references count="2">
          <reference field="4294967294" count="3" selected="0">
            <x v="0"/>
            <x v="1"/>
            <x v="2"/>
          </reference>
          <reference field="1" count="1">
            <x v="5"/>
          </reference>
        </references>
      </pivotArea>
    </format>
    <format dxfId="13">
      <pivotArea dataOnly="0" labelOnly="1" fieldPosition="0">
        <references count="1">
          <reference field="1" count="1">
            <x v="5"/>
          </reference>
        </references>
      </pivotArea>
    </format>
    <format dxfId="12">
      <pivotArea dataOnly="0" labelOnly="1" fieldPosition="0">
        <references count="2">
          <reference field="1" count="1" selected="0">
            <x v="1"/>
          </reference>
          <reference field="3" count="1">
            <x v="1"/>
          </reference>
        </references>
      </pivotArea>
    </format>
    <format dxfId="11">
      <pivotArea dataOnly="0" labelOnly="1" fieldPosition="0">
        <references count="2">
          <reference field="1" count="1" selected="0">
            <x v="2"/>
          </reference>
          <reference field="3" count="7">
            <x v="2"/>
            <x v="3"/>
            <x v="4"/>
            <x v="5"/>
            <x v="6"/>
            <x v="7"/>
            <x v="8"/>
          </reference>
        </references>
      </pivotArea>
    </format>
    <format dxfId="10">
      <pivotArea dataOnly="0" labelOnly="1" fieldPosition="0">
        <references count="2">
          <reference field="1" count="1" selected="0">
            <x v="2"/>
          </reference>
          <reference field="3" count="7">
            <x v="2"/>
            <x v="3"/>
            <x v="4"/>
            <x v="5"/>
            <x v="6"/>
            <x v="7"/>
            <x v="8"/>
          </reference>
        </references>
      </pivotArea>
    </format>
    <format dxfId="9">
      <pivotArea dataOnly="0" labelOnly="1" fieldPosition="0">
        <references count="2">
          <reference field="1" count="1" selected="0">
            <x v="3"/>
          </reference>
          <reference field="3" count="17">
            <x v="9"/>
            <x v="10"/>
            <x v="11"/>
            <x v="12"/>
            <x v="13"/>
            <x v="14"/>
            <x v="15"/>
            <x v="16"/>
            <x v="17"/>
            <x v="18"/>
            <x v="19"/>
            <x v="20"/>
            <x v="21"/>
            <x v="22"/>
            <x v="23"/>
            <x v="24"/>
            <x v="25"/>
          </reference>
        </references>
      </pivotArea>
    </format>
    <format dxfId="8">
      <pivotArea dataOnly="0" labelOnly="1" fieldPosition="0">
        <references count="2">
          <reference field="1" count="1" selected="0">
            <x v="4"/>
          </reference>
          <reference field="3" count="10">
            <x v="26"/>
            <x v="27"/>
            <x v="28"/>
            <x v="29"/>
            <x v="30"/>
            <x v="31"/>
            <x v="32"/>
            <x v="33"/>
            <x v="34"/>
            <x v="35"/>
          </reference>
        </references>
      </pivotArea>
    </format>
    <format dxfId="7">
      <pivotArea dataOnly="0" labelOnly="1" fieldPosition="0">
        <references count="2">
          <reference field="1" count="1" selected="0">
            <x v="4"/>
          </reference>
          <reference field="3" count="10">
            <x v="26"/>
            <x v="27"/>
            <x v="28"/>
            <x v="29"/>
            <x v="30"/>
            <x v="31"/>
            <x v="32"/>
            <x v="33"/>
            <x v="34"/>
            <x v="35"/>
          </reference>
        </references>
      </pivotArea>
    </format>
    <format dxfId="6">
      <pivotArea dataOnly="0" labelOnly="1" fieldPosition="0">
        <references count="2">
          <reference field="1" count="1" selected="0">
            <x v="4"/>
          </reference>
          <reference field="3" count="1">
            <x v="3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A0FE261-6FCA-480F-BD4F-3AA3F98F76A2}" name="PivotTable10"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I4:M10" firstHeaderRow="0" firstDataRow="1" firstDataCol="1" rowPageCount="1" colPageCount="1"/>
  <pivotFields count="44">
    <pivotField multipleItemSelectionAllowed="1" showAll="0"/>
    <pivotField axis="axisRow" showAll="0" sortType="ascending">
      <items count="8">
        <item x="5"/>
        <item sd="0" x="4"/>
        <item sd="0" x="3"/>
        <item sd="0" x="1"/>
        <item sd="0" x="2"/>
        <item sd="0" x="0"/>
        <item x="6"/>
        <item t="default"/>
      </items>
    </pivotField>
    <pivotField showAll="0"/>
    <pivotField axis="axisRow" showAll="0" sortType="ascending">
      <items count="45">
        <item x="33"/>
        <item x="22"/>
        <item x="34"/>
        <item x="3"/>
        <item x="4"/>
        <item x="10"/>
        <item x="13"/>
        <item x="19"/>
        <item x="23"/>
        <item x="1"/>
        <item x="5"/>
        <item x="7"/>
        <item x="9"/>
        <item x="11"/>
        <item x="14"/>
        <item x="15"/>
        <item x="18"/>
        <item x="21"/>
        <item x="24"/>
        <item x="26"/>
        <item x="28"/>
        <item x="30"/>
        <item x="31"/>
        <item x="35"/>
        <item x="38"/>
        <item x="39"/>
        <item x="6"/>
        <item x="2"/>
        <item x="12"/>
        <item x="16"/>
        <item x="25"/>
        <item x="27"/>
        <item x="29"/>
        <item x="36"/>
        <item x="37"/>
        <item x="40"/>
        <item x="41"/>
        <item x="42"/>
        <item x="32"/>
        <item x="0"/>
        <item x="8"/>
        <item x="17"/>
        <item x="20"/>
        <item x="43"/>
        <item t="default"/>
      </items>
    </pivotField>
    <pivotField showAll="0"/>
    <pivotField multipleItemSelectionAllowed="1" showAll="0"/>
    <pivotField dataField="1" showAll="0"/>
    <pivotField showAll="0"/>
    <pivotField showAll="0"/>
    <pivotField showAll="0"/>
    <pivotField showAll="0"/>
    <pivotField showAll="0"/>
    <pivotField axis="axisPage" multipleItemSelectionAllowed="1" showAll="0">
      <items count="52">
        <item x="0"/>
        <item x="2"/>
        <item x="1"/>
        <item x="3"/>
        <item x="4"/>
        <item x="5"/>
        <item x="6"/>
        <item x="9"/>
        <item x="11"/>
        <item x="10"/>
        <item x="12"/>
        <item x="15"/>
        <item x="16"/>
        <item x="7"/>
        <item x="8"/>
        <item x="13"/>
        <item x="21"/>
        <item x="26"/>
        <item x="18"/>
        <item x="17"/>
        <item x="23"/>
        <item x="25"/>
        <item x="22"/>
        <item x="24"/>
        <item x="28"/>
        <item x="29"/>
        <item x="14"/>
        <item h="1" x="36"/>
        <item h="1" x="37"/>
        <item h="1" x="38"/>
        <item x="30"/>
        <item x="33"/>
        <item x="19"/>
        <item x="32"/>
        <item x="31"/>
        <item x="27"/>
        <item x="34"/>
        <item x="35"/>
        <item x="20"/>
        <item x="39"/>
        <item x="40"/>
        <item x="41"/>
        <item x="43"/>
        <item x="44"/>
        <item x="46"/>
        <item x="42"/>
        <item x="45"/>
        <item x="47"/>
        <item h="1" x="50"/>
        <item h="1" x="48"/>
        <item h="1" x="49"/>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1"/>
    <field x="3"/>
  </rowFields>
  <rowItems count="6">
    <i>
      <x v="1"/>
    </i>
    <i>
      <x v="2"/>
    </i>
    <i>
      <x v="3"/>
    </i>
    <i>
      <x v="4"/>
    </i>
    <i>
      <x v="5"/>
    </i>
    <i t="grand">
      <x/>
    </i>
  </rowItems>
  <colFields count="1">
    <field x="-2"/>
  </colFields>
  <colItems count="4">
    <i>
      <x/>
    </i>
    <i i="1">
      <x v="1"/>
    </i>
    <i i="2">
      <x v="2"/>
    </i>
    <i i="3">
      <x v="3"/>
    </i>
  </colItems>
  <pageFields count="1">
    <pageField fld="12" hier="-1"/>
  </pageFields>
  <dataFields count="4">
    <dataField name="Count of Question ID" fld="6" subtotal="count" baseField="0" baseItem="0"/>
    <dataField name="Sum of Subparts" fld="23" baseField="0" baseItem="0"/>
    <dataField name="Count of Question ID2" fld="6" subtotal="count" showDataAs="percentOfTotal" baseField="2" baseItem="0" numFmtId="10"/>
    <dataField name="Sum of Extension Count" fld="41" baseField="0" baseItem="0"/>
  </dataFields>
  <formats count="21">
    <format dxfId="50">
      <pivotArea outline="0" collapsedLevelsAreSubtotals="1" fieldPosition="0">
        <references count="1">
          <reference field="4294967294" count="2" selected="0">
            <x v="0"/>
            <x v="1"/>
          </reference>
        </references>
      </pivotArea>
    </format>
    <format dxfId="49">
      <pivotArea field="1" type="button" dataOnly="0" labelOnly="1" outline="0" axis="axisRow" fieldPosition="0"/>
    </format>
    <format dxfId="48">
      <pivotArea dataOnly="0" labelOnly="1" fieldPosition="0">
        <references count="1">
          <reference field="1" count="5">
            <x v="1"/>
            <x v="2"/>
            <x v="3"/>
            <x v="4"/>
            <x v="5"/>
          </reference>
        </references>
      </pivotArea>
    </format>
    <format dxfId="47">
      <pivotArea dataOnly="0" labelOnly="1" grandRow="1" outline="0" fieldPosition="0"/>
    </format>
    <format dxfId="46">
      <pivotArea dataOnly="0" labelOnly="1" fieldPosition="0">
        <references count="2">
          <reference field="1" count="1" selected="0">
            <x v="1"/>
          </reference>
          <reference field="3" count="1">
            <x v="1"/>
          </reference>
        </references>
      </pivotArea>
    </format>
    <format dxfId="45">
      <pivotArea dataOnly="0" labelOnly="1" fieldPosition="0">
        <references count="2">
          <reference field="1" count="1" selected="0">
            <x v="2"/>
          </reference>
          <reference field="3" count="7">
            <x v="2"/>
            <x v="3"/>
            <x v="4"/>
            <x v="5"/>
            <x v="6"/>
            <x v="7"/>
            <x v="8"/>
          </reference>
        </references>
      </pivotArea>
    </format>
    <format dxfId="44">
      <pivotArea dataOnly="0" labelOnly="1" fieldPosition="0">
        <references count="2">
          <reference field="1" count="1" selected="0">
            <x v="3"/>
          </reference>
          <reference field="3" count="17">
            <x v="9"/>
            <x v="10"/>
            <x v="11"/>
            <x v="12"/>
            <x v="13"/>
            <x v="14"/>
            <x v="15"/>
            <x v="16"/>
            <x v="17"/>
            <x v="18"/>
            <x v="19"/>
            <x v="20"/>
            <x v="21"/>
            <x v="22"/>
            <x v="23"/>
            <x v="24"/>
            <x v="25"/>
          </reference>
        </references>
      </pivotArea>
    </format>
    <format dxfId="43">
      <pivotArea dataOnly="0" labelOnly="1" fieldPosition="0">
        <references count="2">
          <reference field="1" count="1" selected="0">
            <x v="4"/>
          </reference>
          <reference field="3" count="10">
            <x v="26"/>
            <x v="27"/>
            <x v="28"/>
            <x v="29"/>
            <x v="30"/>
            <x v="31"/>
            <x v="32"/>
            <x v="33"/>
            <x v="34"/>
            <x v="35"/>
          </reference>
        </references>
      </pivotArea>
    </format>
    <format dxfId="42">
      <pivotArea dataOnly="0" labelOnly="1" fieldPosition="0">
        <references count="2">
          <reference field="1" count="1" selected="0">
            <x v="5"/>
          </reference>
          <reference field="3" count="4">
            <x v="39"/>
            <x v="40"/>
            <x v="41"/>
            <x v="42"/>
          </reference>
        </references>
      </pivotArea>
    </format>
    <format dxfId="41">
      <pivotArea dataOnly="0" labelOnly="1" outline="0" fieldPosition="0">
        <references count="1">
          <reference field="4294967294" count="2">
            <x v="0"/>
            <x v="1"/>
          </reference>
        </references>
      </pivotArea>
    </format>
    <format dxfId="40">
      <pivotArea collapsedLevelsAreSubtotals="1" fieldPosition="0">
        <references count="2">
          <reference field="4294967294" count="3" selected="0">
            <x v="0"/>
            <x v="1"/>
            <x v="2"/>
          </reference>
          <reference field="1" count="1">
            <x v="1"/>
          </reference>
        </references>
      </pivotArea>
    </format>
    <format dxfId="39">
      <pivotArea dataOnly="0" labelOnly="1" fieldPosition="0">
        <references count="1">
          <reference field="1" count="1">
            <x v="1"/>
          </reference>
        </references>
      </pivotArea>
    </format>
    <format dxfId="38">
      <pivotArea collapsedLevelsAreSubtotals="1" fieldPosition="0">
        <references count="2">
          <reference field="4294967294" count="3" selected="0">
            <x v="0"/>
            <x v="1"/>
            <x v="2"/>
          </reference>
          <reference field="1" count="1">
            <x v="2"/>
          </reference>
        </references>
      </pivotArea>
    </format>
    <format dxfId="37">
      <pivotArea dataOnly="0" labelOnly="1" fieldPosition="0">
        <references count="1">
          <reference field="1" count="1">
            <x v="2"/>
          </reference>
        </references>
      </pivotArea>
    </format>
    <format dxfId="36">
      <pivotArea collapsedLevelsAreSubtotals="1" fieldPosition="0">
        <references count="2">
          <reference field="4294967294" count="3" selected="0">
            <x v="0"/>
            <x v="1"/>
            <x v="2"/>
          </reference>
          <reference field="1" count="1">
            <x v="3"/>
          </reference>
        </references>
      </pivotArea>
    </format>
    <format dxfId="35">
      <pivotArea dataOnly="0" labelOnly="1" fieldPosition="0">
        <references count="1">
          <reference field="1" count="1">
            <x v="3"/>
          </reference>
        </references>
      </pivotArea>
    </format>
    <format dxfId="34">
      <pivotArea collapsedLevelsAreSubtotals="1" fieldPosition="0">
        <references count="2">
          <reference field="4294967294" count="2" selected="0">
            <x v="0"/>
            <x v="1"/>
          </reference>
          <reference field="1" count="1">
            <x v="4"/>
          </reference>
        </references>
      </pivotArea>
    </format>
    <format dxfId="33">
      <pivotArea dataOnly="0" labelOnly="1" fieldPosition="0">
        <references count="1">
          <reference field="1" count="1">
            <x v="4"/>
          </reference>
        </references>
      </pivotArea>
    </format>
    <format dxfId="32">
      <pivotArea collapsedLevelsAreSubtotals="1" fieldPosition="0">
        <references count="2">
          <reference field="4294967294" count="1" selected="0">
            <x v="2"/>
          </reference>
          <reference field="1" count="1">
            <x v="4"/>
          </reference>
        </references>
      </pivotArea>
    </format>
    <format dxfId="31">
      <pivotArea collapsedLevelsAreSubtotals="1" fieldPosition="0">
        <references count="2">
          <reference field="4294967294" count="3" selected="0">
            <x v="0"/>
            <x v="1"/>
            <x v="2"/>
          </reference>
          <reference field="1" count="1">
            <x v="5"/>
          </reference>
        </references>
      </pivotArea>
    </format>
    <format dxfId="30">
      <pivotArea dataOnly="0" labelOnly="1" fieldPosition="0">
        <references count="1">
          <reference field="1"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FF96C4-2554-4CAA-B996-A16E8EEB0B2C}" name="Table1" displayName="Table1" ref="A1:BT220" totalsRowShown="0">
  <autoFilter ref="A1:BT220" xr:uid="{DEFF96C4-2554-4CAA-B996-A16E8EEB0B2C}"/>
  <tableColumns count="72">
    <tableColumn id="1" xr3:uid="{86848C7A-C117-4C8C-A76D-2C72CAF9D382}" name="Count"/>
    <tableColumn id="2" xr3:uid="{70BA38EA-4D48-413D-9DAE-6CBDE8E01FFB}" name="Party Name"/>
    <tableColumn id="3" xr3:uid="{6DE5C89E-B20D-47F6-B0C1-D58051F07DD7}" name="Data Set"/>
    <tableColumn id="4" xr3:uid="{2E2E9280-4B82-4D09-9659-57A7F67AAE20}" name="Data Request"/>
    <tableColumn id="5" xr3:uid="{44C8EF34-4CF4-4E88-AAD1-ECECEB0A279C}" name="Question No."/>
    <tableColumn id="6" xr3:uid="{BFA90340-7E5A-4D95-813C-41DA8A431BAD}" name="Question ID"/>
    <tableColumn id="7" xr3:uid="{F7E35DCD-FFD6-49B7-A819-585BA4D9FBFE}" name="Question Text" dataDxfId="5"/>
    <tableColumn id="8" xr3:uid="{7C4BC74F-88B1-43C9-90C3-03F481C5D886}" name="Responses" dataDxfId="4"/>
    <tableColumn id="9" xr3:uid="{A9A5FDAF-71F9-4104-AA34-4D2C86D14B74}" name="Requestor"/>
    <tableColumn id="10" xr3:uid="{58B5B26C-AB61-4FB3-94AD-C8F7C0F5ACEE}" name="Date Rec'd" dataDxfId="3"/>
    <tableColumn id="11" xr3:uid="{B1BFCBB8-997B-4436-B45E-6B7FDAEE1AE0}" name="Final Due Date" dataDxfId="2"/>
    <tableColumn id="12" xr3:uid="{36E14582-703B-4821-A224-7B8FC2D643BF}" name="Date Sent" dataDxfId="1"/>
    <tableColumn id="13" xr3:uid="{4D0BB3A3-3846-4069-8600-4044BCDD4606}" name="Links"/>
    <tableColumn id="14" xr3:uid="{45726665-E8F7-43F5-8ABE-FCD83F3A8F42}" name="Number of Atchs"/>
    <tableColumn id="15" xr3:uid="{B0B43F3A-0292-43BB-B158-A217A9AD88B3}" name="NDA Required"/>
    <tableColumn id="16" xr3:uid="{A771E74F-B157-46DD-B581-6E5846D47CFF}" name="2023 WMP Section"/>
    <tableColumn id="17" xr3:uid="{9CAF98DD-51A9-488C-9370-FF51D7EC3123}" name="Category"/>
    <tableColumn id="18" xr3:uid="{65545C01-1663-4316-AD3E-0BF4CB1A45E0}" name="Subcategory"/>
    <tableColumn id="19" xr3:uid="{DE694698-CC18-46FE-B5B0-E828DBED594A}" name="2025 WMP Section"/>
    <tableColumn id="20" xr3:uid="{E5EB301F-354D-41B9-A5B4-3FF1989D0BC2}" name="URL to Response"/>
    <tableColumn id="21" xr3:uid="{34C97C76-7AC9-4807-BCF8-01C56212C6EB}" name="Party"/>
    <tableColumn id="22" xr3:uid="{AB71000A-77AD-473E-A490-CAD7BA30480D}" name="Data Set2"/>
    <tableColumn id="23" xr3:uid="{747264E5-5404-4500-8416-5128BA20F013}" name="Q#"/>
    <tableColumn id="24" xr3:uid="{C9258771-260B-46FE-B547-9F9873C04193}" name="# of Sub-Parts"/>
    <tableColumn id="25" xr3:uid="{538A4EA5-B5FF-44B4-9D4A-5416AA375CA9}" name="DRU"/>
    <tableColumn id="26" xr3:uid="{72629016-B5A6-40D9-8F6D-FAF90D9747E8}" name="WM PMO"/>
    <tableColumn id="27" xr3:uid="{5917E59B-DF8D-4932-9FF0-6AD0DEBE9AA4}" name="SME"/>
    <tableColumn id="28" xr3:uid="{32E09C05-CC05-41BC-9289-D3D6E9ECDC0B}" name="RD"/>
    <tableColumn id="29" xr3:uid="{23D84394-10F0-4634-8041-4A9FA48B3173}" name="Legal"/>
    <tableColumn id="30" xr3:uid="{9DEA203F-5DFA-4DF7-AB76-A6361D1A9019}" name="Chief Sponsor"/>
    <tableColumn id="31" xr3:uid="{384C7396-DD3C-42FA-B0A4-CA2B0094387A}" name="Draft Sent For Review"/>
    <tableColumn id="32" xr3:uid="{D9F3203B-86A0-4F56-B2F1-4A49ED4A550E}" name="RD Review Complete"/>
    <tableColumn id="33" xr3:uid="{C8D50A74-DE68-4372-98F7-EF150054F529}" name="Legal Review Complete"/>
    <tableColumn id="34" xr3:uid="{806C39AE-42F0-4490-8144-46F7F4DA4167}" name="Confidential Review Complete"/>
    <tableColumn id="35" xr3:uid="{A39F1032-4C66-4E25-9E9F-924511471F36}" name="WM PMO Complete"/>
    <tableColumn id="36" xr3:uid="{7B957CA6-D1DD-4600-B2D6-1B05BB513763}" name="QC Review Complete"/>
    <tableColumn id="37" xr3:uid="{FE523BBF-FCBA-41AA-994A-8BA7DF40C99E}" name="Reg Review Complete"/>
    <tableColumn id="38" xr3:uid="{04DF5A90-EF40-4C47-AD93-D235CBB02FBD}" name="Peer Review"/>
    <tableColumn id="39" xr3:uid="{5B007D1D-2F23-4F7B-A766-D6F63FA8F00C}" name="Due Date" dataDxfId="0"/>
    <tableColumn id="40" xr3:uid="{CDD6B1D8-330E-4E6E-BDAA-C5C5EDD18128}" name="Confidential?"/>
    <tableColumn id="41" xr3:uid="{5954D2C8-6242-4D36-B7AB-E3F24DAD744D}" name="Extension? And Reason"/>
    <tableColumn id="42" xr3:uid="{C9BFC50B-C5D5-4148-83B6-3C3F0CD8D810}" name="Notes"/>
    <tableColumn id="43" xr3:uid="{E65355BA-D67F-4A9B-9B94-99FC30AF02A4}" name="2022 WMP Prior Review"/>
    <tableColumn id="44" xr3:uid="{A0D765F2-21DB-472B-BFAE-FCBC454F19DA}" name="2021 WMP Prior Review"/>
    <tableColumn id="45" xr3:uid="{6992A43A-624D-4BFD-A57E-46C77CCC3567}" name="2020 WMP Prior Review"/>
    <tableColumn id="46" xr3:uid="{2B7FC779-962B-4D6B-B886-9DEC75EB419E}" name="2023 GRC Prior Review"/>
    <tableColumn id="47" xr3:uid="{408D1CB9-918D-49F3-93D6-AEFC35D62632}" name="2020 GRC Prior Review"/>
    <tableColumn id="48" xr3:uid="{BDB0EBD1-EEE0-4641-A51E-2F61C9A4363B}" name="2017 GRC Prior Review"/>
    <tableColumn id="49" xr3:uid="{0A7B9285-C9E3-4BA5-9BED-7F8F1E5E20A9}" name="Additional Priors/Documents"/>
    <tableColumn id="50" xr3:uid="{68176EE1-9F72-41D5-A495-BA82F395DE93}" name="Objections w/in 5 Bus. Days"/>
    <tableColumn id="51" xr3:uid="{93933070-C7B7-452A-B587-94CB162BE85E}" name="Delayed Response Notice w/in 3 Bus. Days"/>
    <tableColumn id="52" xr3:uid="{F509A6E3-2AD9-4374-9E77-2DE4C5FBBE63}" name="&quot;Verified Responses&quot;"/>
    <tableColumn id="53" xr3:uid="{A8A215B1-C976-48AA-A7BE-DF0A512AA962}" name="Clarifications"/>
    <tableColumn id="54" xr3:uid="{C8C84F79-92FB-49DC-A188-E389CC45E38C}" name="Email/Phone of Employees"/>
    <tableColumn id="55" xr3:uid="{7FDE461E-95AF-4C31-80D0-F4C4EB2F4035}" name="Bates-Stamped Response"/>
    <tableColumn id="56" xr3:uid="{4E33BCE4-FE0E-4337-A613-132DFBDCF859}" name="Question #"/>
    <tableColumn id="57" xr3:uid="{ED8926CD-6FC7-4862-8050-2031E288AB0C}" name="SME2"/>
    <tableColumn id="58" xr3:uid="{5097E8B1-2E61-422C-8781-603D05C427B3}" name="Responsible Director"/>
    <tableColumn id="59" xr3:uid="{E21B7AD1-9A84-4F17-B88D-4251D7A7E6D8}" name="DRU Lead"/>
    <tableColumn id="60" xr3:uid="{212EBA40-0153-4AA5-B6F9-4C12E662FEEC}" name="WM PMO2"/>
    <tableColumn id="61" xr3:uid="{464ECB50-ACE8-4437-AE99-1DA660FA3A3F}" name="Legal Lead"/>
    <tableColumn id="62" xr3:uid="{04DAA292-F37E-4117-BA38-AB67942A1284}" name="# Subparts"/>
    <tableColumn id="63" xr3:uid="{1076BD03-580C-4AE8-94D7-E25CE00ED605}" name="Priors"/>
    <tableColumn id="64" xr3:uid="{C05CFE64-55A4-46B3-87E3-F430024E63B5}" name="Web Docs"/>
    <tableColumn id="65" xr3:uid="{1D24C174-E32C-4EEF-A2DB-176D13A3F8F2}" name="DRU Number"/>
    <tableColumn id="66" xr3:uid="{14C8184C-A4D2-4A74-A0AF-23098782825B}" name="DRU Notes"/>
    <tableColumn id="67" xr3:uid="{60FAB157-B473-48DA-803C-7D88AB9D576E}" name="Status"/>
    <tableColumn id="68" xr3:uid="{99B1FBC1-A3A4-4680-9AFF-D871FF4B03D6}" name="Due Today"/>
    <tableColumn id="69" xr3:uid="{C08AD881-AC97-499F-A26C-49FA0F81B6BD}" name="Due in 1 Business Day"/>
    <tableColumn id="70" xr3:uid="{E2F73490-8D9E-4982-8E08-215156448D01}" name="Due in 2 Business Days"/>
    <tableColumn id="71" xr3:uid="{F7DE8987-A0DB-4CB3-983A-C9B0DDE90DE1}" name="Due Later"/>
    <tableColumn id="72" xr3:uid="{11010B6B-774A-4F9A-BC0E-CEA7317DCEAF}" name="Other Situation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https://www.pge.com/assets/pge/docs/outages-and-safety/outage-preparedness-and-support/2026-2028-OEIS_007.zip" TargetMode="External"/><Relationship Id="rId21" Type="http://schemas.openxmlformats.org/officeDocument/2006/relationships/hyperlink" Target="https://www.pge.com/assets/pge/docs/outages-and-safety/outage-preparedness-and-support/2026-2028-MGRA_002.zip" TargetMode="External"/><Relationship Id="rId42" Type="http://schemas.openxmlformats.org/officeDocument/2006/relationships/hyperlink" Target="https://www.pge.com/assets/pge/docs/outages-and-safety/outage-preparedness-and-support/2026-2028-SPD_001.zip" TargetMode="External"/><Relationship Id="rId63" Type="http://schemas.openxmlformats.org/officeDocument/2006/relationships/hyperlink" Target="https://www.pge.com/assets/pge/docs/outages-and-safety/outage-preparedness-and-support/2026-2028-MGRA_004.zip" TargetMode="External"/><Relationship Id="rId84" Type="http://schemas.openxmlformats.org/officeDocument/2006/relationships/hyperlink" Target="https://www.pge.com/assets/pge/docs/outages-and-safety/outage-preparedness-and-support/2026-2028-SPD_003.zip" TargetMode="External"/><Relationship Id="rId138" Type="http://schemas.openxmlformats.org/officeDocument/2006/relationships/hyperlink" Target="https://www.pge.com/assets/pge/docs/outages-and-safety/outage-preparedness-and-support/2026-2028-SPD_004.zip" TargetMode="External"/><Relationship Id="rId159" Type="http://schemas.openxmlformats.org/officeDocument/2006/relationships/hyperlink" Target="https://www.pge.com/assets/pge/docs/outages-and-safety/outage-preparedness-and-support/2026-2028-GPI_001.zip" TargetMode="External"/><Relationship Id="rId170" Type="http://schemas.openxmlformats.org/officeDocument/2006/relationships/hyperlink" Target="https://www.pge.com/assets/pge/docs/outages-and-safety/outage-preparedness-and-support/2026-2028-MGRA_006.zip" TargetMode="External"/><Relationship Id="rId191" Type="http://schemas.openxmlformats.org/officeDocument/2006/relationships/hyperlink" Target="https://www.pge.com/assets/pge/docs/outages-and-safety/outage-preparedness-and-support/2026-2028-TURN_004.zip" TargetMode="External"/><Relationship Id="rId205" Type="http://schemas.openxmlformats.org/officeDocument/2006/relationships/hyperlink" Target="https://www.pge.com/assets/pge/docs/outages-and-safety/outage-preparedness-and-support/2026-2028-SPD_005.zip" TargetMode="External"/><Relationship Id="rId226" Type="http://schemas.openxmlformats.org/officeDocument/2006/relationships/hyperlink" Target="https://www.pge.com/assets/pge/docs/outages-and-safety/outage-preparedness-and-support/2026-2028-SPD_006.zip" TargetMode="External"/><Relationship Id="rId247" Type="http://schemas.openxmlformats.org/officeDocument/2006/relationships/hyperlink" Target="https://www.pge.com/assets/pge/docs/outages-and-safety/outage-preparedness-and-support/2026-2028-SPD_009.zip" TargetMode="External"/><Relationship Id="rId107" Type="http://schemas.openxmlformats.org/officeDocument/2006/relationships/hyperlink" Target="https://www.pge.com/assets/pge/docs/outages-and-safety/outage-preparedness-and-support/2026-2028-MGRA_005.zip" TargetMode="External"/><Relationship Id="rId268" Type="http://schemas.openxmlformats.org/officeDocument/2006/relationships/hyperlink" Target="https://www.pge.com/assets/pge/docs/outages-and-safety/outage-preparedness-and-support/2026-2028-SPD_010.zip" TargetMode="External"/><Relationship Id="rId289" Type="http://schemas.openxmlformats.org/officeDocument/2006/relationships/hyperlink" Target="https://www.pge.com/assets/pge/docs/outages-and-safety/outage-preparedness-and-support/2026-2028-SPD_013.zip" TargetMode="External"/><Relationship Id="rId11" Type="http://schemas.openxmlformats.org/officeDocument/2006/relationships/hyperlink" Target="https://www.pge.com/assets/pge/docs/outages-and-safety/outage-preparedness-and-support/2026-2028-TURN_002.zip" TargetMode="External"/><Relationship Id="rId32" Type="http://schemas.openxmlformats.org/officeDocument/2006/relationships/hyperlink" Target="https://www.pge.com/assets/pge/docs/outages-and-safety/outage-preparedness-and-support/2026-2028-MGRA_003.zip" TargetMode="External"/><Relationship Id="rId53" Type="http://schemas.openxmlformats.org/officeDocument/2006/relationships/hyperlink" Target="https://www.pge.com/assets/pge/docs/outages-and-safety/outage-preparedness-and-support/2026-2028-OEIS_003.zip" TargetMode="External"/><Relationship Id="rId74" Type="http://schemas.openxmlformats.org/officeDocument/2006/relationships/hyperlink" Target="https://www.pge.com/assets/pge/docs/outages-and-safety/outage-preparedness-and-support/2026-2028-SPD_001.zip" TargetMode="External"/><Relationship Id="rId128" Type="http://schemas.openxmlformats.org/officeDocument/2006/relationships/hyperlink" Target="https://www.pge.com/assets/pge/docs/outages-and-safety/outage-preparedness-and-support/2026-2028-SPD_003.zip" TargetMode="External"/><Relationship Id="rId149" Type="http://schemas.openxmlformats.org/officeDocument/2006/relationships/hyperlink" Target="https://www.pge.com/assets/pge/docs/outages-and-safety/outage-preparedness-and-support/2026-2028-TURN_004.zip" TargetMode="External"/><Relationship Id="rId5" Type="http://schemas.openxmlformats.org/officeDocument/2006/relationships/hyperlink" Target="https://www.pge.com/assets/pge/docs/outages-and-safety/outage-preparedness-and-support/2026-2028-TURN_002.zip" TargetMode="External"/><Relationship Id="rId95" Type="http://schemas.openxmlformats.org/officeDocument/2006/relationships/hyperlink" Target="https://www.pge.com/assets/pge/docs/outages-and-safety/outage-preparedness-and-support/2026-2028-TURN_003.zip" TargetMode="External"/><Relationship Id="rId160" Type="http://schemas.openxmlformats.org/officeDocument/2006/relationships/hyperlink" Target="https://www.pge.com/assets/pge/docs/outages-and-safety/outage-preparedness-and-support/2026-2028-GPI_001.zip" TargetMode="External"/><Relationship Id="rId181" Type="http://schemas.openxmlformats.org/officeDocument/2006/relationships/hyperlink" Target="https://www.pge.com/assets/pge/docs/outages-and-safety/outage-preparedness-and-support/2026-2028-SPD_004.zip" TargetMode="External"/><Relationship Id="rId216" Type="http://schemas.openxmlformats.org/officeDocument/2006/relationships/hyperlink" Target="https://www.pge.com/assets/pge/docs/outages-and-safety/outage-preparedness-and-support/2026-2028-SPD_004.zip" TargetMode="External"/><Relationship Id="rId237" Type="http://schemas.openxmlformats.org/officeDocument/2006/relationships/hyperlink" Target="https://www.pge.com/assets/pge/docs/outages-and-safety/outage-preparedness-and-support/2026-2028-SPD_004.zip" TargetMode="External"/><Relationship Id="rId258" Type="http://schemas.openxmlformats.org/officeDocument/2006/relationships/hyperlink" Target="https://www.pge.com/assets/pge/docs/outages-and-safety/outage-preparedness-and-support/2026-2028-SPD_013.zip" TargetMode="External"/><Relationship Id="rId279" Type="http://schemas.openxmlformats.org/officeDocument/2006/relationships/hyperlink" Target="https://www.pge.com/assets/pge/docs/outages-and-safety/outage-preparedness-and-support/2026-2028-SPD_014.zip" TargetMode="External"/><Relationship Id="rId22" Type="http://schemas.openxmlformats.org/officeDocument/2006/relationships/hyperlink" Target="https://www.pge.com/assets/pge/docs/outages-and-safety/outage-preparedness-and-support/2026-2028-MGRA_002.zip" TargetMode="External"/><Relationship Id="rId43" Type="http://schemas.openxmlformats.org/officeDocument/2006/relationships/hyperlink" Target="https://www.pge.com/assets/pge/docs/outages-and-safety/outage-preparedness-and-support/2026-2028-SPD_001.zip" TargetMode="External"/><Relationship Id="rId64" Type="http://schemas.openxmlformats.org/officeDocument/2006/relationships/hyperlink" Target="https://www.pge.com/assets/pge/docs/outages-and-safety/outage-preparedness-and-support/2026-2028-MGRA_004.zip" TargetMode="External"/><Relationship Id="rId118" Type="http://schemas.openxmlformats.org/officeDocument/2006/relationships/hyperlink" Target="https://www.pge.com/assets/pge/docs/outages-and-safety/outage-preparedness-and-support/2026-2028-OEIS_007.zip" TargetMode="External"/><Relationship Id="rId139" Type="http://schemas.openxmlformats.org/officeDocument/2006/relationships/hyperlink" Target="https://www.pge.com/assets/pge/docs/outages-and-safety/outage-preparedness-and-support/2026-2028-SPD_004.zip" TargetMode="External"/><Relationship Id="rId290" Type="http://schemas.openxmlformats.org/officeDocument/2006/relationships/hyperlink" Target="https://www.pge.com/assets/pge/docs/outages-and-safety/outage-preparedness-and-support/2026-2028-SPD_001.zip" TargetMode="External"/><Relationship Id="rId85" Type="http://schemas.openxmlformats.org/officeDocument/2006/relationships/hyperlink" Target="https://www.pge.com/assets/pge/docs/outages-and-safety/outage-preparedness-and-support/2026-2028-SPD_003.zip" TargetMode="External"/><Relationship Id="rId150" Type="http://schemas.openxmlformats.org/officeDocument/2006/relationships/hyperlink" Target="https://www.pge.com/assets/pge/docs/outages-and-safety/outage-preparedness-and-support/2026-2028-TURN_004.zip" TargetMode="External"/><Relationship Id="rId171" Type="http://schemas.openxmlformats.org/officeDocument/2006/relationships/hyperlink" Target="https://www.pge.com/assets/pge/docs/outages-and-safety/outage-preparedness-and-support/2026-2028-MGRA_006.zip" TargetMode="External"/><Relationship Id="rId192" Type="http://schemas.openxmlformats.org/officeDocument/2006/relationships/hyperlink" Target="https://www.pge.com/assets/pge/docs/outages-and-safety/outage-preparedness-and-support/2026-2028-SPD_004.zip" TargetMode="External"/><Relationship Id="rId206" Type="http://schemas.openxmlformats.org/officeDocument/2006/relationships/hyperlink" Target="https://www.pge.com/assets/pge/docs/outages-and-safety/outage-preparedness-and-support/2026-2028-SPD_005.zip" TargetMode="External"/><Relationship Id="rId227" Type="http://schemas.openxmlformats.org/officeDocument/2006/relationships/hyperlink" Target="https://www.pge.com/assets/pge/docs/outages-and-safety/outage-preparedness-and-support/2026-2028-SPD_007.zip" TargetMode="External"/><Relationship Id="rId248" Type="http://schemas.openxmlformats.org/officeDocument/2006/relationships/hyperlink" Target="https://www.pge.com/assets/pge/docs/outages-and-safety/outage-preparedness-and-support/2026-2028-SPD_009.zip" TargetMode="External"/><Relationship Id="rId269" Type="http://schemas.openxmlformats.org/officeDocument/2006/relationships/hyperlink" Target="https://www.pge.com/assets/pge/docs/outages-and-safety/outage-preparedness-and-support/2026-2028-OEIS_020.zip" TargetMode="External"/><Relationship Id="rId12" Type="http://schemas.openxmlformats.org/officeDocument/2006/relationships/hyperlink" Target="https://www.pge.com/assets/pge/docs/outages-and-safety/outage-preparedness-and-support/2026-2028-OEIS_001.zip" TargetMode="External"/><Relationship Id="rId33" Type="http://schemas.openxmlformats.org/officeDocument/2006/relationships/hyperlink" Target="https://www.pge.com/assets/pge/docs/outages-and-safety/outage-preparedness-and-support/2026-2028-MGRA_003.zip" TargetMode="External"/><Relationship Id="rId108" Type="http://schemas.openxmlformats.org/officeDocument/2006/relationships/hyperlink" Target="https://www.pge.com/assets/pge/docs/outages-and-safety/outage-preparedness-and-support/2026-2028-MGRA_005.zip" TargetMode="External"/><Relationship Id="rId129" Type="http://schemas.openxmlformats.org/officeDocument/2006/relationships/hyperlink" Target="https://www.pge.com/assets/pge/docs/outages-and-safety/outage-preparedness-and-support/2026-2028-SPD_003.zip" TargetMode="External"/><Relationship Id="rId280" Type="http://schemas.openxmlformats.org/officeDocument/2006/relationships/hyperlink" Target="https://www.pge.com/assets/pge/docs/outages-and-safety/outage-preparedness-and-support/2026-2028-SPD_014.zip" TargetMode="External"/><Relationship Id="rId54" Type="http://schemas.openxmlformats.org/officeDocument/2006/relationships/hyperlink" Target="https://www.pge.com/assets/pge/docs/outages-and-safety/outage-preparedness-and-support/2026-2028-OEIS_003.zip" TargetMode="External"/><Relationship Id="rId75" Type="http://schemas.openxmlformats.org/officeDocument/2006/relationships/hyperlink" Target="https://www.pge.com/assets/pge/docs/outages-and-safety/outage-preparedness-and-support/2026-2028-SPD_001.zip" TargetMode="External"/><Relationship Id="rId96" Type="http://schemas.openxmlformats.org/officeDocument/2006/relationships/hyperlink" Target="https://www.pge.com/assets/pge/docs/outages-and-safety/outage-preparedness-and-support/2026-2028-TURN_003.zip" TargetMode="External"/><Relationship Id="rId140" Type="http://schemas.openxmlformats.org/officeDocument/2006/relationships/hyperlink" Target="https://www.pge.com/assets/pge/docs/outages-and-safety/outage-preparedness-and-support/2026-2028-SPD_004.zip" TargetMode="External"/><Relationship Id="rId161" Type="http://schemas.openxmlformats.org/officeDocument/2006/relationships/hyperlink" Target="https://www.pge.com/assets/pge/docs/outages-and-safety/outage-preparedness-and-support/2026-2028-MGRA_005.zip" TargetMode="External"/><Relationship Id="rId182" Type="http://schemas.openxmlformats.org/officeDocument/2006/relationships/hyperlink" Target="https://www.pge.com/assets/pge/docs/outages-and-safety/outage-preparedness-and-support/2026-2028-SPD_004.zip" TargetMode="External"/><Relationship Id="rId217" Type="http://schemas.openxmlformats.org/officeDocument/2006/relationships/hyperlink" Target="https://www.pge.com/assets/pge/docs/outages-and-safety/outage-preparedness-and-support/2026-2028-SPD_004.zip" TargetMode="External"/><Relationship Id="rId6" Type="http://schemas.openxmlformats.org/officeDocument/2006/relationships/hyperlink" Target="https://www.pge.com/assets/pge/docs/outages-and-safety/outage-preparedness-and-support/2026-2028-TURN_002.zip" TargetMode="External"/><Relationship Id="rId238" Type="http://schemas.openxmlformats.org/officeDocument/2006/relationships/hyperlink" Target="https://www.pge.com/assets/pge/docs/outages-and-safety/outage-preparedness-and-support/2026-2028-SPD_004.zip" TargetMode="External"/><Relationship Id="rId259" Type="http://schemas.openxmlformats.org/officeDocument/2006/relationships/hyperlink" Target="https://www.pge.com/assets/pge/docs/outages-and-safety/outage-preparedness-and-support/2026-2028-SPD_013.zip" TargetMode="External"/><Relationship Id="rId23" Type="http://schemas.openxmlformats.org/officeDocument/2006/relationships/hyperlink" Target="https://www.pge.com/assets/pge/docs/outages-and-safety/outage-preparedness-and-support/2026-2028-MGRA_002.zip" TargetMode="External"/><Relationship Id="rId119" Type="http://schemas.openxmlformats.org/officeDocument/2006/relationships/hyperlink" Target="https://www.pge.com/assets/pge/docs/outages-and-safety/outage-preparedness-and-support/2026-2028-OEIS_007.zip" TargetMode="External"/><Relationship Id="rId270" Type="http://schemas.openxmlformats.org/officeDocument/2006/relationships/hyperlink" Target="https://www.pge.com/assets/pge/docs/outages-and-safety/outage-preparedness-and-support/2026-2028-SPD_013.zip" TargetMode="External"/><Relationship Id="rId291" Type="http://schemas.openxmlformats.org/officeDocument/2006/relationships/hyperlink" Target="https://www.pge.com/assets/pge/docs/outages-and-safety/outage-preparedness-and-support/2026-2028-OEIS_022.zip" TargetMode="External"/><Relationship Id="rId44" Type="http://schemas.openxmlformats.org/officeDocument/2006/relationships/hyperlink" Target="https://www.pge.com/assets/pge/docs/outages-and-safety/outage-preparedness-and-support/2026-2028-SPD_001.zip" TargetMode="External"/><Relationship Id="rId65" Type="http://schemas.openxmlformats.org/officeDocument/2006/relationships/hyperlink" Target="https://www.pge.com/assets/pge/docs/outages-and-safety/outage-preparedness-and-support/2026-2028-OEIS_002.zip" TargetMode="External"/><Relationship Id="rId86" Type="http://schemas.openxmlformats.org/officeDocument/2006/relationships/hyperlink" Target="https://www.pge.com/assets/pge/docs/outages-and-safety/outage-preparedness-and-support/2026-2028-SPD_003.zip" TargetMode="External"/><Relationship Id="rId130" Type="http://schemas.openxmlformats.org/officeDocument/2006/relationships/hyperlink" Target="https://www.pge.com/assets/pge/docs/outages-and-safety/outage-preparedness-and-support/2026-2028-SPD_003.zip" TargetMode="External"/><Relationship Id="rId151" Type="http://schemas.openxmlformats.org/officeDocument/2006/relationships/hyperlink" Target="https://www.pge.com/assets/pge/docs/outages-and-safety/outage-preparedness-and-support/2026-2028-TURN_004.zip" TargetMode="External"/><Relationship Id="rId172" Type="http://schemas.openxmlformats.org/officeDocument/2006/relationships/hyperlink" Target="https://www.pge.com/assets/pge/docs/outages-and-safety/outage-preparedness-and-support/2026-2028-MGRA_007.zip" TargetMode="External"/><Relationship Id="rId193" Type="http://schemas.openxmlformats.org/officeDocument/2006/relationships/hyperlink" Target="https://www.pge.com/assets/pge/docs/outages-and-safety/outage-preparedness-and-support/2026-2028-SPD_004.zip" TargetMode="External"/><Relationship Id="rId207" Type="http://schemas.openxmlformats.org/officeDocument/2006/relationships/hyperlink" Target="https://www.pge.com/assets/pge/docs/outages-and-safety/outage-preparedness-and-support/2026-2028-SPD_005.zip" TargetMode="External"/><Relationship Id="rId228" Type="http://schemas.openxmlformats.org/officeDocument/2006/relationships/hyperlink" Target="https://www.pge.com/assets/pge/docs/outages-and-safety/outage-preparedness-and-support/2026-2028-SPD_007.zip" TargetMode="External"/><Relationship Id="rId249" Type="http://schemas.openxmlformats.org/officeDocument/2006/relationships/hyperlink" Target="https://www.pge.com/assets/pge/docs/outages-and-safety/outage-preparedness-and-support/2026-2028-SPD_009.zip" TargetMode="External"/><Relationship Id="rId13" Type="http://schemas.openxmlformats.org/officeDocument/2006/relationships/hyperlink" Target="https://www.pge.com/assets/pge/docs/outages-and-safety/outage-preparedness-and-support/2026-2028-SPD_002.zip" TargetMode="External"/><Relationship Id="rId109" Type="http://schemas.openxmlformats.org/officeDocument/2006/relationships/hyperlink" Target="https://www.pge.com/assets/pge/docs/outages-and-safety/outage-preparedness-and-support/2026-2028-MGRA_005.zip" TargetMode="External"/><Relationship Id="rId260" Type="http://schemas.openxmlformats.org/officeDocument/2006/relationships/hyperlink" Target="https://www.pge.com/assets/pge/docs/outages-and-safety/outage-preparedness-and-support/2026-2028-SPD_013.zip" TargetMode="External"/><Relationship Id="rId281" Type="http://schemas.openxmlformats.org/officeDocument/2006/relationships/hyperlink" Target="https://www.pge.com/assets/pge/docs/outages-and-safety/outage-preparedness-and-support/2026-2028-SPD_014.zip" TargetMode="External"/><Relationship Id="rId34" Type="http://schemas.openxmlformats.org/officeDocument/2006/relationships/hyperlink" Target="https://www.pge.com/assets/pge/docs/outages-and-safety/outage-preparedness-and-support/2026-2028-MGRA_003.zip" TargetMode="External"/><Relationship Id="rId50" Type="http://schemas.openxmlformats.org/officeDocument/2006/relationships/hyperlink" Target="https://www.pge.com/assets/pge/docs/outages-and-safety/outage-preparedness-and-support/2026-2028-SPD_001.zip" TargetMode="External"/><Relationship Id="rId55" Type="http://schemas.openxmlformats.org/officeDocument/2006/relationships/hyperlink" Target="https://www.pge.com/assets/pge/docs/outages-and-safety/outage-preparedness-and-support/2026-2028-OEIS_003.zip" TargetMode="External"/><Relationship Id="rId76" Type="http://schemas.openxmlformats.org/officeDocument/2006/relationships/hyperlink" Target="https://www.pge.com/assets/pge/docs/outages-and-safety/outage-preparedness-and-support/2026-2028-SPD_001.zip" TargetMode="External"/><Relationship Id="rId97" Type="http://schemas.openxmlformats.org/officeDocument/2006/relationships/hyperlink" Target="https://www.pge.com/assets/pge/docs/outages-and-safety/outage-preparedness-and-support/2026-2028-TURN_003.zip" TargetMode="External"/><Relationship Id="rId104" Type="http://schemas.openxmlformats.org/officeDocument/2006/relationships/hyperlink" Target="https://www.pge.com/assets/pge/docs/outages-and-safety/outage-preparedness-and-support/2026-2028-MGRA_003.zip" TargetMode="External"/><Relationship Id="rId120" Type="http://schemas.openxmlformats.org/officeDocument/2006/relationships/hyperlink" Target="https://www.pge.com/assets/pge/docs/outages-and-safety/outage-preparedness-and-support/2026-2028-OEIS_008.zip" TargetMode="External"/><Relationship Id="rId125" Type="http://schemas.openxmlformats.org/officeDocument/2006/relationships/hyperlink" Target="https://www.pge.com/assets/pge/docs/outages-and-safety/outage-preparedness-and-support/2026-2028-SPD_001.zip" TargetMode="External"/><Relationship Id="rId141" Type="http://schemas.openxmlformats.org/officeDocument/2006/relationships/hyperlink" Target="https://www.pge.com/assets/pge/docs/outages-and-safety/outage-preparedness-and-support/2026-2028-SPD_004.zip" TargetMode="External"/><Relationship Id="rId146" Type="http://schemas.openxmlformats.org/officeDocument/2006/relationships/hyperlink" Target="https://www.pge.com/assets/pge/docs/outages-and-safety/outage-preparedness-and-support/2026-2028-SPD_004.zip" TargetMode="External"/><Relationship Id="rId167" Type="http://schemas.openxmlformats.org/officeDocument/2006/relationships/hyperlink" Target="https://www.pge.com/assets/pge/docs/outages-and-safety/outage-preparedness-and-support/2026-2028-MGRA_006.zip" TargetMode="External"/><Relationship Id="rId188" Type="http://schemas.openxmlformats.org/officeDocument/2006/relationships/hyperlink" Target="https://www.pge.com/assets/pge/docs/outages-and-safety/outage-preparedness-and-support/2026-2028-SPD_004.zip" TargetMode="External"/><Relationship Id="rId7" Type="http://schemas.openxmlformats.org/officeDocument/2006/relationships/hyperlink" Target="https://www.pge.com/assets/pge/docs/outages-and-safety/outage-preparedness-and-support/2026-2028-TURN_002.zip" TargetMode="External"/><Relationship Id="rId71" Type="http://schemas.openxmlformats.org/officeDocument/2006/relationships/hyperlink" Target="https://www.pge.com/assets/pge/docs/outages-and-safety/outage-preparedness-and-support/2026-2028-OEIS_005.zip" TargetMode="External"/><Relationship Id="rId92" Type="http://schemas.openxmlformats.org/officeDocument/2006/relationships/hyperlink" Target="https://www.pge.com/assets/pge/docs/outages-and-safety/outage-preparedness-and-support/2026-2028-SPD_003.zip" TargetMode="External"/><Relationship Id="rId162" Type="http://schemas.openxmlformats.org/officeDocument/2006/relationships/hyperlink" Target="https://www.pge.com/assets/pge/docs/outages-and-safety/outage-preparedness-and-support/2026-2028-MGRA_006.zip" TargetMode="External"/><Relationship Id="rId183" Type="http://schemas.openxmlformats.org/officeDocument/2006/relationships/hyperlink" Target="https://www.pge.com/assets/pge/docs/outages-and-safety/outage-preparedness-and-support/2026-2028-SPD_004.zip" TargetMode="External"/><Relationship Id="rId213" Type="http://schemas.openxmlformats.org/officeDocument/2006/relationships/hyperlink" Target="https://www.pge.com/assets/pge/docs/outages-and-safety/outage-preparedness-and-support/2026-2028-SPD_004.zip" TargetMode="External"/><Relationship Id="rId218" Type="http://schemas.openxmlformats.org/officeDocument/2006/relationships/hyperlink" Target="https://www.pge.com/assets/pge/docs/outages-and-safety/outage-preparedness-and-support/2026-2028-SPD_004.zip" TargetMode="External"/><Relationship Id="rId234" Type="http://schemas.openxmlformats.org/officeDocument/2006/relationships/hyperlink" Target="https://www.pge.com/assets/pge/docs/outages-and-safety/outage-preparedness-and-support/2026-2028-OEIS_013.zip" TargetMode="External"/><Relationship Id="rId239" Type="http://schemas.openxmlformats.org/officeDocument/2006/relationships/hyperlink" Target="https://www.pge.com/assets/pge/docs/outages-and-safety/outage-preparedness-and-support/2026-2028-OEIS_015.zip" TargetMode="External"/><Relationship Id="rId2" Type="http://schemas.openxmlformats.org/officeDocument/2006/relationships/hyperlink" Target="https://www.pge.com/assets/pge/docs/outages-and-safety/outage-preparedness-and-support/2026-2028-TURN_002.zip" TargetMode="External"/><Relationship Id="rId29" Type="http://schemas.openxmlformats.org/officeDocument/2006/relationships/hyperlink" Target="https://www.pge.com/assets/pge/docs/outages-and-safety/outage-preparedness-and-support/2026-2028-MGRA_003.zip" TargetMode="External"/><Relationship Id="rId250" Type="http://schemas.openxmlformats.org/officeDocument/2006/relationships/hyperlink" Target="https://www.pge.com/assets/pge/docs/outages-and-safety/outage-preparedness-and-support/2026-2028-SPD_009.zip" TargetMode="External"/><Relationship Id="rId255" Type="http://schemas.openxmlformats.org/officeDocument/2006/relationships/hyperlink" Target="https://www.pge.com/assets/pge/docs/outages-and-safety/outage-preparedness-and-support/2026-2028-OEIS_018.zip" TargetMode="External"/><Relationship Id="rId271" Type="http://schemas.openxmlformats.org/officeDocument/2006/relationships/hyperlink" Target="https://www.pge.com/assets/pge/docs/outages-and-safety/outage-preparedness-and-support/2026-2028-SPD_013.zip" TargetMode="External"/><Relationship Id="rId276" Type="http://schemas.openxmlformats.org/officeDocument/2006/relationships/hyperlink" Target="https://www.pge.com/assets/pge/docs/outages-and-safety/outage-preparedness-and-support/2026-2028-OEIS_019.zip" TargetMode="External"/><Relationship Id="rId292" Type="http://schemas.openxmlformats.org/officeDocument/2006/relationships/printerSettings" Target="../printerSettings/printerSettings1.bin"/><Relationship Id="rId24" Type="http://schemas.openxmlformats.org/officeDocument/2006/relationships/hyperlink" Target="https://www.pge.com/assets/pge/docs/outages-and-safety/outage-preparedness-and-support/2026-2028-MGRA_002.zip" TargetMode="External"/><Relationship Id="rId40" Type="http://schemas.openxmlformats.org/officeDocument/2006/relationships/hyperlink" Target="https://www.pge.com/assets/pge/docs/outages-and-safety/outage-preparedness-and-support/2026-2028-SPD_001.zip" TargetMode="External"/><Relationship Id="rId45" Type="http://schemas.openxmlformats.org/officeDocument/2006/relationships/hyperlink" Target="https://www.pge.com/assets/pge/docs/outages-and-safety/outage-preparedness-and-support/2026-2028-SPD_001.zip" TargetMode="External"/><Relationship Id="rId66" Type="http://schemas.openxmlformats.org/officeDocument/2006/relationships/hyperlink" Target="https://www.pge.com/assets/pge/docs/outages-and-safety/outage-preparedness-and-support/2026-2028-OEIS_004.zip" TargetMode="External"/><Relationship Id="rId87" Type="http://schemas.openxmlformats.org/officeDocument/2006/relationships/hyperlink" Target="https://www.pge.com/assets/pge/docs/outages-and-safety/outage-preparedness-and-support/2026-2028-SPD_003.zip" TargetMode="External"/><Relationship Id="rId110" Type="http://schemas.openxmlformats.org/officeDocument/2006/relationships/hyperlink" Target="https://www.pge.com/assets/pge/docs/outages-and-safety/outage-preparedness-and-support/2026-2028-OEIS_005.zip" TargetMode="External"/><Relationship Id="rId115" Type="http://schemas.openxmlformats.org/officeDocument/2006/relationships/hyperlink" Target="https://www.pge.com/assets/pge/docs/outages-and-safety/outage-preparedness-and-support/2026-2028-OEIS_006.zip" TargetMode="External"/><Relationship Id="rId131" Type="http://schemas.openxmlformats.org/officeDocument/2006/relationships/hyperlink" Target="https://www.pge.com/assets/pge/docs/outages-and-safety/outage-preparedness-and-support/2026-2028-SPD_003.zip" TargetMode="External"/><Relationship Id="rId136" Type="http://schemas.openxmlformats.org/officeDocument/2006/relationships/hyperlink" Target="https://www.pge.com/assets/pge/docs/outages-and-safety/outage-preparedness-and-support/2026-2028-SPD_004.zip" TargetMode="External"/><Relationship Id="rId157" Type="http://schemas.openxmlformats.org/officeDocument/2006/relationships/hyperlink" Target="https://www.pge.com/assets/pge/docs/outages-and-safety/outage-preparedness-and-support/2026-2028-TURN_005.zip" TargetMode="External"/><Relationship Id="rId178" Type="http://schemas.openxmlformats.org/officeDocument/2006/relationships/hyperlink" Target="https://www.pge.com/assets/pge/docs/outages-and-safety/outage-preparedness-and-support/2026-2028-SPD_004.zip" TargetMode="External"/><Relationship Id="rId61" Type="http://schemas.openxmlformats.org/officeDocument/2006/relationships/hyperlink" Target="https://www.pge.com/assets/pge/docs/outages-and-safety/outage-preparedness-and-support/2026-2028-OEIS_004.zip" TargetMode="External"/><Relationship Id="rId82" Type="http://schemas.openxmlformats.org/officeDocument/2006/relationships/hyperlink" Target="https://www.pge.com/assets/pge/docs/outages-and-safety/outage-preparedness-and-support/2026-2028-SPD_001.zip" TargetMode="External"/><Relationship Id="rId152" Type="http://schemas.openxmlformats.org/officeDocument/2006/relationships/hyperlink" Target="https://www.pge.com/assets/pge/docs/outages-and-safety/outage-preparedness-and-support/2026-2028-TURN_004.zip" TargetMode="External"/><Relationship Id="rId173" Type="http://schemas.openxmlformats.org/officeDocument/2006/relationships/hyperlink" Target="https://www.pge.com/assets/pge/docs/outages-and-safety/outage-preparedness-and-support/2026-2028-OEIS_006.zip" TargetMode="External"/><Relationship Id="rId194" Type="http://schemas.openxmlformats.org/officeDocument/2006/relationships/hyperlink" Target="https://www.pge.com/assets/pge/docs/outages-and-safety/outage-preparedness-and-support/2026-2028-SPD_004.zip" TargetMode="External"/><Relationship Id="rId199" Type="http://schemas.openxmlformats.org/officeDocument/2006/relationships/hyperlink" Target="https://www.pge.com/assets/pge/docs/outages-and-safety/outage-preparedness-and-support/2026-2028-OEIS_009.zip" TargetMode="External"/><Relationship Id="rId203" Type="http://schemas.openxmlformats.org/officeDocument/2006/relationships/hyperlink" Target="https://www.pge.com/assets/pge/docs/outages-and-safety/outage-preparedness-and-support/2026-2028-SPD_005.zip" TargetMode="External"/><Relationship Id="rId208" Type="http://schemas.openxmlformats.org/officeDocument/2006/relationships/hyperlink" Target="https://www.pge.com/assets/pge/docs/outages-and-safety/outage-preparedness-and-support/2026-2028-SPD_005.zip" TargetMode="External"/><Relationship Id="rId229" Type="http://schemas.openxmlformats.org/officeDocument/2006/relationships/hyperlink" Target="https://www.pge.com/assets/pge/docs/outages-and-safety/outage-preparedness-and-support/2026-2028-SPD_007.zip" TargetMode="External"/><Relationship Id="rId19" Type="http://schemas.openxmlformats.org/officeDocument/2006/relationships/hyperlink" Target="https://www.pge.com/assets/pge/docs/outages-and-safety/outage-preparedness-and-support/2026-2028-MGRA_002.zip" TargetMode="External"/><Relationship Id="rId224" Type="http://schemas.openxmlformats.org/officeDocument/2006/relationships/hyperlink" Target="https://www.pge.com/assets/pge/docs/outages-and-safety/outage-preparedness-and-support/2026-2028-SPD_006.zip" TargetMode="External"/><Relationship Id="rId240" Type="http://schemas.openxmlformats.org/officeDocument/2006/relationships/hyperlink" Target="https://www.pge.com/assets/pge/docs/outages-and-safety/outage-preparedness-and-support/2026-2028-SPD_004.zip" TargetMode="External"/><Relationship Id="rId245" Type="http://schemas.openxmlformats.org/officeDocument/2006/relationships/hyperlink" Target="https://www.pge.com/assets/pge/docs/outages-and-safety/outage-preparedness-and-support/2026-2028-SPD_004.zip" TargetMode="External"/><Relationship Id="rId261" Type="http://schemas.openxmlformats.org/officeDocument/2006/relationships/hyperlink" Target="https://www.pge.com/assets/pge/docs/outages-and-safety/outage-preparedness-and-support/2026-2028-SPD_012.zip" TargetMode="External"/><Relationship Id="rId266" Type="http://schemas.openxmlformats.org/officeDocument/2006/relationships/hyperlink" Target="https://www.pge.com/assets/pge/docs/outages-and-safety/outage-preparedness-and-support/2026-2028-OEIS_019.zip" TargetMode="External"/><Relationship Id="rId287" Type="http://schemas.openxmlformats.org/officeDocument/2006/relationships/hyperlink" Target="https://www.pge.com/assets/pge/docs/outages-and-safety/outage-preparedness-and-support/2026-2028-SPD_015.zip" TargetMode="External"/><Relationship Id="rId14" Type="http://schemas.openxmlformats.org/officeDocument/2006/relationships/hyperlink" Target="https://www.pge.com/assets/pge/docs/outages-and-safety/outage-preparedness-and-support/2026-2028-OEIS_001.zip" TargetMode="External"/><Relationship Id="rId30" Type="http://schemas.openxmlformats.org/officeDocument/2006/relationships/hyperlink" Target="https://www.pge.com/assets/pge/docs/outages-and-safety/outage-preparedness-and-support/2026-2028-MGRA_003.zip" TargetMode="External"/><Relationship Id="rId35" Type="http://schemas.openxmlformats.org/officeDocument/2006/relationships/hyperlink" Target="https://www.pge.com/assets/pge/docs/outages-and-safety/outage-preparedness-and-support/2026-2028-MGRA_003.zip" TargetMode="External"/><Relationship Id="rId56" Type="http://schemas.openxmlformats.org/officeDocument/2006/relationships/hyperlink" Target="https://www.pge.com/assets/pge/docs/outages-and-safety/outage-preparedness-and-support/2026-2028-OEIS_003.zip" TargetMode="External"/><Relationship Id="rId77" Type="http://schemas.openxmlformats.org/officeDocument/2006/relationships/hyperlink" Target="https://www.pge.com/assets/pge/docs/outages-and-safety/outage-preparedness-and-support/2026-2028-SPD_001.zip" TargetMode="External"/><Relationship Id="rId100" Type="http://schemas.openxmlformats.org/officeDocument/2006/relationships/hyperlink" Target="https://www.pge.com/assets/pge/docs/outages-and-safety/outage-preparedness-and-support/2026-2028-TURN_003.zip" TargetMode="External"/><Relationship Id="rId105" Type="http://schemas.openxmlformats.org/officeDocument/2006/relationships/hyperlink" Target="https://www.pge.com/assets/pge/docs/outages-and-safety/outage-preparedness-and-support/2026-2028-MGRA_003.zip" TargetMode="External"/><Relationship Id="rId126" Type="http://schemas.openxmlformats.org/officeDocument/2006/relationships/hyperlink" Target="https://www.pge.com/assets/pge/docs/outages-and-safety/outage-preparedness-and-support/2026-2028-SPD_001.zip" TargetMode="External"/><Relationship Id="rId147" Type="http://schemas.openxmlformats.org/officeDocument/2006/relationships/hyperlink" Target="https://www.pge.com/assets/pge/docs/outages-and-safety/outage-preparedness-and-support/2026-2028-TURN_004.zip" TargetMode="External"/><Relationship Id="rId168" Type="http://schemas.openxmlformats.org/officeDocument/2006/relationships/hyperlink" Target="https://www.pge.com/assets/pge/docs/outages-and-safety/outage-preparedness-and-support/2026-2028-MGRA_006.zip" TargetMode="External"/><Relationship Id="rId282" Type="http://schemas.openxmlformats.org/officeDocument/2006/relationships/hyperlink" Target="https://www.pge.com/assets/pge/docs/outages-and-safety/outage-preparedness-and-support/2026-2028-SPD_014.zip" TargetMode="External"/><Relationship Id="rId8" Type="http://schemas.openxmlformats.org/officeDocument/2006/relationships/hyperlink" Target="https://www.pge.com/assets/pge/docs/outages-and-safety/outage-preparedness-and-support/2026-2028-TURN_002.zip" TargetMode="External"/><Relationship Id="rId51" Type="http://schemas.openxmlformats.org/officeDocument/2006/relationships/hyperlink" Target="https://www.pge.com/assets/pge/docs/outages-and-safety/outage-preparedness-and-support/2026-2028-OEIS_003.zip" TargetMode="External"/><Relationship Id="rId72" Type="http://schemas.openxmlformats.org/officeDocument/2006/relationships/hyperlink" Target="https://www.pge.com/assets/pge/docs/outages-and-safety/outage-preparedness-and-support/2026-2028-OEIS_005.zip" TargetMode="External"/><Relationship Id="rId93" Type="http://schemas.openxmlformats.org/officeDocument/2006/relationships/hyperlink" Target="https://www.pge.com/assets/pge/docs/outages-and-safety/outage-preparedness-and-support/2026-2028-SPD_003.zip" TargetMode="External"/><Relationship Id="rId98" Type="http://schemas.openxmlformats.org/officeDocument/2006/relationships/hyperlink" Target="https://www.pge.com/assets/pge/docs/outages-and-safety/outage-preparedness-and-support/2026-2028-TURN_003.zip" TargetMode="External"/><Relationship Id="rId121" Type="http://schemas.openxmlformats.org/officeDocument/2006/relationships/hyperlink" Target="https://www.pge.com/assets/pge/docs/outages-and-safety/outage-preparedness-and-support/2026-2028-OEIS_008.zip" TargetMode="External"/><Relationship Id="rId142" Type="http://schemas.openxmlformats.org/officeDocument/2006/relationships/hyperlink" Target="https://www.pge.com/assets/pge/docs/outages-and-safety/outage-preparedness-and-support/2026-2028-SPD_004.zip" TargetMode="External"/><Relationship Id="rId163" Type="http://schemas.openxmlformats.org/officeDocument/2006/relationships/hyperlink" Target="https://www.pge.com/assets/pge/docs/outages-and-safety/outage-preparedness-and-support/2026-2028-MGRA_006.zip" TargetMode="External"/><Relationship Id="rId184" Type="http://schemas.openxmlformats.org/officeDocument/2006/relationships/hyperlink" Target="https://www.pge.com/assets/pge/docs/outages-and-safety/outage-preparedness-and-support/2026-2028-SPD_004.zip" TargetMode="External"/><Relationship Id="rId189" Type="http://schemas.openxmlformats.org/officeDocument/2006/relationships/hyperlink" Target="https://www.pge.com/assets/pge/docs/outages-and-safety/outage-preparedness-and-support/2026-2028-SPD_004.zip" TargetMode="External"/><Relationship Id="rId219" Type="http://schemas.openxmlformats.org/officeDocument/2006/relationships/hyperlink" Target="https://www.pge.com/assets/pge/docs/outages-and-safety/outage-preparedness-and-support/2026-2028-SPD_004.zip" TargetMode="External"/><Relationship Id="rId3" Type="http://schemas.openxmlformats.org/officeDocument/2006/relationships/hyperlink" Target="https://www.pge.com/assets/pge/docs/outages-and-safety/outage-preparedness-and-support/2026-2028-TURN_002.zip" TargetMode="External"/><Relationship Id="rId214" Type="http://schemas.openxmlformats.org/officeDocument/2006/relationships/hyperlink" Target="https://www.pge.com/assets/pge/docs/outages-and-safety/outage-preparedness-and-support/2026-2028-OEIS_009.zip" TargetMode="External"/><Relationship Id="rId230" Type="http://schemas.openxmlformats.org/officeDocument/2006/relationships/hyperlink" Target="https://www.pge.com/assets/pge/docs/outages-and-safety/outage-preparedness-and-support/2026-2028-SPD_007.zip" TargetMode="External"/><Relationship Id="rId235" Type="http://schemas.openxmlformats.org/officeDocument/2006/relationships/hyperlink" Target="https://www.pge.com/assets/pge/docs/outages-and-safety/outage-preparedness-and-support/2026-2028-OEIS_014.zip" TargetMode="External"/><Relationship Id="rId251" Type="http://schemas.openxmlformats.org/officeDocument/2006/relationships/hyperlink" Target="https://www.pge.com/assets/pge/docs/outages-and-safety/outage-preparedness-and-support/2026-2028-OEIS_017.zip" TargetMode="External"/><Relationship Id="rId256" Type="http://schemas.openxmlformats.org/officeDocument/2006/relationships/hyperlink" Target="https://www.pge.com/assets/pge/docs/outages-and-safety/outage-preparedness-and-support/2026-2028-SPD_011.zip" TargetMode="External"/><Relationship Id="rId277" Type="http://schemas.openxmlformats.org/officeDocument/2006/relationships/hyperlink" Target="https://www.pge.com/assets/pge/docs/outages-and-safety/outage-preparedness-and-support/2026-2028-OEIS_021.zip" TargetMode="External"/><Relationship Id="rId25" Type="http://schemas.openxmlformats.org/officeDocument/2006/relationships/hyperlink" Target="https://www.pge.com/assets/pge/docs/outages-and-safety/outage-preparedness-and-support/2026-2028-MGRA_003.zip" TargetMode="External"/><Relationship Id="rId46" Type="http://schemas.openxmlformats.org/officeDocument/2006/relationships/hyperlink" Target="https://www.pge.com/assets/pge/docs/outages-and-safety/outage-preparedness-and-support/2026-2028-SPD_001.zip" TargetMode="External"/><Relationship Id="rId67" Type="http://schemas.openxmlformats.org/officeDocument/2006/relationships/hyperlink" Target="https://www.pge.com/assets/pge/docs/outages-and-safety/outage-preparedness-and-support/2026-2028-OEIS_004.zip" TargetMode="External"/><Relationship Id="rId116" Type="http://schemas.openxmlformats.org/officeDocument/2006/relationships/hyperlink" Target="https://www.pge.com/assets/pge/docs/outages-and-safety/outage-preparedness-and-support/2026-2028-OEIS_006.zip" TargetMode="External"/><Relationship Id="rId137" Type="http://schemas.openxmlformats.org/officeDocument/2006/relationships/hyperlink" Target="https://www.pge.com/assets/pge/docs/outages-and-safety/outage-preparedness-and-support/2026-2028-SPD_004.zip" TargetMode="External"/><Relationship Id="rId158" Type="http://schemas.openxmlformats.org/officeDocument/2006/relationships/hyperlink" Target="https://www.pge.com/assets/pge/docs/outages-and-safety/outage-preparedness-and-support/2026-2028-TURN_005.zip" TargetMode="External"/><Relationship Id="rId272" Type="http://schemas.openxmlformats.org/officeDocument/2006/relationships/hyperlink" Target="https://www.pge.com/assets/pge/docs/outages-and-safety/outage-preparedness-and-support/2026-2028-SPD_013.zip" TargetMode="External"/><Relationship Id="rId293" Type="http://schemas.microsoft.com/office/2019/04/relationships/namedSheetView" Target="../namedSheetViews/namedSheetView1.xml"/><Relationship Id="rId20" Type="http://schemas.openxmlformats.org/officeDocument/2006/relationships/hyperlink" Target="https://www.pge.com/assets/pge/docs/outages-and-safety/outage-preparedness-and-support/2026-2028-MGRA_002.zip" TargetMode="External"/><Relationship Id="rId41" Type="http://schemas.openxmlformats.org/officeDocument/2006/relationships/hyperlink" Target="https://www.pge.com/assets/pge/docs/outages-and-safety/outage-preparedness-and-support/2026-2028-SPD_001.zip" TargetMode="External"/><Relationship Id="rId62" Type="http://schemas.openxmlformats.org/officeDocument/2006/relationships/hyperlink" Target="https://www.pge.com/assets/pge/docs/outages-and-safety/outage-preparedness-and-support/2026-2028-MGRA_004.zip" TargetMode="External"/><Relationship Id="rId83" Type="http://schemas.openxmlformats.org/officeDocument/2006/relationships/hyperlink" Target="https://www.pge.com/assets/pge/docs/outages-and-safety/outage-preparedness-and-support/2026-2028-SPD_001.zip" TargetMode="External"/><Relationship Id="rId88" Type="http://schemas.openxmlformats.org/officeDocument/2006/relationships/hyperlink" Target="https://www.pge.com/assets/pge/docs/outages-and-safety/outage-preparedness-and-support/2026-2028-SPD_003.zip" TargetMode="External"/><Relationship Id="rId111" Type="http://schemas.openxmlformats.org/officeDocument/2006/relationships/hyperlink" Target="https://www.pge.com/assets/pge/docs/outages-and-safety/outage-preparedness-and-support/2026-2028-OEIS_005.zip" TargetMode="External"/><Relationship Id="rId132" Type="http://schemas.openxmlformats.org/officeDocument/2006/relationships/hyperlink" Target="https://www.pge.com/assets/pge/docs/outages-and-safety/outage-preparedness-and-support/2026-2028-SPD_004.zip" TargetMode="External"/><Relationship Id="rId153" Type="http://schemas.openxmlformats.org/officeDocument/2006/relationships/hyperlink" Target="https://www.pge.com/assets/pge/docs/outages-and-safety/outage-preparedness-and-support/2026-2028-TURN_004.zip" TargetMode="External"/><Relationship Id="rId174" Type="http://schemas.openxmlformats.org/officeDocument/2006/relationships/hyperlink" Target="https://www.pge.com/assets/pge/docs/outages-and-safety/outage-preparedness-and-support/2026-2028-SPD_004.zip" TargetMode="External"/><Relationship Id="rId179" Type="http://schemas.openxmlformats.org/officeDocument/2006/relationships/hyperlink" Target="https://www.pge.com/assets/pge/docs/outages-and-safety/outage-preparedness-and-support/2026-2028-SPD_004.zip" TargetMode="External"/><Relationship Id="rId195" Type="http://schemas.openxmlformats.org/officeDocument/2006/relationships/hyperlink" Target="https://www.pge.com/assets/pge/docs/outages-and-safety/outage-preparedness-and-support/2026-2028-SPD_004.zip" TargetMode="External"/><Relationship Id="rId209" Type="http://schemas.openxmlformats.org/officeDocument/2006/relationships/hyperlink" Target="https://www.pge.com/assets/pge/docs/outages-and-safety/outage-preparedness-and-support/2026-2028-OEIS_011.zip" TargetMode="External"/><Relationship Id="rId190" Type="http://schemas.openxmlformats.org/officeDocument/2006/relationships/hyperlink" Target="https://www.pge.com/assets/pge/docs/outages-and-safety/outage-preparedness-and-support/2026-2028-TURN_004.zip" TargetMode="External"/><Relationship Id="rId204" Type="http://schemas.openxmlformats.org/officeDocument/2006/relationships/hyperlink" Target="https://www.pge.com/assets/pge/docs/outages-and-safety/outage-preparedness-and-support/2026-2028-SPD_005.zip" TargetMode="External"/><Relationship Id="rId220" Type="http://schemas.openxmlformats.org/officeDocument/2006/relationships/hyperlink" Target="https://www.pge.com/assets/pge/docs/outages-and-safety/outage-preparedness-and-support/2026-2028-OEIS_012.zip" TargetMode="External"/><Relationship Id="rId225" Type="http://schemas.openxmlformats.org/officeDocument/2006/relationships/hyperlink" Target="https://www.pge.com/assets/pge/docs/outages-and-safety/outage-preparedness-and-support/2026-2028-SPD_006.zip" TargetMode="External"/><Relationship Id="rId241" Type="http://schemas.openxmlformats.org/officeDocument/2006/relationships/hyperlink" Target="https://www.pge.com/assets/pge/docs/outages-and-safety/outage-preparedness-and-support/2026-2028-SPD_004.zip" TargetMode="External"/><Relationship Id="rId246" Type="http://schemas.openxmlformats.org/officeDocument/2006/relationships/hyperlink" Target="https://www.pge.com/assets/pge/docs/outages-and-safety/outage-preparedness-and-support/2026-2028-OEIS_016.zip" TargetMode="External"/><Relationship Id="rId267" Type="http://schemas.openxmlformats.org/officeDocument/2006/relationships/hyperlink" Target="https://www.pge.com/assets/pge/docs/outages-and-safety/outage-preparedness-and-support/2026-2028-OEIS_020.zip" TargetMode="External"/><Relationship Id="rId288" Type="http://schemas.openxmlformats.org/officeDocument/2006/relationships/hyperlink" Target="https://www.pge.com/assets/pge/docs/outages-and-safety/outage-preparedness-and-support/2026-2028-SPD_015.zip" TargetMode="External"/><Relationship Id="rId15" Type="http://schemas.openxmlformats.org/officeDocument/2006/relationships/hyperlink" Target="https://www.pge.com/assets/pge/docs/outages-and-safety/outage-preparedness-and-support/2026-2028-MGRA_002.zip" TargetMode="External"/><Relationship Id="rId36" Type="http://schemas.openxmlformats.org/officeDocument/2006/relationships/hyperlink" Target="https://www.pge.com/assets/pge/docs/outages-and-safety/outage-preparedness-and-support/2026-2028-SPD_001.zip" TargetMode="External"/><Relationship Id="rId57" Type="http://schemas.openxmlformats.org/officeDocument/2006/relationships/hyperlink" Target="https://www.pge.com/assets/pge/docs/outages-and-safety/outage-preparedness-and-support/2026-2028-OEIS_003.zip" TargetMode="External"/><Relationship Id="rId106" Type="http://schemas.openxmlformats.org/officeDocument/2006/relationships/hyperlink" Target="https://www.pge.com/assets/pge/docs/outages-and-safety/outage-preparedness-and-support/2026-2028-MGRA_005.zip" TargetMode="External"/><Relationship Id="rId127" Type="http://schemas.openxmlformats.org/officeDocument/2006/relationships/hyperlink" Target="https://www.pge.com/assets/pge/docs/outages-and-safety/outage-preparedness-and-support/2026-2028-SPD_003.zip" TargetMode="External"/><Relationship Id="rId262" Type="http://schemas.openxmlformats.org/officeDocument/2006/relationships/hyperlink" Target="https://www.pge.com/assets/pge/docs/outages-and-safety/outage-preparedness-and-support/2026-2028-SPD_013.zip" TargetMode="External"/><Relationship Id="rId283" Type="http://schemas.openxmlformats.org/officeDocument/2006/relationships/hyperlink" Target="https://www.pge.com/assets/pge/docs/outages-and-safety/outage-preparedness-and-support/2026-2028-SPD_014.zip" TargetMode="External"/><Relationship Id="rId10" Type="http://schemas.openxmlformats.org/officeDocument/2006/relationships/hyperlink" Target="https://www.pge.com/assets/pge/docs/outages-and-safety/outage-preparedness-and-support/2026-2028-TURN_002.zip" TargetMode="External"/><Relationship Id="rId31" Type="http://schemas.openxmlformats.org/officeDocument/2006/relationships/hyperlink" Target="https://www.pge.com/assets/pge/docs/outages-and-safety/outage-preparedness-and-support/2026-2028-MGRA_003.zip" TargetMode="External"/><Relationship Id="rId52" Type="http://schemas.openxmlformats.org/officeDocument/2006/relationships/hyperlink" Target="https://www.pge.com/assets/pge/docs/outages-and-safety/outage-preparedness-and-support/2026-2028-OEIS_003.zip" TargetMode="External"/><Relationship Id="rId73" Type="http://schemas.openxmlformats.org/officeDocument/2006/relationships/hyperlink" Target="https://www.pge.com/assets/pge/docs/outages-and-safety/outage-preparedness-and-support/2026-2028-OEIS_005.zip" TargetMode="External"/><Relationship Id="rId78" Type="http://schemas.openxmlformats.org/officeDocument/2006/relationships/hyperlink" Target="https://www.pge.com/assets/pge/docs/outages-and-safety/outage-preparedness-and-support/2026-2028-SPD_001.zip" TargetMode="External"/><Relationship Id="rId94" Type="http://schemas.openxmlformats.org/officeDocument/2006/relationships/hyperlink" Target="https://www.pge.com/assets/pge/docs/outages-and-safety/outage-preparedness-and-support/2026-2028-TURN_003.zip" TargetMode="External"/><Relationship Id="rId99" Type="http://schemas.openxmlformats.org/officeDocument/2006/relationships/hyperlink" Target="https://www.pge.com/assets/pge/docs/outages-and-safety/outage-preparedness-and-support/2026-2028-TURN_003.zip" TargetMode="External"/><Relationship Id="rId101" Type="http://schemas.openxmlformats.org/officeDocument/2006/relationships/hyperlink" Target="https://www.pge.com/assets/pge/docs/outages-and-safety/outage-preparedness-and-support/2026-2028-TURN_003.zip" TargetMode="External"/><Relationship Id="rId122" Type="http://schemas.openxmlformats.org/officeDocument/2006/relationships/hyperlink" Target="https://www.pge.com/assets/pge/docs/outages-and-safety/outage-preparedness-and-support/2026-2028-SPD_001.zip" TargetMode="External"/><Relationship Id="rId143" Type="http://schemas.openxmlformats.org/officeDocument/2006/relationships/hyperlink" Target="https://www.pge.com/assets/pge/docs/outages-and-safety/outage-preparedness-and-support/2026-2028-SPD_004.zip" TargetMode="External"/><Relationship Id="rId148" Type="http://schemas.openxmlformats.org/officeDocument/2006/relationships/hyperlink" Target="https://www.pge.com/assets/pge/docs/outages-and-safety/outage-preparedness-and-support/2026-2028-TURN_004.zip" TargetMode="External"/><Relationship Id="rId164" Type="http://schemas.openxmlformats.org/officeDocument/2006/relationships/hyperlink" Target="https://www.pge.com/assets/pge/docs/outages-and-safety/outage-preparedness-and-support/2026-2028-MGRA_006.zip" TargetMode="External"/><Relationship Id="rId169" Type="http://schemas.openxmlformats.org/officeDocument/2006/relationships/hyperlink" Target="https://www.pge.com/assets/pge/docs/outages-and-safety/outage-preparedness-and-support/2026-2028-MGRA_006.zip" TargetMode="External"/><Relationship Id="rId185" Type="http://schemas.openxmlformats.org/officeDocument/2006/relationships/hyperlink" Target="https://www.pge.com/assets/pge/docs/outages-and-safety/outage-preparedness-and-support/2026-2028-SPD_004.zip" TargetMode="External"/><Relationship Id="rId4" Type="http://schemas.openxmlformats.org/officeDocument/2006/relationships/hyperlink" Target="https://www.pge.com/assets/pge/docs/outages-and-safety/outage-preparedness-and-support/2026-2028-TURN_002.zip" TargetMode="External"/><Relationship Id="rId9" Type="http://schemas.openxmlformats.org/officeDocument/2006/relationships/hyperlink" Target="https://www.pge.com/assets/pge/docs/outages-and-safety/outage-preparedness-and-support/2026-2028-TURN_002.zip" TargetMode="External"/><Relationship Id="rId180" Type="http://schemas.openxmlformats.org/officeDocument/2006/relationships/hyperlink" Target="https://www.pge.com/assets/pge/docs/outages-and-safety/outage-preparedness-and-support/2026-2028-SPD_004.zip" TargetMode="External"/><Relationship Id="rId210" Type="http://schemas.openxmlformats.org/officeDocument/2006/relationships/hyperlink" Target="https://www.pge.com/assets/pge/docs/outages-and-safety/outage-preparedness-and-support/2026-2028-SPD_004.zip" TargetMode="External"/><Relationship Id="rId215" Type="http://schemas.openxmlformats.org/officeDocument/2006/relationships/hyperlink" Target="https://www.pge.com/assets/pge/docs/outages-and-safety/outage-preparedness-and-support/2026-2028-SPD_004.zip" TargetMode="External"/><Relationship Id="rId236" Type="http://schemas.openxmlformats.org/officeDocument/2006/relationships/hyperlink" Target="https://www.pge.com/assets/pge/docs/outages-and-safety/outage-preparedness-and-support/2026-2028-SPD_007.zip" TargetMode="External"/><Relationship Id="rId257" Type="http://schemas.openxmlformats.org/officeDocument/2006/relationships/hyperlink" Target="https://www.pge.com/assets/pge/docs/outages-and-safety/outage-preparedness-and-support/2026-2028-SPD_013.zip" TargetMode="External"/><Relationship Id="rId278" Type="http://schemas.openxmlformats.org/officeDocument/2006/relationships/hyperlink" Target="https://www.pge.com/assets/pge/docs/outages-and-safety/outage-preparedness-and-support/2026-2028-SPD_010.zip" TargetMode="External"/><Relationship Id="rId26" Type="http://schemas.openxmlformats.org/officeDocument/2006/relationships/hyperlink" Target="https://www.pge.com/assets/pge/docs/outages-and-safety/outage-preparedness-and-support/2026-2028-MGRA_003.zip" TargetMode="External"/><Relationship Id="rId231" Type="http://schemas.openxmlformats.org/officeDocument/2006/relationships/hyperlink" Target="https://www.pge.com/assets/pge/docs/outages-and-safety/outage-preparedness-and-support/2026-2028-SPD_004.zip" TargetMode="External"/><Relationship Id="rId252" Type="http://schemas.openxmlformats.org/officeDocument/2006/relationships/hyperlink" Target="https://www.pge.com/assets/pge/docs/outages-and-safety/outage-preparedness-and-support/2026-2028-SPD_010.zip" TargetMode="External"/><Relationship Id="rId273" Type="http://schemas.openxmlformats.org/officeDocument/2006/relationships/hyperlink" Target="https://www.pge.com/assets/pge/docs/outages-and-safety/outage-preparedness-and-support/2026-2028-SPD_013.zip" TargetMode="External"/><Relationship Id="rId47" Type="http://schemas.openxmlformats.org/officeDocument/2006/relationships/hyperlink" Target="https://www.pge.com/assets/pge/docs/outages-and-safety/outage-preparedness-and-support/2026-2028-SPD_001.zip" TargetMode="External"/><Relationship Id="rId68" Type="http://schemas.openxmlformats.org/officeDocument/2006/relationships/hyperlink" Target="https://www.pge.com/assets/pge/docs/outages-and-safety/outage-preparedness-and-support/2026-2028-OEIS_004.zip" TargetMode="External"/><Relationship Id="rId89" Type="http://schemas.openxmlformats.org/officeDocument/2006/relationships/hyperlink" Target="https://www.pge.com/assets/pge/docs/outages-and-safety/outage-preparedness-and-support/2026-2028-SPD_003.zip" TargetMode="External"/><Relationship Id="rId112" Type="http://schemas.openxmlformats.org/officeDocument/2006/relationships/hyperlink" Target="https://www.pge.com/assets/pge/docs/outages-and-safety/outage-preparedness-and-support/2026-2028-OEIS_005.zip" TargetMode="External"/><Relationship Id="rId133" Type="http://schemas.openxmlformats.org/officeDocument/2006/relationships/hyperlink" Target="https://www.pge.com/assets/pge/docs/outages-and-safety/outage-preparedness-and-support/2026-2028-SPD_004.zip" TargetMode="External"/><Relationship Id="rId154" Type="http://schemas.openxmlformats.org/officeDocument/2006/relationships/hyperlink" Target="https://www.pge.com/assets/pge/docs/outages-and-safety/outage-preparedness-and-support/2026-2028-TURN_004.zip" TargetMode="External"/><Relationship Id="rId175" Type="http://schemas.openxmlformats.org/officeDocument/2006/relationships/hyperlink" Target="https://www.pge.com/assets/pge/docs/outages-and-safety/outage-preparedness-and-support/2026-2028-SPD_004.zip" TargetMode="External"/><Relationship Id="rId196" Type="http://schemas.openxmlformats.org/officeDocument/2006/relationships/hyperlink" Target="https://www.pge.com/assets/pge/docs/outages-and-safety/outage-preparedness-and-support/2026-2028-SPD_004.zip" TargetMode="External"/><Relationship Id="rId200" Type="http://schemas.openxmlformats.org/officeDocument/2006/relationships/hyperlink" Target="https://www.pge.com/assets/pge/docs/outages-and-safety/outage-preparedness-and-support/2026-2028-GPI_001.zip" TargetMode="External"/><Relationship Id="rId16" Type="http://schemas.openxmlformats.org/officeDocument/2006/relationships/hyperlink" Target="https://www.pge.com/assets/pge/docs/outages-and-safety/outage-preparedness-and-support/2026-2028-MGRA_002.zip" TargetMode="External"/><Relationship Id="rId221" Type="http://schemas.openxmlformats.org/officeDocument/2006/relationships/hyperlink" Target="https://www.pge.com/assets/pge/docs/outages-and-safety/outage-preparedness-and-support/2026-2028-SPD_006.zip" TargetMode="External"/><Relationship Id="rId242" Type="http://schemas.openxmlformats.org/officeDocument/2006/relationships/hyperlink" Target="https://www.pge.com/assets/pge/docs/outages-and-safety/outage-preparedness-and-support/2026-2028-SPD_004.zip" TargetMode="External"/><Relationship Id="rId263" Type="http://schemas.openxmlformats.org/officeDocument/2006/relationships/hyperlink" Target="https://www.pge.com/assets/pge/docs/outages-and-safety/outage-preparedness-and-support/2026-2028-SPD_013.zip" TargetMode="External"/><Relationship Id="rId284" Type="http://schemas.openxmlformats.org/officeDocument/2006/relationships/hyperlink" Target="https://www.pge.com/assets/pge/docs/outages-and-safety/outage-preparedness-and-support/2026-2028-SPD_014.zip" TargetMode="External"/><Relationship Id="rId37" Type="http://schemas.openxmlformats.org/officeDocument/2006/relationships/hyperlink" Target="https://www.pge.com/assets/pge/docs/outages-and-safety/outage-preparedness-and-support/2026-2028-SPD_001.zip" TargetMode="External"/><Relationship Id="rId58" Type="http://schemas.openxmlformats.org/officeDocument/2006/relationships/hyperlink" Target="https://www.pge.com/assets/pge/docs/outages-and-safety/outage-preparedness-and-support/2026-2028-SPD_002.zip" TargetMode="External"/><Relationship Id="rId79" Type="http://schemas.openxmlformats.org/officeDocument/2006/relationships/hyperlink" Target="https://www.pge.com/assets/pge/docs/outages-and-safety/outage-preparedness-and-support/2026-2028-SPD_001.zip" TargetMode="External"/><Relationship Id="rId102" Type="http://schemas.openxmlformats.org/officeDocument/2006/relationships/hyperlink" Target="https://www.pge.com/assets/pge/docs/outages-and-safety/outage-preparedness-and-support/2026-2028-TURN_003.zip" TargetMode="External"/><Relationship Id="rId123" Type="http://schemas.openxmlformats.org/officeDocument/2006/relationships/hyperlink" Target="https://www.pge.com/assets/pge/docs/outages-and-safety/outage-preparedness-and-support/2026-2028-SPD_001.zip" TargetMode="External"/><Relationship Id="rId144" Type="http://schemas.openxmlformats.org/officeDocument/2006/relationships/hyperlink" Target="https://www.pge.com/assets/pge/docs/outages-and-safety/outage-preparedness-and-support/2026-2028-SPD_004.zip" TargetMode="External"/><Relationship Id="rId90" Type="http://schemas.openxmlformats.org/officeDocument/2006/relationships/hyperlink" Target="https://www.pge.com/assets/pge/docs/outages-and-safety/outage-preparedness-and-support/2026-2028-SPD_003.zip" TargetMode="External"/><Relationship Id="rId165" Type="http://schemas.openxmlformats.org/officeDocument/2006/relationships/hyperlink" Target="https://www.pge.com/assets/pge/docs/outages-and-safety/outage-preparedness-and-support/2026-2028-MGRA_006.zip" TargetMode="External"/><Relationship Id="rId186" Type="http://schemas.openxmlformats.org/officeDocument/2006/relationships/hyperlink" Target="https://www.pge.com/assets/pge/docs/outages-and-safety/outage-preparedness-and-support/2026-2028-SPD_004.zip" TargetMode="External"/><Relationship Id="rId211" Type="http://schemas.openxmlformats.org/officeDocument/2006/relationships/hyperlink" Target="https://www.pge.com/assets/pge/docs/outages-and-safety/outage-preparedness-and-support/2026-2028-SPD_004.zip" TargetMode="External"/><Relationship Id="rId232" Type="http://schemas.openxmlformats.org/officeDocument/2006/relationships/hyperlink" Target="https://www.pge.com/assets/pge/docs/outages-and-safety/outage-preparedness-and-support/2026-2028-SPD_007.zip" TargetMode="External"/><Relationship Id="rId253" Type="http://schemas.openxmlformats.org/officeDocument/2006/relationships/hyperlink" Target="https://www.pge.com/assets/pge/docs/outages-and-safety/outage-preparedness-and-support/2026-2028-SPD_010.zip" TargetMode="External"/><Relationship Id="rId274" Type="http://schemas.openxmlformats.org/officeDocument/2006/relationships/hyperlink" Target="https://www.pge.com/assets/pge/docs/outages-and-safety/outage-preparedness-and-support/2026-2028-SPD_013.zip" TargetMode="External"/><Relationship Id="rId27" Type="http://schemas.openxmlformats.org/officeDocument/2006/relationships/hyperlink" Target="https://www.pge.com/assets/pge/docs/outages-and-safety/outage-preparedness-and-support/2026-2028-MGRA_003.zip" TargetMode="External"/><Relationship Id="rId48" Type="http://schemas.openxmlformats.org/officeDocument/2006/relationships/hyperlink" Target="https://www.pge.com/assets/pge/docs/outages-and-safety/outage-preparedness-and-support/2026-2028-SPD_001.zip" TargetMode="External"/><Relationship Id="rId69" Type="http://schemas.openxmlformats.org/officeDocument/2006/relationships/hyperlink" Target="https://www.pge.com/assets/pge/docs/outages-and-safety/outage-preparedness-and-support/2026-2028-OEIS_005.zip" TargetMode="External"/><Relationship Id="rId113" Type="http://schemas.openxmlformats.org/officeDocument/2006/relationships/hyperlink" Target="https://www.pge.com/assets/pge/docs/outages-and-safety/outage-preparedness-and-support/2026-2028-OEIS_005.zip" TargetMode="External"/><Relationship Id="rId134" Type="http://schemas.openxmlformats.org/officeDocument/2006/relationships/hyperlink" Target="https://www.pge.com/assets/pge/docs/outages-and-safety/outage-preparedness-and-support/2026-2028-SPD_004.zip" TargetMode="External"/><Relationship Id="rId80" Type="http://schemas.openxmlformats.org/officeDocument/2006/relationships/hyperlink" Target="https://www.pge.com/assets/pge/docs/outages-and-safety/outage-preparedness-and-support/2026-2028-SPD_001.zip" TargetMode="External"/><Relationship Id="rId155" Type="http://schemas.openxmlformats.org/officeDocument/2006/relationships/hyperlink" Target="https://www.pge.com/assets/pge/docs/outages-and-safety/outage-preparedness-and-support/2026-2028-TURN_004.zip" TargetMode="External"/><Relationship Id="rId176" Type="http://schemas.openxmlformats.org/officeDocument/2006/relationships/hyperlink" Target="https://www.pge.com/assets/pge/docs/outages-and-safety/outage-preparedness-and-support/2026-2028-SPD_004.zip" TargetMode="External"/><Relationship Id="rId197" Type="http://schemas.openxmlformats.org/officeDocument/2006/relationships/hyperlink" Target="https://www.pge.com/assets/pge/docs/outages-and-safety/outage-preparedness-and-support/2026-2028-TURN_004.zip" TargetMode="External"/><Relationship Id="rId201" Type="http://schemas.openxmlformats.org/officeDocument/2006/relationships/hyperlink" Target="https://www.pge.com/assets/pge/docs/outages-and-safety/outage-preparedness-and-support/2026-2028-OEIS_010.zip" TargetMode="External"/><Relationship Id="rId222" Type="http://schemas.openxmlformats.org/officeDocument/2006/relationships/hyperlink" Target="https://www.pge.com/assets/pge/docs/outages-and-safety/outage-preparedness-and-support/2026-2028-OEIS_012.zip" TargetMode="External"/><Relationship Id="rId243" Type="http://schemas.openxmlformats.org/officeDocument/2006/relationships/hyperlink" Target="https://www.pge.com/assets/pge/docs/outages-and-safety/outage-preparedness-and-support/2026-2028-OEIS_002.zip" TargetMode="External"/><Relationship Id="rId264" Type="http://schemas.openxmlformats.org/officeDocument/2006/relationships/hyperlink" Target="https://www.pge.com/assets/pge/docs/outages-and-safety/outage-preparedness-and-support/2026-2028-SPD_013.zip" TargetMode="External"/><Relationship Id="rId285" Type="http://schemas.openxmlformats.org/officeDocument/2006/relationships/hyperlink" Target="https://www.pge.com/assets/pge/docs/outages-and-safety/outage-preparedness-and-support/2026-2028-SPD_015.zip" TargetMode="External"/><Relationship Id="rId17" Type="http://schemas.openxmlformats.org/officeDocument/2006/relationships/hyperlink" Target="https://www.pge.com/assets/pge/docs/outages-and-safety/outage-preparedness-and-support/2026-2028-MGRA_002.zip" TargetMode="External"/><Relationship Id="rId38" Type="http://schemas.openxmlformats.org/officeDocument/2006/relationships/hyperlink" Target="https://www.pge.com/assets/pge/docs/outages-and-safety/outage-preparedness-and-support/2026-2028-SPD_001.zip" TargetMode="External"/><Relationship Id="rId59" Type="http://schemas.openxmlformats.org/officeDocument/2006/relationships/hyperlink" Target="https://www.pge.com/assets/pge/docs/outages-and-safety/outage-preparedness-and-support/2026-2028-SPD_002.zip" TargetMode="External"/><Relationship Id="rId103" Type="http://schemas.openxmlformats.org/officeDocument/2006/relationships/hyperlink" Target="https://www.pge.com/assets/pge/docs/outages-and-safety/outage-preparedness-and-support/2026-2028-TURN_003.zip" TargetMode="External"/><Relationship Id="rId124" Type="http://schemas.openxmlformats.org/officeDocument/2006/relationships/hyperlink" Target="https://www.pge.com/assets/pge/docs/outages-and-safety/outage-preparedness-and-support/2026-2028-SPD_001.zip" TargetMode="External"/><Relationship Id="rId70" Type="http://schemas.openxmlformats.org/officeDocument/2006/relationships/hyperlink" Target="https://www.pge.com/assets/pge/docs/outages-and-safety/outage-preparedness-and-support/2026-2028-OEIS_005.zip" TargetMode="External"/><Relationship Id="rId91" Type="http://schemas.openxmlformats.org/officeDocument/2006/relationships/hyperlink" Target="https://www.pge.com/assets/pge/docs/outages-and-safety/outage-preparedness-and-support/2026-2028-SPD_003.zip" TargetMode="External"/><Relationship Id="rId145" Type="http://schemas.openxmlformats.org/officeDocument/2006/relationships/hyperlink" Target="https://www.pge.com/assets/pge/docs/outages-and-safety/outage-preparedness-and-support/2026-2028-SPD_004.zip" TargetMode="External"/><Relationship Id="rId166" Type="http://schemas.openxmlformats.org/officeDocument/2006/relationships/hyperlink" Target="https://www.pge.com/assets/pge/docs/outages-and-safety/outage-preparedness-and-support/2026-2028-MGRA_006.zip" TargetMode="External"/><Relationship Id="rId187" Type="http://schemas.openxmlformats.org/officeDocument/2006/relationships/hyperlink" Target="https://www.pge.com/assets/pge/docs/outages-and-safety/outage-preparedness-and-support/2026-2028-SPD_004.zip" TargetMode="External"/><Relationship Id="rId1" Type="http://schemas.openxmlformats.org/officeDocument/2006/relationships/hyperlink" Target="https://www.pge.com/assets/pge/docs/outages-and-safety/outage-preparedness-and-support/2026-2028-TURN_002.zip" TargetMode="External"/><Relationship Id="rId212" Type="http://schemas.openxmlformats.org/officeDocument/2006/relationships/hyperlink" Target="https://www.pge.com/assets/pge/docs/outages-and-safety/outage-preparedness-and-support/2026-2028-SPD_004.zip" TargetMode="External"/><Relationship Id="rId233" Type="http://schemas.openxmlformats.org/officeDocument/2006/relationships/hyperlink" Target="https://www.pge.com/assets/pge/docs/outages-and-safety/outage-preparedness-and-support/2026-2028-SPD_007.zip" TargetMode="External"/><Relationship Id="rId254" Type="http://schemas.openxmlformats.org/officeDocument/2006/relationships/hyperlink" Target="https://www.pge.com/assets/pge/docs/outages-and-safety/outage-preparedness-and-support/2026-2028-SPD_012.zip" TargetMode="External"/><Relationship Id="rId28" Type="http://schemas.openxmlformats.org/officeDocument/2006/relationships/hyperlink" Target="https://www.pge.com/assets/pge/docs/outages-and-safety/outage-preparedness-and-support/2026-2028-MGRA_003.zip" TargetMode="External"/><Relationship Id="rId49" Type="http://schemas.openxmlformats.org/officeDocument/2006/relationships/hyperlink" Target="https://www.pge.com/assets/pge/docs/outages-and-safety/outage-preparedness-and-support/2026-2028-SPD_001.zip" TargetMode="External"/><Relationship Id="rId114" Type="http://schemas.openxmlformats.org/officeDocument/2006/relationships/hyperlink" Target="https://www.pge.com/assets/pge/docs/outages-and-safety/outage-preparedness-and-support/2026-2028-OEIS_006.zip" TargetMode="External"/><Relationship Id="rId275" Type="http://schemas.openxmlformats.org/officeDocument/2006/relationships/hyperlink" Target="https://www.pge.com/assets/pge/docs/outages-and-safety/outage-preparedness-and-support/2026-2028-SPD_013.zip" TargetMode="External"/><Relationship Id="rId60" Type="http://schemas.openxmlformats.org/officeDocument/2006/relationships/hyperlink" Target="https://www.pge.com/assets/pge/docs/outages-and-safety/outage-preparedness-and-support/2026-2028-SPD_002.zip" TargetMode="External"/><Relationship Id="rId81" Type="http://schemas.openxmlformats.org/officeDocument/2006/relationships/hyperlink" Target="https://www.pge.com/assets/pge/docs/outages-and-safety/outage-preparedness-and-support/2026-2028-SPD_001.zip" TargetMode="External"/><Relationship Id="rId135" Type="http://schemas.openxmlformats.org/officeDocument/2006/relationships/hyperlink" Target="https://www.pge.com/assets/pge/docs/outages-and-safety/outage-preparedness-and-support/2026-2028-SPD_004.zip" TargetMode="External"/><Relationship Id="rId156" Type="http://schemas.openxmlformats.org/officeDocument/2006/relationships/hyperlink" Target="https://www.pge.com/assets/pge/docs/outages-and-safety/outage-preparedness-and-support/2026-2028-TURN_005.zip" TargetMode="External"/><Relationship Id="rId177" Type="http://schemas.openxmlformats.org/officeDocument/2006/relationships/hyperlink" Target="https://www.pge.com/assets/pge/docs/outages-and-safety/outage-preparedness-and-support/2026-2028-SPD_004.zip" TargetMode="External"/><Relationship Id="rId198" Type="http://schemas.openxmlformats.org/officeDocument/2006/relationships/hyperlink" Target="https://www.pge.com/assets/pge/docs/outages-and-safety/outage-preparedness-and-support/2026-2028-OEIS_008.zip" TargetMode="External"/><Relationship Id="rId202" Type="http://schemas.openxmlformats.org/officeDocument/2006/relationships/hyperlink" Target="https://www.pge.com/assets/pge/docs/outages-and-safety/outage-preparedness-and-support/2026-2028-OEIS_010.zip" TargetMode="External"/><Relationship Id="rId223" Type="http://schemas.openxmlformats.org/officeDocument/2006/relationships/hyperlink" Target="https://www.pge.com/assets/pge/docs/outages-and-safety/outage-preparedness-and-support/2026-2028-OEIS_012.zip" TargetMode="External"/><Relationship Id="rId244" Type="http://schemas.openxmlformats.org/officeDocument/2006/relationships/hyperlink" Target="https://www.pge.com/assets/pge/docs/outages-and-safety/outage-preparedness-and-support/2026-2028-SPD_004.zip" TargetMode="External"/><Relationship Id="rId18" Type="http://schemas.openxmlformats.org/officeDocument/2006/relationships/hyperlink" Target="https://www.pge.com/assets/pge/docs/outages-and-safety/outage-preparedness-and-support/2026-2028-MGRA_002.zip" TargetMode="External"/><Relationship Id="rId39" Type="http://schemas.openxmlformats.org/officeDocument/2006/relationships/hyperlink" Target="https://www.pge.com/assets/pge/docs/outages-and-safety/outage-preparedness-and-support/2026-2028-SPD_001.zip" TargetMode="External"/><Relationship Id="rId265" Type="http://schemas.openxmlformats.org/officeDocument/2006/relationships/hyperlink" Target="https://www.pge.com/assets/pge/docs/outages-and-safety/outage-preparedness-and-support/2026-2028-SPD_013.zip" TargetMode="External"/><Relationship Id="rId286" Type="http://schemas.openxmlformats.org/officeDocument/2006/relationships/hyperlink" Target="https://www.pge.com/assets/pge/docs/outages-and-safety/outage-preparedness-and-support/2026-2028-SPD_015.zip"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DB435-375D-4E5D-9207-8AA0A43C4856}">
  <dimension ref="A1:D7"/>
  <sheetViews>
    <sheetView workbookViewId="0"/>
  </sheetViews>
  <sheetFormatPr defaultRowHeight="15" x14ac:dyDescent="0.25"/>
  <cols>
    <col min="1" max="1" width="11.28515625" bestFit="1" customWidth="1"/>
    <col min="2" max="2" width="19.5703125" style="55" bestFit="1" customWidth="1"/>
    <col min="3" max="3" width="21" style="55" bestFit="1" customWidth="1"/>
    <col min="4" max="4" width="15.42578125" style="55" bestFit="1" customWidth="1"/>
  </cols>
  <sheetData>
    <row r="1" spans="1:4" x14ac:dyDescent="0.25">
      <c r="A1" s="56" t="s">
        <v>1</v>
      </c>
      <c r="B1" s="57" t="s">
        <v>2216</v>
      </c>
      <c r="C1" s="57" t="s">
        <v>2214</v>
      </c>
      <c r="D1" s="57" t="s">
        <v>1005</v>
      </c>
    </row>
    <row r="2" spans="1:4" x14ac:dyDescent="0.25">
      <c r="A2" s="56" t="s">
        <v>769</v>
      </c>
      <c r="B2" s="57">
        <v>1</v>
      </c>
      <c r="C2" s="57">
        <v>3</v>
      </c>
      <c r="D2" s="57">
        <v>12</v>
      </c>
    </row>
    <row r="3" spans="1:4" x14ac:dyDescent="0.25">
      <c r="A3" s="56" t="s">
        <v>235</v>
      </c>
      <c r="B3" s="57">
        <v>6</v>
      </c>
      <c r="C3" s="57">
        <v>42</v>
      </c>
      <c r="D3" s="57">
        <v>59</v>
      </c>
    </row>
    <row r="4" spans="1:4" x14ac:dyDescent="0.25">
      <c r="A4" s="56" t="s">
        <v>124</v>
      </c>
      <c r="B4" s="57">
        <v>21</v>
      </c>
      <c r="C4" s="57">
        <v>98</v>
      </c>
      <c r="D4" s="57">
        <v>510</v>
      </c>
    </row>
    <row r="5" spans="1:4" x14ac:dyDescent="0.25">
      <c r="A5" s="56" t="s">
        <v>139</v>
      </c>
      <c r="B5" s="57">
        <v>15</v>
      </c>
      <c r="C5" s="57">
        <v>183</v>
      </c>
      <c r="D5" s="57">
        <v>696</v>
      </c>
    </row>
    <row r="6" spans="1:4" x14ac:dyDescent="0.25">
      <c r="A6" s="56" t="s">
        <v>64</v>
      </c>
      <c r="B6" s="57">
        <v>4</v>
      </c>
      <c r="C6" s="57">
        <v>36</v>
      </c>
      <c r="D6" s="57">
        <v>105</v>
      </c>
    </row>
    <row r="7" spans="1:4" x14ac:dyDescent="0.25">
      <c r="A7" s="59" t="s">
        <v>1045</v>
      </c>
      <c r="B7" s="60">
        <f>SUM(B2:B6)</f>
        <v>47</v>
      </c>
      <c r="C7" s="60">
        <f>SUM(C2:C6)</f>
        <v>362</v>
      </c>
      <c r="D7" s="60">
        <f>SUM(D2:D6)</f>
        <v>1382</v>
      </c>
    </row>
  </sheetData>
  <pageMargins left="0.7" right="0.7" top="0.75" bottom="0.75" header="0.3" footer="0.3"/>
  <headerFooter>
    <oddFooter xml:space="preserve">&amp;C_x000D_&amp;1#&amp;"Aptos"&amp;12&amp;K000000 Public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B50F-1E10-429F-A901-171A1646D7E0}">
  <sheetPr>
    <pageSetUpPr fitToPage="1"/>
  </sheetPr>
  <dimension ref="A1:U365"/>
  <sheetViews>
    <sheetView tabSelected="1" zoomScale="70" zoomScaleNormal="70" workbookViewId="0">
      <pane xSplit="5" ySplit="1" topLeftCell="F2" activePane="bottomRight" state="frozen"/>
      <selection pane="topRight" activeCell="F1" sqref="F1"/>
      <selection pane="bottomLeft" activeCell="A2" sqref="A2"/>
      <selection pane="bottomRight"/>
    </sheetView>
  </sheetViews>
  <sheetFormatPr defaultColWidth="9.42578125" defaultRowHeight="12.75" x14ac:dyDescent="0.25"/>
  <cols>
    <col min="1" max="1" width="9.42578125" style="48"/>
    <col min="2" max="2" width="20.42578125" style="45" bestFit="1" customWidth="1"/>
    <col min="3" max="3" width="33.42578125" style="45" bestFit="1" customWidth="1"/>
    <col min="4" max="4" width="15.42578125" style="46" customWidth="1"/>
    <col min="5" max="5" width="37.42578125" style="47" bestFit="1" customWidth="1"/>
    <col min="6" max="6" width="13.28515625" style="45" customWidth="1"/>
    <col min="7" max="7" width="11.5703125" style="45" customWidth="1"/>
    <col min="8" max="8" width="24.5703125" style="45" customWidth="1"/>
    <col min="9" max="9" width="90.5703125" style="50" customWidth="1"/>
    <col min="10" max="10" width="103.42578125" style="51" customWidth="1"/>
    <col min="11" max="11" width="16.85546875" style="45" customWidth="1"/>
    <col min="12" max="12" width="16.42578125" style="45" customWidth="1"/>
    <col min="13" max="13" width="11.42578125" style="45" customWidth="1"/>
    <col min="14" max="14" width="16.140625" style="45" customWidth="1"/>
    <col min="15" max="15" width="42.140625" style="47" customWidth="1"/>
    <col min="16" max="16" width="14.140625" style="45" customWidth="1"/>
    <col min="17" max="17" width="20.140625" style="45" customWidth="1"/>
    <col min="18" max="18" width="24.42578125" style="47" customWidth="1"/>
    <col min="19" max="19" width="39.42578125" style="47" customWidth="1"/>
    <col min="20" max="20" width="20.5703125" style="47" customWidth="1"/>
    <col min="21" max="21" width="15.28515625" style="47" customWidth="1"/>
    <col min="22" max="16384" width="9.42578125" style="48"/>
  </cols>
  <sheetData>
    <row r="1" spans="1:21" ht="25.5" x14ac:dyDescent="0.25">
      <c r="A1" s="48" t="s">
        <v>2215</v>
      </c>
      <c r="B1" s="26" t="s">
        <v>0</v>
      </c>
      <c r="C1" s="26" t="s">
        <v>1</v>
      </c>
      <c r="D1" s="26" t="s">
        <v>2</v>
      </c>
      <c r="E1" s="26" t="s">
        <v>3</v>
      </c>
      <c r="F1" s="26" t="s">
        <v>4</v>
      </c>
      <c r="G1" s="26" t="s">
        <v>5</v>
      </c>
      <c r="H1" s="26" t="s">
        <v>6</v>
      </c>
      <c r="I1" s="24" t="s">
        <v>7</v>
      </c>
      <c r="J1" s="24" t="s">
        <v>8</v>
      </c>
      <c r="K1" s="26" t="s">
        <v>9</v>
      </c>
      <c r="L1" s="26" t="s">
        <v>10</v>
      </c>
      <c r="M1" s="26" t="s">
        <v>11</v>
      </c>
      <c r="N1" s="26" t="s">
        <v>12</v>
      </c>
      <c r="O1" s="26" t="s">
        <v>13</v>
      </c>
      <c r="P1" s="26" t="s">
        <v>14</v>
      </c>
      <c r="Q1" s="26" t="s">
        <v>15</v>
      </c>
      <c r="R1" s="26" t="s">
        <v>16</v>
      </c>
      <c r="S1" s="26" t="s">
        <v>17</v>
      </c>
      <c r="T1" s="26" t="s">
        <v>18</v>
      </c>
      <c r="U1" s="26" t="s">
        <v>19</v>
      </c>
    </row>
    <row r="2" spans="1:21" s="49" customFormat="1" ht="306" x14ac:dyDescent="0.25">
      <c r="A2" s="5">
        <v>15</v>
      </c>
      <c r="B2" s="18">
        <v>1</v>
      </c>
      <c r="C2" s="18" t="s">
        <v>64</v>
      </c>
      <c r="D2" s="29" t="s">
        <v>65</v>
      </c>
      <c r="E2" s="20" t="str">
        <f t="shared" ref="E2:E65" si="0">_xlfn.CONCAT(C2,"_",D2)</f>
        <v>TURN_002</v>
      </c>
      <c r="F2" s="18">
        <v>1</v>
      </c>
      <c r="G2" s="18" t="s">
        <v>66</v>
      </c>
      <c r="H2" s="20" t="str">
        <f t="shared" ref="H2:H65" si="1">_xlfn.CONCAT(E2,"_Q",F2)</f>
        <v>TURN_002_Q1</v>
      </c>
      <c r="I2" s="25" t="s">
        <v>67</v>
      </c>
      <c r="J2" s="25" t="s">
        <v>68</v>
      </c>
      <c r="K2" s="20" t="s">
        <v>69</v>
      </c>
      <c r="L2" s="30">
        <v>45754</v>
      </c>
      <c r="M2" s="30">
        <v>45757</v>
      </c>
      <c r="N2" s="30">
        <v>45757</v>
      </c>
      <c r="O2" s="32" t="s">
        <v>70</v>
      </c>
      <c r="P2" s="18">
        <v>0</v>
      </c>
      <c r="Q2" s="18" t="s">
        <v>66</v>
      </c>
      <c r="R2" s="18">
        <v>5</v>
      </c>
      <c r="S2" s="33" t="s">
        <v>71</v>
      </c>
      <c r="T2" s="33" t="s">
        <v>72</v>
      </c>
      <c r="U2" s="20" t="s">
        <v>73</v>
      </c>
    </row>
    <row r="3" spans="1:21" ht="89.25" x14ac:dyDescent="0.25">
      <c r="A3" s="5">
        <v>15</v>
      </c>
      <c r="B3" s="18">
        <v>2</v>
      </c>
      <c r="C3" s="18" t="s">
        <v>64</v>
      </c>
      <c r="D3" s="29" t="s">
        <v>65</v>
      </c>
      <c r="E3" s="20" t="str">
        <f t="shared" si="0"/>
        <v>TURN_002</v>
      </c>
      <c r="F3" s="18">
        <v>2</v>
      </c>
      <c r="G3" s="18" t="s">
        <v>66</v>
      </c>
      <c r="H3" s="20" t="str">
        <f t="shared" si="1"/>
        <v>TURN_002_Q2</v>
      </c>
      <c r="I3" s="25" t="s">
        <v>79</v>
      </c>
      <c r="J3" s="25" t="s">
        <v>80</v>
      </c>
      <c r="K3" s="20" t="s">
        <v>69</v>
      </c>
      <c r="L3" s="30">
        <v>45754</v>
      </c>
      <c r="M3" s="30">
        <v>45757</v>
      </c>
      <c r="N3" s="30">
        <v>45757</v>
      </c>
      <c r="O3" s="32" t="s">
        <v>70</v>
      </c>
      <c r="P3" s="18">
        <v>0</v>
      </c>
      <c r="Q3" s="18" t="s">
        <v>66</v>
      </c>
      <c r="R3" s="18">
        <v>5</v>
      </c>
      <c r="S3" s="33" t="s">
        <v>71</v>
      </c>
      <c r="T3" s="33" t="s">
        <v>81</v>
      </c>
      <c r="U3" s="20" t="s">
        <v>82</v>
      </c>
    </row>
    <row r="4" spans="1:21" ht="344.25" x14ac:dyDescent="0.25">
      <c r="A4" s="5">
        <v>15</v>
      </c>
      <c r="B4" s="18">
        <v>3</v>
      </c>
      <c r="C4" s="18" t="s">
        <v>64</v>
      </c>
      <c r="D4" s="29" t="s">
        <v>65</v>
      </c>
      <c r="E4" s="20" t="str">
        <f t="shared" si="0"/>
        <v>TURN_002</v>
      </c>
      <c r="F4" s="18">
        <v>3</v>
      </c>
      <c r="G4" s="18" t="s">
        <v>66</v>
      </c>
      <c r="H4" s="20" t="str">
        <f t="shared" si="1"/>
        <v>TURN_002_Q3</v>
      </c>
      <c r="I4" s="25" t="s">
        <v>83</v>
      </c>
      <c r="J4" s="25" t="s">
        <v>84</v>
      </c>
      <c r="K4" s="20" t="s">
        <v>69</v>
      </c>
      <c r="L4" s="30">
        <v>45754</v>
      </c>
      <c r="M4" s="30">
        <v>45757</v>
      </c>
      <c r="N4" s="30">
        <v>45757</v>
      </c>
      <c r="O4" s="32" t="s">
        <v>70</v>
      </c>
      <c r="P4" s="18">
        <v>0</v>
      </c>
      <c r="Q4" s="18" t="s">
        <v>66</v>
      </c>
      <c r="R4" s="18">
        <v>6</v>
      </c>
      <c r="S4" s="33" t="s">
        <v>85</v>
      </c>
      <c r="T4" s="18" t="s">
        <v>86</v>
      </c>
      <c r="U4" s="20" t="s">
        <v>87</v>
      </c>
    </row>
    <row r="5" spans="1:21" ht="178.5" x14ac:dyDescent="0.25">
      <c r="A5" s="5">
        <v>15</v>
      </c>
      <c r="B5" s="18">
        <v>4</v>
      </c>
      <c r="C5" s="18" t="s">
        <v>64</v>
      </c>
      <c r="D5" s="29" t="s">
        <v>65</v>
      </c>
      <c r="E5" s="20" t="str">
        <f t="shared" si="0"/>
        <v>TURN_002</v>
      </c>
      <c r="F5" s="18">
        <v>4</v>
      </c>
      <c r="G5" s="18" t="s">
        <v>66</v>
      </c>
      <c r="H5" s="20" t="str">
        <f t="shared" si="1"/>
        <v>TURN_002_Q4</v>
      </c>
      <c r="I5" s="25" t="s">
        <v>90</v>
      </c>
      <c r="J5" s="25" t="s">
        <v>91</v>
      </c>
      <c r="K5" s="20" t="s">
        <v>69</v>
      </c>
      <c r="L5" s="30">
        <v>45754</v>
      </c>
      <c r="M5" s="30">
        <v>45757</v>
      </c>
      <c r="N5" s="30">
        <v>45757</v>
      </c>
      <c r="O5" s="32" t="s">
        <v>70</v>
      </c>
      <c r="P5" s="18">
        <v>0</v>
      </c>
      <c r="Q5" s="18" t="s">
        <v>66</v>
      </c>
      <c r="R5" s="18">
        <v>6</v>
      </c>
      <c r="S5" s="33" t="s">
        <v>85</v>
      </c>
      <c r="T5" s="18" t="s">
        <v>92</v>
      </c>
      <c r="U5" s="20" t="s">
        <v>93</v>
      </c>
    </row>
    <row r="6" spans="1:21" ht="409.5" x14ac:dyDescent="0.25">
      <c r="A6" s="5">
        <v>15</v>
      </c>
      <c r="B6" s="18">
        <v>5</v>
      </c>
      <c r="C6" s="18" t="s">
        <v>64</v>
      </c>
      <c r="D6" s="29" t="s">
        <v>65</v>
      </c>
      <c r="E6" s="20" t="str">
        <f t="shared" si="0"/>
        <v>TURN_002</v>
      </c>
      <c r="F6" s="18">
        <v>5</v>
      </c>
      <c r="G6" s="18" t="s">
        <v>66</v>
      </c>
      <c r="H6" s="20" t="str">
        <f t="shared" si="1"/>
        <v>TURN_002_Q5</v>
      </c>
      <c r="I6" s="25" t="s">
        <v>95</v>
      </c>
      <c r="J6" s="25" t="s">
        <v>96</v>
      </c>
      <c r="K6" s="20" t="s">
        <v>69</v>
      </c>
      <c r="L6" s="30">
        <v>45754</v>
      </c>
      <c r="M6" s="30">
        <v>45757</v>
      </c>
      <c r="N6" s="30">
        <v>45757</v>
      </c>
      <c r="O6" s="32" t="s">
        <v>70</v>
      </c>
      <c r="P6" s="18">
        <v>1</v>
      </c>
      <c r="Q6" s="18" t="s">
        <v>66</v>
      </c>
      <c r="R6" s="18">
        <v>6</v>
      </c>
      <c r="S6" s="33" t="s">
        <v>85</v>
      </c>
      <c r="T6" s="18" t="s">
        <v>97</v>
      </c>
      <c r="U6" s="20" t="s">
        <v>98</v>
      </c>
    </row>
    <row r="7" spans="1:21" ht="409.5" x14ac:dyDescent="0.25">
      <c r="A7" s="5">
        <v>15</v>
      </c>
      <c r="B7" s="18">
        <v>6</v>
      </c>
      <c r="C7" s="18" t="s">
        <v>64</v>
      </c>
      <c r="D7" s="29" t="s">
        <v>65</v>
      </c>
      <c r="E7" s="20" t="str">
        <f t="shared" si="0"/>
        <v>TURN_002</v>
      </c>
      <c r="F7" s="18">
        <v>6</v>
      </c>
      <c r="G7" s="18" t="s">
        <v>66</v>
      </c>
      <c r="H7" s="20" t="str">
        <f t="shared" si="1"/>
        <v>TURN_002_Q6</v>
      </c>
      <c r="I7" s="25" t="s">
        <v>99</v>
      </c>
      <c r="J7" s="25" t="s">
        <v>100</v>
      </c>
      <c r="K7" s="20" t="s">
        <v>69</v>
      </c>
      <c r="L7" s="30">
        <v>45754</v>
      </c>
      <c r="M7" s="30">
        <v>45757</v>
      </c>
      <c r="N7" s="30">
        <v>45757</v>
      </c>
      <c r="O7" s="32" t="s">
        <v>70</v>
      </c>
      <c r="P7" s="18">
        <v>0</v>
      </c>
      <c r="Q7" s="18" t="s">
        <v>66</v>
      </c>
      <c r="R7" s="18">
        <v>6</v>
      </c>
      <c r="S7" s="33" t="s">
        <v>85</v>
      </c>
      <c r="T7" s="18" t="s">
        <v>101</v>
      </c>
      <c r="U7" s="20" t="s">
        <v>102</v>
      </c>
    </row>
    <row r="8" spans="1:21" ht="408" x14ac:dyDescent="0.25">
      <c r="A8" s="5">
        <v>15</v>
      </c>
      <c r="B8" s="18">
        <v>6</v>
      </c>
      <c r="C8" s="18" t="s">
        <v>64</v>
      </c>
      <c r="D8" s="29" t="s">
        <v>65</v>
      </c>
      <c r="E8" s="20" t="str">
        <f t="shared" si="0"/>
        <v>TURN_002</v>
      </c>
      <c r="F8" s="18" t="s">
        <v>104</v>
      </c>
      <c r="G8" s="18" t="s">
        <v>77</v>
      </c>
      <c r="H8" s="20" t="str">
        <f t="shared" si="1"/>
        <v>TURN_002_Q6(s)</v>
      </c>
      <c r="I8" s="25" t="s">
        <v>99</v>
      </c>
      <c r="J8" s="25" t="s">
        <v>105</v>
      </c>
      <c r="K8" s="20" t="s">
        <v>69</v>
      </c>
      <c r="L8" s="30">
        <v>45754</v>
      </c>
      <c r="M8" s="30">
        <v>45761</v>
      </c>
      <c r="N8" s="30">
        <v>45761</v>
      </c>
      <c r="O8" s="32" t="s">
        <v>70</v>
      </c>
      <c r="P8" s="18">
        <v>0</v>
      </c>
      <c r="Q8" s="18" t="s">
        <v>66</v>
      </c>
      <c r="R8" s="18">
        <v>6</v>
      </c>
      <c r="S8" s="33" t="s">
        <v>85</v>
      </c>
      <c r="T8" s="18" t="s">
        <v>101</v>
      </c>
      <c r="U8" s="20" t="s">
        <v>102</v>
      </c>
    </row>
    <row r="9" spans="1:21" ht="331.5" x14ac:dyDescent="0.25">
      <c r="A9" s="5">
        <v>15</v>
      </c>
      <c r="B9" s="18">
        <v>7</v>
      </c>
      <c r="C9" s="18" t="s">
        <v>64</v>
      </c>
      <c r="D9" s="29" t="s">
        <v>65</v>
      </c>
      <c r="E9" s="20" t="str">
        <f t="shared" si="0"/>
        <v>TURN_002</v>
      </c>
      <c r="F9" s="18">
        <v>7</v>
      </c>
      <c r="G9" s="18" t="s">
        <v>66</v>
      </c>
      <c r="H9" s="20" t="str">
        <f t="shared" si="1"/>
        <v>TURN_002_Q7</v>
      </c>
      <c r="I9" s="25" t="s">
        <v>106</v>
      </c>
      <c r="J9" s="25" t="s">
        <v>107</v>
      </c>
      <c r="K9" s="20" t="s">
        <v>69</v>
      </c>
      <c r="L9" s="30">
        <v>45754</v>
      </c>
      <c r="M9" s="30">
        <v>45757</v>
      </c>
      <c r="N9" s="30">
        <v>45757</v>
      </c>
      <c r="O9" s="32" t="s">
        <v>70</v>
      </c>
      <c r="P9" s="18">
        <v>0</v>
      </c>
      <c r="Q9" s="18" t="s">
        <v>66</v>
      </c>
      <c r="R9" s="18">
        <v>8</v>
      </c>
      <c r="S9" s="20" t="s">
        <v>108</v>
      </c>
      <c r="T9" s="18" t="s">
        <v>109</v>
      </c>
      <c r="U9" s="20" t="s">
        <v>110</v>
      </c>
    </row>
    <row r="10" spans="1:21" ht="306" x14ac:dyDescent="0.25">
      <c r="A10" s="5">
        <v>15</v>
      </c>
      <c r="B10" s="18">
        <v>8</v>
      </c>
      <c r="C10" s="18" t="s">
        <v>64</v>
      </c>
      <c r="D10" s="29" t="s">
        <v>65</v>
      </c>
      <c r="E10" s="20" t="str">
        <f t="shared" si="0"/>
        <v>TURN_002</v>
      </c>
      <c r="F10" s="18">
        <v>8</v>
      </c>
      <c r="G10" s="18" t="s">
        <v>66</v>
      </c>
      <c r="H10" s="20" t="str">
        <f t="shared" si="1"/>
        <v>TURN_002_Q8</v>
      </c>
      <c r="I10" s="25" t="s">
        <v>111</v>
      </c>
      <c r="J10" s="25" t="s">
        <v>112</v>
      </c>
      <c r="K10" s="20" t="s">
        <v>69</v>
      </c>
      <c r="L10" s="30">
        <v>45754</v>
      </c>
      <c r="M10" s="30">
        <v>45757</v>
      </c>
      <c r="N10" s="30">
        <v>45757</v>
      </c>
      <c r="O10" s="32" t="s">
        <v>70</v>
      </c>
      <c r="P10" s="18">
        <v>0</v>
      </c>
      <c r="Q10" s="18" t="s">
        <v>66</v>
      </c>
      <c r="R10" s="18">
        <v>7</v>
      </c>
      <c r="S10" s="18" t="s">
        <v>113</v>
      </c>
      <c r="T10" s="18">
        <v>7</v>
      </c>
      <c r="U10" s="20" t="s">
        <v>113</v>
      </c>
    </row>
    <row r="11" spans="1:21" ht="255" x14ac:dyDescent="0.25">
      <c r="A11" s="5">
        <v>15</v>
      </c>
      <c r="B11" s="18">
        <v>9</v>
      </c>
      <c r="C11" s="18" t="s">
        <v>64</v>
      </c>
      <c r="D11" s="29" t="s">
        <v>65</v>
      </c>
      <c r="E11" s="20" t="str">
        <f t="shared" si="0"/>
        <v>TURN_002</v>
      </c>
      <c r="F11" s="18">
        <v>9</v>
      </c>
      <c r="G11" s="18" t="s">
        <v>66</v>
      </c>
      <c r="H11" s="20" t="str">
        <f t="shared" si="1"/>
        <v>TURN_002_Q9</v>
      </c>
      <c r="I11" s="25" t="s">
        <v>116</v>
      </c>
      <c r="J11" s="25" t="s">
        <v>117</v>
      </c>
      <c r="K11" s="20" t="s">
        <v>69</v>
      </c>
      <c r="L11" s="30">
        <v>45754</v>
      </c>
      <c r="M11" s="30">
        <v>45757</v>
      </c>
      <c r="N11" s="30">
        <v>45757</v>
      </c>
      <c r="O11" s="32" t="s">
        <v>70</v>
      </c>
      <c r="P11" s="18">
        <v>1</v>
      </c>
      <c r="Q11" s="18" t="s">
        <v>66</v>
      </c>
      <c r="R11" s="18">
        <v>8</v>
      </c>
      <c r="S11" s="20" t="s">
        <v>108</v>
      </c>
      <c r="T11" s="18" t="s">
        <v>118</v>
      </c>
      <c r="U11" s="20" t="s">
        <v>119</v>
      </c>
    </row>
    <row r="12" spans="1:21" ht="409.5" x14ac:dyDescent="0.25">
      <c r="A12" s="5">
        <v>15</v>
      </c>
      <c r="B12" s="18">
        <v>10</v>
      </c>
      <c r="C12" s="18" t="s">
        <v>64</v>
      </c>
      <c r="D12" s="29" t="s">
        <v>65</v>
      </c>
      <c r="E12" s="20" t="str">
        <f t="shared" si="0"/>
        <v>TURN_002</v>
      </c>
      <c r="F12" s="18">
        <v>10</v>
      </c>
      <c r="G12" s="18" t="s">
        <v>66</v>
      </c>
      <c r="H12" s="20" t="str">
        <f t="shared" si="1"/>
        <v>TURN_002_Q10</v>
      </c>
      <c r="I12" s="25" t="s">
        <v>120</v>
      </c>
      <c r="J12" s="25" t="s">
        <v>121</v>
      </c>
      <c r="K12" s="20" t="s">
        <v>69</v>
      </c>
      <c r="L12" s="30">
        <v>45754</v>
      </c>
      <c r="M12" s="30">
        <v>45757</v>
      </c>
      <c r="N12" s="30">
        <v>45757</v>
      </c>
      <c r="O12" s="32" t="s">
        <v>70</v>
      </c>
      <c r="P12" s="18">
        <v>0</v>
      </c>
      <c r="Q12" s="18" t="s">
        <v>66</v>
      </c>
      <c r="R12" s="18">
        <v>8</v>
      </c>
      <c r="S12" s="20" t="s">
        <v>108</v>
      </c>
      <c r="T12" s="18" t="s">
        <v>122</v>
      </c>
      <c r="U12" s="20" t="s">
        <v>123</v>
      </c>
    </row>
    <row r="13" spans="1:21" ht="191.25" x14ac:dyDescent="0.25">
      <c r="A13" s="5">
        <v>15</v>
      </c>
      <c r="B13" s="18">
        <v>11</v>
      </c>
      <c r="C13" s="18" t="s">
        <v>124</v>
      </c>
      <c r="D13" s="29" t="s">
        <v>125</v>
      </c>
      <c r="E13" s="20" t="str">
        <f t="shared" si="0"/>
        <v>OEIS_001</v>
      </c>
      <c r="F13" s="18">
        <v>1</v>
      </c>
      <c r="G13" s="18" t="s">
        <v>66</v>
      </c>
      <c r="H13" s="20" t="str">
        <f t="shared" si="1"/>
        <v>OEIS_001_Q1</v>
      </c>
      <c r="I13" s="25" t="s">
        <v>126</v>
      </c>
      <c r="J13" s="25" t="s">
        <v>127</v>
      </c>
      <c r="K13" s="20" t="s">
        <v>128</v>
      </c>
      <c r="L13" s="30">
        <v>45755</v>
      </c>
      <c r="M13" s="30">
        <v>45758</v>
      </c>
      <c r="N13" s="30">
        <v>45758</v>
      </c>
      <c r="O13" s="32" t="s">
        <v>129</v>
      </c>
      <c r="P13" s="18">
        <v>0</v>
      </c>
      <c r="Q13" s="18" t="s">
        <v>66</v>
      </c>
      <c r="R13" s="18">
        <v>9</v>
      </c>
      <c r="S13" s="33" t="s">
        <v>130</v>
      </c>
      <c r="T13" s="33">
        <v>9.11</v>
      </c>
      <c r="U13" s="33" t="s">
        <v>131</v>
      </c>
    </row>
    <row r="14" spans="1:21" ht="114.75" x14ac:dyDescent="0.25">
      <c r="A14" s="5">
        <v>15</v>
      </c>
      <c r="B14" s="18">
        <v>12</v>
      </c>
      <c r="C14" s="18" t="s">
        <v>124</v>
      </c>
      <c r="D14" s="29" t="s">
        <v>125</v>
      </c>
      <c r="E14" s="20" t="str">
        <f t="shared" si="0"/>
        <v>OEIS_001</v>
      </c>
      <c r="F14" s="18">
        <v>2</v>
      </c>
      <c r="G14" s="18" t="s">
        <v>66</v>
      </c>
      <c r="H14" s="20" t="str">
        <f t="shared" si="1"/>
        <v>OEIS_001_Q2</v>
      </c>
      <c r="I14" s="25" t="s">
        <v>135</v>
      </c>
      <c r="J14" s="25" t="s">
        <v>136</v>
      </c>
      <c r="K14" s="20" t="s">
        <v>128</v>
      </c>
      <c r="L14" s="30">
        <v>45755</v>
      </c>
      <c r="M14" s="30">
        <v>45758</v>
      </c>
      <c r="N14" s="30">
        <v>45758</v>
      </c>
      <c r="O14" s="32" t="s">
        <v>129</v>
      </c>
      <c r="P14" s="18">
        <v>0</v>
      </c>
      <c r="Q14" s="18" t="s">
        <v>66</v>
      </c>
      <c r="R14" s="18">
        <v>9</v>
      </c>
      <c r="S14" s="33" t="s">
        <v>130</v>
      </c>
      <c r="T14" s="33">
        <v>9.11</v>
      </c>
      <c r="U14" s="33" t="s">
        <v>131</v>
      </c>
    </row>
    <row r="15" spans="1:21" ht="114.75" x14ac:dyDescent="0.25">
      <c r="A15" s="5">
        <v>15</v>
      </c>
      <c r="B15" s="18">
        <v>12</v>
      </c>
      <c r="C15" s="18" t="s">
        <v>124</v>
      </c>
      <c r="D15" s="29" t="s">
        <v>125</v>
      </c>
      <c r="E15" s="20" t="str">
        <f t="shared" si="0"/>
        <v>OEIS_001</v>
      </c>
      <c r="F15" s="18" t="s">
        <v>137</v>
      </c>
      <c r="G15" s="18" t="s">
        <v>77</v>
      </c>
      <c r="H15" s="20" t="str">
        <f t="shared" si="1"/>
        <v>OEIS_001_Q2(a)</v>
      </c>
      <c r="I15" s="25" t="s">
        <v>135</v>
      </c>
      <c r="J15" s="22" t="s">
        <v>138</v>
      </c>
      <c r="K15" s="20" t="s">
        <v>128</v>
      </c>
      <c r="L15" s="30">
        <v>45755</v>
      </c>
      <c r="M15" s="30">
        <v>45763</v>
      </c>
      <c r="N15" s="30">
        <v>45763</v>
      </c>
      <c r="O15" s="32" t="s">
        <v>129</v>
      </c>
      <c r="P15" s="18">
        <v>0</v>
      </c>
      <c r="Q15" s="18" t="s">
        <v>66</v>
      </c>
      <c r="R15" s="18">
        <v>9</v>
      </c>
      <c r="S15" s="33" t="s">
        <v>130</v>
      </c>
      <c r="T15" s="33">
        <v>9.11</v>
      </c>
      <c r="U15" s="33" t="s">
        <v>131</v>
      </c>
    </row>
    <row r="16" spans="1:21" ht="140.25" x14ac:dyDescent="0.25">
      <c r="A16" s="5">
        <v>16</v>
      </c>
      <c r="B16" s="18">
        <v>12</v>
      </c>
      <c r="C16" s="18" t="s">
        <v>139</v>
      </c>
      <c r="D16" s="29" t="s">
        <v>65</v>
      </c>
      <c r="E16" s="20" t="str">
        <f t="shared" si="0"/>
        <v>SPD_002</v>
      </c>
      <c r="F16" s="18">
        <v>4</v>
      </c>
      <c r="G16" s="18" t="s">
        <v>66</v>
      </c>
      <c r="H16" s="18" t="str">
        <f t="shared" si="1"/>
        <v>SPD_002_Q4</v>
      </c>
      <c r="I16" s="22" t="s">
        <v>140</v>
      </c>
      <c r="J16" s="22" t="s">
        <v>141</v>
      </c>
      <c r="K16" s="18" t="s">
        <v>142</v>
      </c>
      <c r="L16" s="30">
        <v>45763</v>
      </c>
      <c r="M16" s="30">
        <v>45765</v>
      </c>
      <c r="N16" s="30">
        <v>45765</v>
      </c>
      <c r="O16" s="28" t="s">
        <v>143</v>
      </c>
      <c r="P16" s="18">
        <v>0</v>
      </c>
      <c r="Q16" s="18" t="s">
        <v>66</v>
      </c>
      <c r="R16" s="20" t="s">
        <v>78</v>
      </c>
      <c r="S16" s="20" t="s">
        <v>78</v>
      </c>
      <c r="T16" s="20" t="s">
        <v>78</v>
      </c>
      <c r="U16" s="20" t="s">
        <v>78</v>
      </c>
    </row>
    <row r="17" spans="1:21" ht="242.25" x14ac:dyDescent="0.25">
      <c r="A17" s="5">
        <v>15</v>
      </c>
      <c r="B17" s="18">
        <v>13</v>
      </c>
      <c r="C17" s="18" t="s">
        <v>124</v>
      </c>
      <c r="D17" s="29" t="s">
        <v>125</v>
      </c>
      <c r="E17" s="20" t="str">
        <f t="shared" si="0"/>
        <v>OEIS_001</v>
      </c>
      <c r="F17" s="18">
        <v>3</v>
      </c>
      <c r="G17" s="18" t="s">
        <v>66</v>
      </c>
      <c r="H17" s="20" t="str">
        <f t="shared" si="1"/>
        <v>OEIS_001_Q3</v>
      </c>
      <c r="I17" s="25" t="s">
        <v>145</v>
      </c>
      <c r="J17" s="25" t="s">
        <v>146</v>
      </c>
      <c r="K17" s="20" t="s">
        <v>128</v>
      </c>
      <c r="L17" s="30">
        <v>45755</v>
      </c>
      <c r="M17" s="30">
        <v>45758</v>
      </c>
      <c r="N17" s="30">
        <v>45758</v>
      </c>
      <c r="O17" s="32" t="s">
        <v>129</v>
      </c>
      <c r="P17" s="18">
        <v>0</v>
      </c>
      <c r="Q17" s="18" t="s">
        <v>66</v>
      </c>
      <c r="R17" s="18">
        <v>9</v>
      </c>
      <c r="S17" s="33" t="s">
        <v>130</v>
      </c>
      <c r="T17" s="33">
        <v>9.11</v>
      </c>
      <c r="U17" s="33" t="s">
        <v>131</v>
      </c>
    </row>
    <row r="18" spans="1:21" ht="318.75" x14ac:dyDescent="0.25">
      <c r="A18" s="5">
        <v>15</v>
      </c>
      <c r="B18" s="18">
        <v>14</v>
      </c>
      <c r="C18" s="18" t="s">
        <v>124</v>
      </c>
      <c r="D18" s="29" t="s">
        <v>125</v>
      </c>
      <c r="E18" s="20" t="str">
        <f t="shared" si="0"/>
        <v>OEIS_001</v>
      </c>
      <c r="F18" s="18">
        <v>4</v>
      </c>
      <c r="G18" s="18" t="s">
        <v>66</v>
      </c>
      <c r="H18" s="20" t="str">
        <f t="shared" si="1"/>
        <v>OEIS_001_Q4</v>
      </c>
      <c r="I18" s="25" t="s">
        <v>147</v>
      </c>
      <c r="J18" s="25" t="s">
        <v>148</v>
      </c>
      <c r="K18" s="20" t="s">
        <v>128</v>
      </c>
      <c r="L18" s="30">
        <v>45755</v>
      </c>
      <c r="M18" s="30">
        <v>45758</v>
      </c>
      <c r="N18" s="30">
        <v>45758</v>
      </c>
      <c r="O18" s="32" t="s">
        <v>129</v>
      </c>
      <c r="P18" s="18">
        <v>0</v>
      </c>
      <c r="Q18" s="18" t="s">
        <v>66</v>
      </c>
      <c r="R18" s="18">
        <v>9</v>
      </c>
      <c r="S18" s="33" t="s">
        <v>130</v>
      </c>
      <c r="T18" s="33">
        <v>9.11</v>
      </c>
      <c r="U18" s="33" t="s">
        <v>149</v>
      </c>
    </row>
    <row r="19" spans="1:21" ht="140.25" x14ac:dyDescent="0.25">
      <c r="A19" s="5">
        <v>15</v>
      </c>
      <c r="B19" s="18">
        <v>15</v>
      </c>
      <c r="C19" s="18" t="s">
        <v>124</v>
      </c>
      <c r="D19" s="29" t="s">
        <v>125</v>
      </c>
      <c r="E19" s="20" t="str">
        <f t="shared" si="0"/>
        <v>OEIS_001</v>
      </c>
      <c r="F19" s="18">
        <v>5</v>
      </c>
      <c r="G19" s="18" t="s">
        <v>66</v>
      </c>
      <c r="H19" s="20" t="str">
        <f t="shared" si="1"/>
        <v>OEIS_001_Q5</v>
      </c>
      <c r="I19" s="25" t="s">
        <v>150</v>
      </c>
      <c r="J19" s="25" t="s">
        <v>151</v>
      </c>
      <c r="K19" s="20" t="s">
        <v>128</v>
      </c>
      <c r="L19" s="30">
        <v>45755</v>
      </c>
      <c r="M19" s="30">
        <v>45758</v>
      </c>
      <c r="N19" s="30">
        <v>45758</v>
      </c>
      <c r="O19" s="32" t="s">
        <v>129</v>
      </c>
      <c r="P19" s="18">
        <v>0</v>
      </c>
      <c r="Q19" s="18" t="s">
        <v>66</v>
      </c>
      <c r="R19" s="18">
        <v>9</v>
      </c>
      <c r="S19" s="33" t="s">
        <v>130</v>
      </c>
      <c r="T19" s="33">
        <v>9.11</v>
      </c>
      <c r="U19" s="33" t="s">
        <v>152</v>
      </c>
    </row>
    <row r="20" spans="1:21" ht="153" x14ac:dyDescent="0.25">
      <c r="A20" s="5">
        <v>15</v>
      </c>
      <c r="B20" s="18">
        <v>16</v>
      </c>
      <c r="C20" s="18" t="s">
        <v>124</v>
      </c>
      <c r="D20" s="29" t="s">
        <v>125</v>
      </c>
      <c r="E20" s="20" t="str">
        <f t="shared" si="0"/>
        <v>OEIS_001</v>
      </c>
      <c r="F20" s="18">
        <v>6</v>
      </c>
      <c r="G20" s="18" t="s">
        <v>66</v>
      </c>
      <c r="H20" s="20" t="str">
        <f t="shared" si="1"/>
        <v>OEIS_001_Q6</v>
      </c>
      <c r="I20" s="25" t="s">
        <v>153</v>
      </c>
      <c r="J20" s="25" t="s">
        <v>154</v>
      </c>
      <c r="K20" s="20" t="s">
        <v>128</v>
      </c>
      <c r="L20" s="30">
        <v>45755</v>
      </c>
      <c r="M20" s="30">
        <v>45758</v>
      </c>
      <c r="N20" s="30">
        <v>45758</v>
      </c>
      <c r="O20" s="32" t="s">
        <v>129</v>
      </c>
      <c r="P20" s="18">
        <v>0</v>
      </c>
      <c r="Q20" s="18" t="s">
        <v>66</v>
      </c>
      <c r="R20" s="18">
        <v>9</v>
      </c>
      <c r="S20" s="33" t="s">
        <v>130</v>
      </c>
      <c r="T20" s="33">
        <v>9.1199999999999992</v>
      </c>
      <c r="U20" s="33" t="s">
        <v>155</v>
      </c>
    </row>
    <row r="21" spans="1:21" ht="153" x14ac:dyDescent="0.25">
      <c r="A21" s="5">
        <v>15</v>
      </c>
      <c r="B21" s="18">
        <v>17</v>
      </c>
      <c r="C21" s="18" t="s">
        <v>124</v>
      </c>
      <c r="D21" s="29" t="s">
        <v>125</v>
      </c>
      <c r="E21" s="20" t="str">
        <f t="shared" si="0"/>
        <v>OEIS_001</v>
      </c>
      <c r="F21" s="18">
        <v>7</v>
      </c>
      <c r="G21" s="18" t="s">
        <v>66</v>
      </c>
      <c r="H21" s="20" t="str">
        <f t="shared" si="1"/>
        <v>OEIS_001_Q7</v>
      </c>
      <c r="I21" s="25" t="s">
        <v>156</v>
      </c>
      <c r="J21" s="25" t="s">
        <v>157</v>
      </c>
      <c r="K21" s="20" t="s">
        <v>128</v>
      </c>
      <c r="L21" s="30">
        <v>45755</v>
      </c>
      <c r="M21" s="30">
        <v>45758</v>
      </c>
      <c r="N21" s="30">
        <v>45758</v>
      </c>
      <c r="O21" s="32" t="s">
        <v>129</v>
      </c>
      <c r="P21" s="18">
        <v>0</v>
      </c>
      <c r="Q21" s="18" t="s">
        <v>66</v>
      </c>
      <c r="R21" s="18">
        <v>9</v>
      </c>
      <c r="S21" s="33" t="s">
        <v>130</v>
      </c>
      <c r="T21" s="33">
        <v>9.1300000000000008</v>
      </c>
      <c r="U21" s="33" t="s">
        <v>158</v>
      </c>
    </row>
    <row r="22" spans="1:21" ht="89.25" x14ac:dyDescent="0.25">
      <c r="A22" s="5">
        <v>15</v>
      </c>
      <c r="B22" s="18">
        <v>18</v>
      </c>
      <c r="C22" s="18" t="s">
        <v>124</v>
      </c>
      <c r="D22" s="29" t="s">
        <v>125</v>
      </c>
      <c r="E22" s="20" t="str">
        <f t="shared" si="0"/>
        <v>OEIS_001</v>
      </c>
      <c r="F22" s="18">
        <v>8</v>
      </c>
      <c r="G22" s="18" t="s">
        <v>66</v>
      </c>
      <c r="H22" s="20" t="str">
        <f t="shared" si="1"/>
        <v>OEIS_001_Q8</v>
      </c>
      <c r="I22" s="25" t="s">
        <v>159</v>
      </c>
      <c r="J22" s="25" t="s">
        <v>160</v>
      </c>
      <c r="K22" s="20" t="s">
        <v>128</v>
      </c>
      <c r="L22" s="30">
        <v>45755</v>
      </c>
      <c r="M22" s="30">
        <v>45758</v>
      </c>
      <c r="N22" s="30">
        <v>45758</v>
      </c>
      <c r="O22" s="32" t="s">
        <v>129</v>
      </c>
      <c r="P22" s="18">
        <v>0</v>
      </c>
      <c r="Q22" s="18" t="s">
        <v>66</v>
      </c>
      <c r="R22" s="18">
        <v>9</v>
      </c>
      <c r="S22" s="33" t="s">
        <v>130</v>
      </c>
      <c r="T22" s="33">
        <v>9.1300000000000008</v>
      </c>
      <c r="U22" s="33" t="s">
        <v>161</v>
      </c>
    </row>
    <row r="23" spans="1:21" ht="267.75" x14ac:dyDescent="0.25">
      <c r="A23" s="5">
        <v>15</v>
      </c>
      <c r="B23" s="18">
        <v>19</v>
      </c>
      <c r="C23" s="18" t="s">
        <v>124</v>
      </c>
      <c r="D23" s="29" t="s">
        <v>125</v>
      </c>
      <c r="E23" s="20" t="str">
        <f t="shared" si="0"/>
        <v>OEIS_001</v>
      </c>
      <c r="F23" s="18">
        <v>9</v>
      </c>
      <c r="G23" s="18" t="s">
        <v>66</v>
      </c>
      <c r="H23" s="20" t="str">
        <f t="shared" si="1"/>
        <v>OEIS_001_Q9</v>
      </c>
      <c r="I23" s="25" t="s">
        <v>162</v>
      </c>
      <c r="J23" s="25" t="s">
        <v>163</v>
      </c>
      <c r="K23" s="20" t="s">
        <v>128</v>
      </c>
      <c r="L23" s="30">
        <v>45755</v>
      </c>
      <c r="M23" s="30">
        <v>45758</v>
      </c>
      <c r="N23" s="30">
        <v>45758</v>
      </c>
      <c r="O23" s="32" t="s">
        <v>129</v>
      </c>
      <c r="P23" s="18">
        <v>0</v>
      </c>
      <c r="Q23" s="18" t="s">
        <v>66</v>
      </c>
      <c r="R23" s="18">
        <v>9</v>
      </c>
      <c r="S23" s="33" t="s">
        <v>130</v>
      </c>
      <c r="T23" s="33" t="s">
        <v>164</v>
      </c>
      <c r="U23" s="33" t="s">
        <v>165</v>
      </c>
    </row>
    <row r="24" spans="1:21" ht="216.75" x14ac:dyDescent="0.25">
      <c r="A24" s="5">
        <v>15</v>
      </c>
      <c r="B24" s="18">
        <v>20</v>
      </c>
      <c r="C24" s="18" t="s">
        <v>124</v>
      </c>
      <c r="D24" s="29" t="s">
        <v>125</v>
      </c>
      <c r="E24" s="20" t="str">
        <f t="shared" si="0"/>
        <v>OEIS_001</v>
      </c>
      <c r="F24" s="18">
        <v>10</v>
      </c>
      <c r="G24" s="18" t="s">
        <v>66</v>
      </c>
      <c r="H24" s="20" t="str">
        <f t="shared" si="1"/>
        <v>OEIS_001_Q10</v>
      </c>
      <c r="I24" s="25" t="s">
        <v>167</v>
      </c>
      <c r="J24" s="25" t="s">
        <v>168</v>
      </c>
      <c r="K24" s="20" t="s">
        <v>128</v>
      </c>
      <c r="L24" s="30">
        <v>45755</v>
      </c>
      <c r="M24" s="30">
        <v>45758</v>
      </c>
      <c r="N24" s="30">
        <v>45758</v>
      </c>
      <c r="O24" s="28" t="s">
        <v>129</v>
      </c>
      <c r="P24" s="18">
        <v>0</v>
      </c>
      <c r="Q24" s="18" t="s">
        <v>66</v>
      </c>
      <c r="R24" s="18">
        <v>9</v>
      </c>
      <c r="S24" s="33" t="s">
        <v>130</v>
      </c>
      <c r="T24" s="33">
        <v>9.3000000000000007</v>
      </c>
      <c r="U24" s="33" t="s">
        <v>169</v>
      </c>
    </row>
    <row r="25" spans="1:21" ht="409.5" x14ac:dyDescent="0.25">
      <c r="A25" s="5">
        <v>15</v>
      </c>
      <c r="B25" s="18">
        <v>21</v>
      </c>
      <c r="C25" s="18" t="s">
        <v>124</v>
      </c>
      <c r="D25" s="29" t="s">
        <v>125</v>
      </c>
      <c r="E25" s="20" t="str">
        <f t="shared" si="0"/>
        <v>OEIS_001</v>
      </c>
      <c r="F25" s="18">
        <v>11</v>
      </c>
      <c r="G25" s="18" t="s">
        <v>66</v>
      </c>
      <c r="H25" s="20" t="str">
        <f t="shared" si="1"/>
        <v>OEIS_001_Q11</v>
      </c>
      <c r="I25" s="25" t="s">
        <v>170</v>
      </c>
      <c r="J25" s="25" t="s">
        <v>171</v>
      </c>
      <c r="K25" s="20" t="s">
        <v>128</v>
      </c>
      <c r="L25" s="30">
        <v>45755</v>
      </c>
      <c r="M25" s="30">
        <v>45758</v>
      </c>
      <c r="N25" s="30">
        <v>45758</v>
      </c>
      <c r="O25" s="28" t="s">
        <v>129</v>
      </c>
      <c r="P25" s="18">
        <v>0</v>
      </c>
      <c r="Q25" s="18" t="s">
        <v>66</v>
      </c>
      <c r="R25" s="18">
        <v>12</v>
      </c>
      <c r="S25" s="33" t="s">
        <v>172</v>
      </c>
      <c r="T25" s="33">
        <v>12.2</v>
      </c>
      <c r="U25" s="33" t="s">
        <v>173</v>
      </c>
    </row>
    <row r="26" spans="1:21" ht="255" x14ac:dyDescent="0.25">
      <c r="A26" s="5">
        <v>15</v>
      </c>
      <c r="B26" s="18">
        <v>22</v>
      </c>
      <c r="C26" s="18" t="s">
        <v>124</v>
      </c>
      <c r="D26" s="29" t="s">
        <v>125</v>
      </c>
      <c r="E26" s="20" t="str">
        <f t="shared" si="0"/>
        <v>OEIS_001</v>
      </c>
      <c r="F26" s="18">
        <v>12</v>
      </c>
      <c r="G26" s="18" t="s">
        <v>66</v>
      </c>
      <c r="H26" s="20" t="str">
        <f t="shared" si="1"/>
        <v>OEIS_001_Q12</v>
      </c>
      <c r="I26" s="25" t="s">
        <v>174</v>
      </c>
      <c r="J26" s="25" t="s">
        <v>175</v>
      </c>
      <c r="K26" s="20" t="s">
        <v>128</v>
      </c>
      <c r="L26" s="30">
        <v>45755</v>
      </c>
      <c r="M26" s="30">
        <v>45758</v>
      </c>
      <c r="N26" s="30">
        <v>45758</v>
      </c>
      <c r="O26" s="28" t="s">
        <v>129</v>
      </c>
      <c r="P26" s="18">
        <v>0</v>
      </c>
      <c r="Q26" s="18" t="s">
        <v>66</v>
      </c>
      <c r="R26" s="18">
        <v>9</v>
      </c>
      <c r="S26" s="33" t="s">
        <v>130</v>
      </c>
      <c r="T26" s="33" t="s">
        <v>164</v>
      </c>
      <c r="U26" s="33" t="s">
        <v>176</v>
      </c>
    </row>
    <row r="27" spans="1:21" ht="242.25" x14ac:dyDescent="0.25">
      <c r="A27" s="5">
        <v>15</v>
      </c>
      <c r="B27" s="18">
        <v>23</v>
      </c>
      <c r="C27" s="18" t="s">
        <v>124</v>
      </c>
      <c r="D27" s="29" t="s">
        <v>125</v>
      </c>
      <c r="E27" s="20" t="str">
        <f t="shared" si="0"/>
        <v>OEIS_001</v>
      </c>
      <c r="F27" s="18">
        <v>13</v>
      </c>
      <c r="G27" s="18" t="s">
        <v>66</v>
      </c>
      <c r="H27" s="20" t="str">
        <f t="shared" si="1"/>
        <v>OEIS_001_Q13</v>
      </c>
      <c r="I27" s="25" t="s">
        <v>177</v>
      </c>
      <c r="J27" s="25" t="s">
        <v>178</v>
      </c>
      <c r="K27" s="20" t="s">
        <v>128</v>
      </c>
      <c r="L27" s="30">
        <v>45755</v>
      </c>
      <c r="M27" s="30">
        <v>45758</v>
      </c>
      <c r="N27" s="30">
        <v>45758</v>
      </c>
      <c r="O27" s="28" t="s">
        <v>129</v>
      </c>
      <c r="P27" s="18">
        <v>0</v>
      </c>
      <c r="Q27" s="18" t="s">
        <v>66</v>
      </c>
      <c r="R27" s="18">
        <v>9</v>
      </c>
      <c r="S27" s="33" t="s">
        <v>130</v>
      </c>
      <c r="T27" s="33">
        <v>9.5</v>
      </c>
      <c r="U27" s="33" t="s">
        <v>179</v>
      </c>
    </row>
    <row r="28" spans="1:21" ht="242.25" x14ac:dyDescent="0.25">
      <c r="A28" s="5">
        <v>15</v>
      </c>
      <c r="B28" s="18">
        <v>24</v>
      </c>
      <c r="C28" s="18" t="s">
        <v>124</v>
      </c>
      <c r="D28" s="29" t="s">
        <v>125</v>
      </c>
      <c r="E28" s="20" t="str">
        <f t="shared" si="0"/>
        <v>OEIS_001</v>
      </c>
      <c r="F28" s="18">
        <v>14</v>
      </c>
      <c r="G28" s="18" t="s">
        <v>66</v>
      </c>
      <c r="H28" s="20" t="str">
        <f t="shared" si="1"/>
        <v>OEIS_001_Q14</v>
      </c>
      <c r="I28" s="25" t="s">
        <v>180</v>
      </c>
      <c r="J28" s="25" t="s">
        <v>181</v>
      </c>
      <c r="K28" s="20" t="s">
        <v>128</v>
      </c>
      <c r="L28" s="30">
        <v>45755</v>
      </c>
      <c r="M28" s="30">
        <v>45758</v>
      </c>
      <c r="N28" s="30">
        <v>45758</v>
      </c>
      <c r="O28" s="28" t="s">
        <v>129</v>
      </c>
      <c r="P28" s="18">
        <v>0</v>
      </c>
      <c r="Q28" s="18" t="s">
        <v>66</v>
      </c>
      <c r="R28" s="18">
        <v>9</v>
      </c>
      <c r="S28" s="33" t="s">
        <v>130</v>
      </c>
      <c r="T28" s="33">
        <v>9.5</v>
      </c>
      <c r="U28" s="33" t="s">
        <v>179</v>
      </c>
    </row>
    <row r="29" spans="1:21" ht="255" x14ac:dyDescent="0.25">
      <c r="A29" s="5">
        <v>15</v>
      </c>
      <c r="B29" s="18">
        <v>25</v>
      </c>
      <c r="C29" s="18" t="s">
        <v>124</v>
      </c>
      <c r="D29" s="29" t="s">
        <v>125</v>
      </c>
      <c r="E29" s="20" t="str">
        <f t="shared" si="0"/>
        <v>OEIS_001</v>
      </c>
      <c r="F29" s="18">
        <v>15</v>
      </c>
      <c r="G29" s="18" t="s">
        <v>66</v>
      </c>
      <c r="H29" s="20" t="str">
        <f t="shared" si="1"/>
        <v>OEIS_001_Q15</v>
      </c>
      <c r="I29" s="25" t="s">
        <v>182</v>
      </c>
      <c r="J29" s="25" t="s">
        <v>183</v>
      </c>
      <c r="K29" s="20" t="s">
        <v>128</v>
      </c>
      <c r="L29" s="30">
        <v>45755</v>
      </c>
      <c r="M29" s="30">
        <v>45758</v>
      </c>
      <c r="N29" s="30">
        <v>45758</v>
      </c>
      <c r="O29" s="28" t="s">
        <v>129</v>
      </c>
      <c r="P29" s="18">
        <v>0</v>
      </c>
      <c r="Q29" s="18" t="s">
        <v>66</v>
      </c>
      <c r="R29" s="18">
        <v>9</v>
      </c>
      <c r="S29" s="33" t="s">
        <v>130</v>
      </c>
      <c r="T29" s="33">
        <v>9.5</v>
      </c>
      <c r="U29" s="33" t="s">
        <v>179</v>
      </c>
    </row>
    <row r="30" spans="1:21" ht="306" x14ac:dyDescent="0.25">
      <c r="A30" s="5">
        <v>15</v>
      </c>
      <c r="B30" s="18">
        <v>26</v>
      </c>
      <c r="C30" s="18" t="s">
        <v>124</v>
      </c>
      <c r="D30" s="29" t="s">
        <v>125</v>
      </c>
      <c r="E30" s="20" t="str">
        <f t="shared" si="0"/>
        <v>OEIS_001</v>
      </c>
      <c r="F30" s="18">
        <v>16</v>
      </c>
      <c r="G30" s="18" t="s">
        <v>66</v>
      </c>
      <c r="H30" s="20" t="str">
        <f t="shared" si="1"/>
        <v>OEIS_001_Q16</v>
      </c>
      <c r="I30" s="25" t="s">
        <v>184</v>
      </c>
      <c r="J30" s="25" t="s">
        <v>185</v>
      </c>
      <c r="K30" s="20" t="s">
        <v>128</v>
      </c>
      <c r="L30" s="30">
        <v>45755</v>
      </c>
      <c r="M30" s="30">
        <v>45758</v>
      </c>
      <c r="N30" s="30">
        <v>45758</v>
      </c>
      <c r="O30" s="28" t="s">
        <v>129</v>
      </c>
      <c r="P30" s="18">
        <v>0</v>
      </c>
      <c r="Q30" s="18" t="s">
        <v>66</v>
      </c>
      <c r="R30" s="18">
        <v>9</v>
      </c>
      <c r="S30" s="33" t="s">
        <v>130</v>
      </c>
      <c r="T30" s="33" t="s">
        <v>186</v>
      </c>
      <c r="U30" s="33" t="s">
        <v>187</v>
      </c>
    </row>
    <row r="31" spans="1:21" ht="102" x14ac:dyDescent="0.25">
      <c r="A31" s="5">
        <v>15</v>
      </c>
      <c r="B31" s="18">
        <v>27</v>
      </c>
      <c r="C31" s="18" t="s">
        <v>124</v>
      </c>
      <c r="D31" s="29" t="s">
        <v>125</v>
      </c>
      <c r="E31" s="20" t="str">
        <f t="shared" si="0"/>
        <v>OEIS_001</v>
      </c>
      <c r="F31" s="18">
        <v>17</v>
      </c>
      <c r="G31" s="18" t="s">
        <v>66</v>
      </c>
      <c r="H31" s="20" t="str">
        <f t="shared" si="1"/>
        <v>OEIS_001_Q17</v>
      </c>
      <c r="I31" s="25" t="s">
        <v>188</v>
      </c>
      <c r="J31" s="25" t="s">
        <v>189</v>
      </c>
      <c r="K31" s="20" t="s">
        <v>128</v>
      </c>
      <c r="L31" s="30">
        <v>45755</v>
      </c>
      <c r="M31" s="30">
        <v>45758</v>
      </c>
      <c r="N31" s="30">
        <v>45758</v>
      </c>
      <c r="O31" s="28" t="s">
        <v>129</v>
      </c>
      <c r="P31" s="18">
        <v>1</v>
      </c>
      <c r="Q31" s="18" t="s">
        <v>66</v>
      </c>
      <c r="R31" s="18">
        <v>8</v>
      </c>
      <c r="S31" s="20" t="s">
        <v>108</v>
      </c>
      <c r="T31" s="33" t="s">
        <v>190</v>
      </c>
      <c r="U31" s="33" t="s">
        <v>191</v>
      </c>
    </row>
    <row r="32" spans="1:21" ht="191.25" x14ac:dyDescent="0.25">
      <c r="A32" s="5">
        <v>15</v>
      </c>
      <c r="B32" s="18">
        <v>28</v>
      </c>
      <c r="C32" s="18" t="s">
        <v>124</v>
      </c>
      <c r="D32" s="29" t="s">
        <v>125</v>
      </c>
      <c r="E32" s="20" t="str">
        <f t="shared" si="0"/>
        <v>OEIS_001</v>
      </c>
      <c r="F32" s="18">
        <v>18</v>
      </c>
      <c r="G32" s="18" t="s">
        <v>66</v>
      </c>
      <c r="H32" s="20" t="str">
        <f t="shared" si="1"/>
        <v>OEIS_001_Q18</v>
      </c>
      <c r="I32" s="25" t="s">
        <v>192</v>
      </c>
      <c r="J32" s="25" t="s">
        <v>193</v>
      </c>
      <c r="K32" s="20" t="s">
        <v>128</v>
      </c>
      <c r="L32" s="30">
        <v>45755</v>
      </c>
      <c r="M32" s="30">
        <v>45763</v>
      </c>
      <c r="N32" s="30">
        <v>45763</v>
      </c>
      <c r="O32" s="28" t="s">
        <v>129</v>
      </c>
      <c r="P32" s="18">
        <v>0</v>
      </c>
      <c r="Q32" s="18" t="s">
        <v>66</v>
      </c>
      <c r="R32" s="18">
        <v>8</v>
      </c>
      <c r="S32" s="20" t="s">
        <v>108</v>
      </c>
      <c r="T32" s="33" t="s">
        <v>194</v>
      </c>
      <c r="U32" s="33" t="s">
        <v>195</v>
      </c>
    </row>
    <row r="33" spans="1:21" ht="409.5" x14ac:dyDescent="0.25">
      <c r="A33" s="5">
        <v>15</v>
      </c>
      <c r="B33" s="18">
        <v>29</v>
      </c>
      <c r="C33" s="18" t="s">
        <v>124</v>
      </c>
      <c r="D33" s="29" t="s">
        <v>125</v>
      </c>
      <c r="E33" s="20" t="str">
        <f t="shared" si="0"/>
        <v>OEIS_001</v>
      </c>
      <c r="F33" s="18">
        <v>19</v>
      </c>
      <c r="G33" s="18" t="s">
        <v>66</v>
      </c>
      <c r="H33" s="20" t="str">
        <f t="shared" si="1"/>
        <v>OEIS_001_Q19</v>
      </c>
      <c r="I33" s="25" t="s">
        <v>196</v>
      </c>
      <c r="J33" s="25" t="s">
        <v>197</v>
      </c>
      <c r="K33" s="20" t="s">
        <v>128</v>
      </c>
      <c r="L33" s="30">
        <v>45755</v>
      </c>
      <c r="M33" s="30">
        <v>45758</v>
      </c>
      <c r="N33" s="30">
        <v>45758</v>
      </c>
      <c r="O33" s="28" t="s">
        <v>129</v>
      </c>
      <c r="P33" s="18">
        <v>0</v>
      </c>
      <c r="Q33" s="18" t="s">
        <v>66</v>
      </c>
      <c r="R33" s="18">
        <v>8</v>
      </c>
      <c r="S33" s="20" t="s">
        <v>108</v>
      </c>
      <c r="T33" s="33" t="s">
        <v>198</v>
      </c>
      <c r="U33" s="33" t="s">
        <v>199</v>
      </c>
    </row>
    <row r="34" spans="1:21" ht="267.75" x14ac:dyDescent="0.25">
      <c r="A34" s="5">
        <v>15</v>
      </c>
      <c r="B34" s="18">
        <v>30</v>
      </c>
      <c r="C34" s="18" t="s">
        <v>124</v>
      </c>
      <c r="D34" s="29" t="s">
        <v>125</v>
      </c>
      <c r="E34" s="20" t="str">
        <f t="shared" si="0"/>
        <v>OEIS_001</v>
      </c>
      <c r="F34" s="18">
        <v>20</v>
      </c>
      <c r="G34" s="18" t="s">
        <v>66</v>
      </c>
      <c r="H34" s="20" t="str">
        <f t="shared" si="1"/>
        <v>OEIS_001_Q20</v>
      </c>
      <c r="I34" s="25" t="s">
        <v>200</v>
      </c>
      <c r="J34" s="25" t="s">
        <v>201</v>
      </c>
      <c r="K34" s="20" t="s">
        <v>128</v>
      </c>
      <c r="L34" s="30">
        <v>45755</v>
      </c>
      <c r="M34" s="30">
        <v>45758</v>
      </c>
      <c r="N34" s="30">
        <v>45758</v>
      </c>
      <c r="O34" s="28" t="s">
        <v>129</v>
      </c>
      <c r="P34" s="18">
        <v>0</v>
      </c>
      <c r="Q34" s="18" t="s">
        <v>66</v>
      </c>
      <c r="R34" s="20" t="s">
        <v>202</v>
      </c>
      <c r="S34" s="20" t="s">
        <v>202</v>
      </c>
      <c r="T34" s="20" t="s">
        <v>202</v>
      </c>
      <c r="U34" s="20" t="s">
        <v>202</v>
      </c>
    </row>
    <row r="35" spans="1:21" ht="178.5" x14ac:dyDescent="0.25">
      <c r="A35" s="5">
        <v>15</v>
      </c>
      <c r="B35" s="18">
        <v>31</v>
      </c>
      <c r="C35" s="18" t="s">
        <v>124</v>
      </c>
      <c r="D35" s="29" t="s">
        <v>125</v>
      </c>
      <c r="E35" s="20" t="str">
        <f t="shared" si="0"/>
        <v>OEIS_001</v>
      </c>
      <c r="F35" s="18">
        <v>21</v>
      </c>
      <c r="G35" s="18" t="s">
        <v>66</v>
      </c>
      <c r="H35" s="20" t="str">
        <f t="shared" si="1"/>
        <v>OEIS_001_Q21</v>
      </c>
      <c r="I35" s="25" t="s">
        <v>204</v>
      </c>
      <c r="J35" s="25" t="s">
        <v>205</v>
      </c>
      <c r="K35" s="20" t="s">
        <v>128</v>
      </c>
      <c r="L35" s="30">
        <v>45755</v>
      </c>
      <c r="M35" s="30">
        <v>45758</v>
      </c>
      <c r="N35" s="30">
        <v>45758</v>
      </c>
      <c r="O35" s="28" t="s">
        <v>129</v>
      </c>
      <c r="P35" s="18">
        <v>0</v>
      </c>
      <c r="Q35" s="18" t="s">
        <v>66</v>
      </c>
      <c r="R35" s="18">
        <v>8</v>
      </c>
      <c r="S35" s="20" t="s">
        <v>108</v>
      </c>
      <c r="T35" s="33" t="s">
        <v>206</v>
      </c>
      <c r="U35" s="33" t="s">
        <v>207</v>
      </c>
    </row>
    <row r="36" spans="1:21" ht="409.5" x14ac:dyDescent="0.25">
      <c r="A36" s="5">
        <v>15</v>
      </c>
      <c r="B36" s="18">
        <v>32</v>
      </c>
      <c r="C36" s="18" t="s">
        <v>124</v>
      </c>
      <c r="D36" s="29" t="s">
        <v>125</v>
      </c>
      <c r="E36" s="20" t="str">
        <f t="shared" si="0"/>
        <v>OEIS_001</v>
      </c>
      <c r="F36" s="18">
        <v>22</v>
      </c>
      <c r="G36" s="18" t="s">
        <v>66</v>
      </c>
      <c r="H36" s="20" t="str">
        <f t="shared" si="1"/>
        <v>OEIS_001_Q22</v>
      </c>
      <c r="I36" s="25" t="s">
        <v>208</v>
      </c>
      <c r="J36" s="25" t="s">
        <v>209</v>
      </c>
      <c r="K36" s="20" t="s">
        <v>128</v>
      </c>
      <c r="L36" s="30">
        <v>45755</v>
      </c>
      <c r="M36" s="30">
        <v>45758</v>
      </c>
      <c r="N36" s="30">
        <v>45758</v>
      </c>
      <c r="O36" s="28" t="s">
        <v>129</v>
      </c>
      <c r="P36" s="18">
        <v>0</v>
      </c>
      <c r="Q36" s="18" t="s">
        <v>66</v>
      </c>
      <c r="R36" s="20">
        <v>10</v>
      </c>
      <c r="S36" s="33" t="s">
        <v>210</v>
      </c>
      <c r="T36" s="33" t="s">
        <v>211</v>
      </c>
      <c r="U36" s="33" t="s">
        <v>212</v>
      </c>
    </row>
    <row r="37" spans="1:21" ht="140.25" x14ac:dyDescent="0.25">
      <c r="A37" s="5">
        <v>15</v>
      </c>
      <c r="B37" s="18">
        <v>33</v>
      </c>
      <c r="C37" s="18" t="s">
        <v>124</v>
      </c>
      <c r="D37" s="29" t="s">
        <v>125</v>
      </c>
      <c r="E37" s="20" t="str">
        <f t="shared" si="0"/>
        <v>OEIS_001</v>
      </c>
      <c r="F37" s="18">
        <v>23</v>
      </c>
      <c r="G37" s="18" t="s">
        <v>66</v>
      </c>
      <c r="H37" s="20" t="str">
        <f t="shared" si="1"/>
        <v>OEIS_001_Q23</v>
      </c>
      <c r="I37" s="25" t="s">
        <v>213</v>
      </c>
      <c r="J37" s="25" t="s">
        <v>214</v>
      </c>
      <c r="K37" s="20" t="s">
        <v>128</v>
      </c>
      <c r="L37" s="30">
        <v>45755</v>
      </c>
      <c r="M37" s="30">
        <v>45763</v>
      </c>
      <c r="N37" s="30">
        <v>45763</v>
      </c>
      <c r="O37" s="28" t="s">
        <v>129</v>
      </c>
      <c r="P37" s="18">
        <v>0</v>
      </c>
      <c r="Q37" s="18" t="s">
        <v>66</v>
      </c>
      <c r="R37" s="20">
        <v>6</v>
      </c>
      <c r="S37" s="33" t="s">
        <v>85</v>
      </c>
      <c r="T37" s="33" t="s">
        <v>215</v>
      </c>
      <c r="U37" s="33" t="s">
        <v>216</v>
      </c>
    </row>
    <row r="38" spans="1:21" ht="409.5" x14ac:dyDescent="0.25">
      <c r="A38" s="5">
        <v>15</v>
      </c>
      <c r="B38" s="18">
        <v>34</v>
      </c>
      <c r="C38" s="18" t="s">
        <v>124</v>
      </c>
      <c r="D38" s="29" t="s">
        <v>125</v>
      </c>
      <c r="E38" s="20" t="str">
        <f t="shared" si="0"/>
        <v>OEIS_001</v>
      </c>
      <c r="F38" s="18">
        <v>24</v>
      </c>
      <c r="G38" s="18" t="s">
        <v>66</v>
      </c>
      <c r="H38" s="20" t="str">
        <f t="shared" si="1"/>
        <v>OEIS_001_Q24</v>
      </c>
      <c r="I38" s="25" t="s">
        <v>217</v>
      </c>
      <c r="J38" s="25" t="s">
        <v>218</v>
      </c>
      <c r="K38" s="20" t="s">
        <v>128</v>
      </c>
      <c r="L38" s="30">
        <v>45755</v>
      </c>
      <c r="M38" s="30">
        <v>45763</v>
      </c>
      <c r="N38" s="30">
        <v>45763</v>
      </c>
      <c r="O38" s="28" t="s">
        <v>129</v>
      </c>
      <c r="P38" s="18">
        <v>0</v>
      </c>
      <c r="Q38" s="18" t="s">
        <v>66</v>
      </c>
      <c r="R38" s="20">
        <v>5</v>
      </c>
      <c r="S38" s="33" t="s">
        <v>71</v>
      </c>
      <c r="T38" s="33">
        <v>5.3</v>
      </c>
      <c r="U38" s="33" t="s">
        <v>219</v>
      </c>
    </row>
    <row r="39" spans="1:21" ht="204" x14ac:dyDescent="0.25">
      <c r="A39" s="5">
        <v>15</v>
      </c>
      <c r="B39" s="18">
        <v>35</v>
      </c>
      <c r="C39" s="18" t="s">
        <v>124</v>
      </c>
      <c r="D39" s="29" t="s">
        <v>125</v>
      </c>
      <c r="E39" s="20" t="str">
        <f t="shared" si="0"/>
        <v>OEIS_001</v>
      </c>
      <c r="F39" s="18">
        <v>25</v>
      </c>
      <c r="G39" s="18" t="s">
        <v>66</v>
      </c>
      <c r="H39" s="20" t="str">
        <f t="shared" si="1"/>
        <v>OEIS_001_Q25</v>
      </c>
      <c r="I39" s="25" t="s">
        <v>220</v>
      </c>
      <c r="J39" s="25" t="s">
        <v>221</v>
      </c>
      <c r="K39" s="20" t="s">
        <v>128</v>
      </c>
      <c r="L39" s="30">
        <v>45755</v>
      </c>
      <c r="M39" s="30">
        <v>45763</v>
      </c>
      <c r="N39" s="30">
        <v>45763</v>
      </c>
      <c r="O39" s="28" t="s">
        <v>129</v>
      </c>
      <c r="P39" s="18">
        <v>0</v>
      </c>
      <c r="Q39" s="18" t="s">
        <v>66</v>
      </c>
      <c r="R39" s="18">
        <v>5</v>
      </c>
      <c r="S39" s="33" t="s">
        <v>71</v>
      </c>
      <c r="T39" s="33" t="s">
        <v>72</v>
      </c>
      <c r="U39" s="33" t="s">
        <v>73</v>
      </c>
    </row>
    <row r="40" spans="1:21" ht="267.75" x14ac:dyDescent="0.25">
      <c r="A40" s="5">
        <v>15</v>
      </c>
      <c r="B40" s="18">
        <v>36</v>
      </c>
      <c r="C40" s="18" t="s">
        <v>124</v>
      </c>
      <c r="D40" s="29" t="s">
        <v>125</v>
      </c>
      <c r="E40" s="20" t="str">
        <f t="shared" si="0"/>
        <v>OEIS_001</v>
      </c>
      <c r="F40" s="18">
        <v>26</v>
      </c>
      <c r="G40" s="18" t="s">
        <v>66</v>
      </c>
      <c r="H40" s="20" t="str">
        <f t="shared" si="1"/>
        <v>OEIS_001_Q26</v>
      </c>
      <c r="I40" s="25" t="s">
        <v>222</v>
      </c>
      <c r="J40" s="25" t="s">
        <v>223</v>
      </c>
      <c r="K40" s="20" t="s">
        <v>128</v>
      </c>
      <c r="L40" s="30">
        <v>45755</v>
      </c>
      <c r="M40" s="30">
        <v>45763</v>
      </c>
      <c r="N40" s="30">
        <v>45763</v>
      </c>
      <c r="O40" s="28" t="s">
        <v>129</v>
      </c>
      <c r="P40" s="18">
        <v>0</v>
      </c>
      <c r="Q40" s="18" t="s">
        <v>66</v>
      </c>
      <c r="R40" s="20">
        <v>11</v>
      </c>
      <c r="S40" s="33" t="s">
        <v>224</v>
      </c>
      <c r="T40" s="33" t="s">
        <v>225</v>
      </c>
      <c r="U40" s="33" t="s">
        <v>226</v>
      </c>
    </row>
    <row r="41" spans="1:21" ht="76.5" x14ac:dyDescent="0.25">
      <c r="A41" s="5">
        <v>15</v>
      </c>
      <c r="B41" s="18">
        <v>37</v>
      </c>
      <c r="C41" s="18" t="s">
        <v>124</v>
      </c>
      <c r="D41" s="29" t="s">
        <v>125</v>
      </c>
      <c r="E41" s="20" t="str">
        <f t="shared" si="0"/>
        <v>OEIS_001</v>
      </c>
      <c r="F41" s="18">
        <v>27</v>
      </c>
      <c r="G41" s="18" t="s">
        <v>66</v>
      </c>
      <c r="H41" s="20" t="str">
        <f t="shared" si="1"/>
        <v>OEIS_001_Q27</v>
      </c>
      <c r="I41" s="25" t="s">
        <v>227</v>
      </c>
      <c r="J41" s="25" t="s">
        <v>228</v>
      </c>
      <c r="K41" s="20" t="s">
        <v>128</v>
      </c>
      <c r="L41" s="30">
        <v>45755</v>
      </c>
      <c r="M41" s="30">
        <v>45763</v>
      </c>
      <c r="N41" s="30">
        <v>45763</v>
      </c>
      <c r="O41" s="28" t="s">
        <v>129</v>
      </c>
      <c r="P41" s="18">
        <v>1</v>
      </c>
      <c r="Q41" s="18" t="s">
        <v>66</v>
      </c>
      <c r="R41" s="18">
        <v>5</v>
      </c>
      <c r="S41" s="33" t="s">
        <v>71</v>
      </c>
      <c r="T41" s="33" t="s">
        <v>229</v>
      </c>
      <c r="U41" s="33" t="s">
        <v>230</v>
      </c>
    </row>
    <row r="42" spans="1:21" ht="229.5" x14ac:dyDescent="0.25">
      <c r="A42" s="5">
        <v>15</v>
      </c>
      <c r="B42" s="18">
        <v>38</v>
      </c>
      <c r="C42" s="18" t="s">
        <v>124</v>
      </c>
      <c r="D42" s="29" t="s">
        <v>125</v>
      </c>
      <c r="E42" s="20" t="str">
        <f t="shared" si="0"/>
        <v>OEIS_001</v>
      </c>
      <c r="F42" s="18">
        <v>28</v>
      </c>
      <c r="G42" s="18" t="s">
        <v>66</v>
      </c>
      <c r="H42" s="20" t="str">
        <f t="shared" si="1"/>
        <v>OEIS_001_Q28</v>
      </c>
      <c r="I42" s="25" t="s">
        <v>231</v>
      </c>
      <c r="J42" s="25" t="s">
        <v>232</v>
      </c>
      <c r="K42" s="20" t="s">
        <v>128</v>
      </c>
      <c r="L42" s="30">
        <v>45755</v>
      </c>
      <c r="M42" s="30">
        <v>45763</v>
      </c>
      <c r="N42" s="30">
        <v>45763</v>
      </c>
      <c r="O42" s="28" t="s">
        <v>129</v>
      </c>
      <c r="P42" s="18">
        <v>0</v>
      </c>
      <c r="Q42" s="18" t="s">
        <v>66</v>
      </c>
      <c r="R42" s="18">
        <v>5</v>
      </c>
      <c r="S42" s="33" t="s">
        <v>71</v>
      </c>
      <c r="T42" s="33" t="s">
        <v>233</v>
      </c>
      <c r="U42" s="33" t="s">
        <v>234</v>
      </c>
    </row>
    <row r="43" spans="1:21" ht="45" x14ac:dyDescent="0.25">
      <c r="A43" s="5">
        <v>15</v>
      </c>
      <c r="B43" s="18">
        <v>39</v>
      </c>
      <c r="C43" s="18" t="s">
        <v>235</v>
      </c>
      <c r="D43" s="29" t="s">
        <v>65</v>
      </c>
      <c r="E43" s="20" t="str">
        <f t="shared" si="0"/>
        <v>MGRA_002</v>
      </c>
      <c r="F43" s="18">
        <v>1</v>
      </c>
      <c r="G43" s="18" t="s">
        <v>66</v>
      </c>
      <c r="H43" s="20" t="str">
        <f t="shared" si="1"/>
        <v>MGRA_002_Q1</v>
      </c>
      <c r="I43" s="22" t="s">
        <v>236</v>
      </c>
      <c r="J43" s="22" t="s">
        <v>237</v>
      </c>
      <c r="K43" s="18" t="s">
        <v>238</v>
      </c>
      <c r="L43" s="30">
        <v>45758</v>
      </c>
      <c r="M43" s="30">
        <v>45763</v>
      </c>
      <c r="N43" s="30">
        <v>45763</v>
      </c>
      <c r="O43" s="34" t="s">
        <v>239</v>
      </c>
      <c r="P43" s="18">
        <v>1</v>
      </c>
      <c r="Q43" s="18" t="s">
        <v>66</v>
      </c>
      <c r="R43" s="18" t="s">
        <v>78</v>
      </c>
      <c r="S43" s="33" t="s">
        <v>240</v>
      </c>
      <c r="T43" s="20" t="s">
        <v>78</v>
      </c>
      <c r="U43" s="20" t="s">
        <v>78</v>
      </c>
    </row>
    <row r="44" spans="1:21" ht="45" x14ac:dyDescent="0.25">
      <c r="A44" s="5">
        <v>15</v>
      </c>
      <c r="B44" s="18">
        <v>39</v>
      </c>
      <c r="C44" s="18" t="s">
        <v>235</v>
      </c>
      <c r="D44" s="29" t="s">
        <v>65</v>
      </c>
      <c r="E44" s="20" t="str">
        <f t="shared" si="0"/>
        <v>MGRA_002</v>
      </c>
      <c r="F44" s="18" t="s">
        <v>241</v>
      </c>
      <c r="G44" s="18" t="s">
        <v>77</v>
      </c>
      <c r="H44" s="18" t="str">
        <f t="shared" si="1"/>
        <v>MGRA_002_Q1(s)</v>
      </c>
      <c r="I44" s="22" t="s">
        <v>236</v>
      </c>
      <c r="J44" s="22" t="s">
        <v>242</v>
      </c>
      <c r="K44" s="18" t="s">
        <v>238</v>
      </c>
      <c r="L44" s="30">
        <v>45758</v>
      </c>
      <c r="M44" s="30">
        <v>45765</v>
      </c>
      <c r="N44" s="30">
        <v>45765</v>
      </c>
      <c r="O44" s="34" t="s">
        <v>239</v>
      </c>
      <c r="P44" s="18">
        <v>1</v>
      </c>
      <c r="Q44" s="18" t="s">
        <v>66</v>
      </c>
      <c r="R44" s="18" t="s">
        <v>78</v>
      </c>
      <c r="S44" s="33" t="s">
        <v>240</v>
      </c>
      <c r="T44" s="20" t="s">
        <v>78</v>
      </c>
      <c r="U44" s="20" t="s">
        <v>78</v>
      </c>
    </row>
    <row r="45" spans="1:21" ht="153" x14ac:dyDescent="0.25">
      <c r="A45" s="5">
        <v>15</v>
      </c>
      <c r="B45" s="20">
        <v>40</v>
      </c>
      <c r="C45" s="18" t="s">
        <v>235</v>
      </c>
      <c r="D45" s="29" t="s">
        <v>65</v>
      </c>
      <c r="E45" s="20" t="str">
        <f t="shared" si="0"/>
        <v>MGRA_002</v>
      </c>
      <c r="F45" s="20">
        <v>2</v>
      </c>
      <c r="G45" s="18" t="s">
        <v>66</v>
      </c>
      <c r="H45" s="20" t="str">
        <f t="shared" si="1"/>
        <v>MGRA_002_Q2</v>
      </c>
      <c r="I45" s="22" t="s">
        <v>243</v>
      </c>
      <c r="J45" s="22" t="s">
        <v>244</v>
      </c>
      <c r="K45" s="18" t="s">
        <v>238</v>
      </c>
      <c r="L45" s="30">
        <v>45758</v>
      </c>
      <c r="M45" s="30">
        <v>45763</v>
      </c>
      <c r="N45" s="30">
        <v>45763</v>
      </c>
      <c r="O45" s="34" t="s">
        <v>239</v>
      </c>
      <c r="P45" s="20">
        <v>2</v>
      </c>
      <c r="Q45" s="18" t="s">
        <v>66</v>
      </c>
      <c r="R45" s="18" t="s">
        <v>78</v>
      </c>
      <c r="S45" s="33" t="s">
        <v>240</v>
      </c>
      <c r="T45" s="20" t="s">
        <v>78</v>
      </c>
      <c r="U45" s="20" t="s">
        <v>78</v>
      </c>
    </row>
    <row r="46" spans="1:21" ht="76.5" x14ac:dyDescent="0.25">
      <c r="A46" s="5">
        <v>15</v>
      </c>
      <c r="B46" s="20">
        <v>40</v>
      </c>
      <c r="C46" s="18" t="s">
        <v>235</v>
      </c>
      <c r="D46" s="29" t="s">
        <v>65</v>
      </c>
      <c r="E46" s="20" t="str">
        <f t="shared" si="0"/>
        <v>MGRA_002</v>
      </c>
      <c r="F46" s="18" t="s">
        <v>245</v>
      </c>
      <c r="G46" s="18" t="s">
        <v>77</v>
      </c>
      <c r="H46" s="18" t="str">
        <f t="shared" si="1"/>
        <v>MGRA_002_Q2(s)</v>
      </c>
      <c r="I46" s="22" t="s">
        <v>243</v>
      </c>
      <c r="J46" s="22" t="s">
        <v>246</v>
      </c>
      <c r="K46" s="18" t="s">
        <v>238</v>
      </c>
      <c r="L46" s="30">
        <v>45758</v>
      </c>
      <c r="M46" s="30">
        <v>45765</v>
      </c>
      <c r="N46" s="30">
        <v>45765</v>
      </c>
      <c r="O46" s="34" t="s">
        <v>239</v>
      </c>
      <c r="P46" s="18">
        <v>3</v>
      </c>
      <c r="Q46" s="18" t="s">
        <v>66</v>
      </c>
      <c r="R46" s="18" t="s">
        <v>78</v>
      </c>
      <c r="S46" s="33" t="s">
        <v>240</v>
      </c>
      <c r="T46" s="20" t="s">
        <v>78</v>
      </c>
      <c r="U46" s="20" t="s">
        <v>78</v>
      </c>
    </row>
    <row r="47" spans="1:21" ht="127.5" x14ac:dyDescent="0.25">
      <c r="A47" s="5">
        <v>15</v>
      </c>
      <c r="B47" s="20">
        <v>41</v>
      </c>
      <c r="C47" s="18" t="s">
        <v>235</v>
      </c>
      <c r="D47" s="29" t="s">
        <v>65</v>
      </c>
      <c r="E47" s="20" t="str">
        <f t="shared" si="0"/>
        <v>MGRA_002</v>
      </c>
      <c r="F47" s="20">
        <v>3</v>
      </c>
      <c r="G47" s="18" t="s">
        <v>66</v>
      </c>
      <c r="H47" s="20" t="str">
        <f t="shared" si="1"/>
        <v>MGRA_002_Q3</v>
      </c>
      <c r="I47" s="22" t="s">
        <v>247</v>
      </c>
      <c r="J47" s="22" t="s">
        <v>248</v>
      </c>
      <c r="K47" s="18" t="s">
        <v>238</v>
      </c>
      <c r="L47" s="30">
        <v>45758</v>
      </c>
      <c r="M47" s="30">
        <v>45763</v>
      </c>
      <c r="N47" s="30">
        <v>45763</v>
      </c>
      <c r="O47" s="34" t="s">
        <v>239</v>
      </c>
      <c r="P47" s="20">
        <v>1</v>
      </c>
      <c r="Q47" s="18" t="s">
        <v>66</v>
      </c>
      <c r="R47" s="18" t="s">
        <v>78</v>
      </c>
      <c r="S47" s="33" t="s">
        <v>240</v>
      </c>
      <c r="T47" s="20" t="s">
        <v>78</v>
      </c>
      <c r="U47" s="20" t="s">
        <v>78</v>
      </c>
    </row>
    <row r="48" spans="1:21" ht="45" x14ac:dyDescent="0.25">
      <c r="A48" s="5">
        <v>15</v>
      </c>
      <c r="B48" s="20">
        <v>41</v>
      </c>
      <c r="C48" s="18" t="s">
        <v>235</v>
      </c>
      <c r="D48" s="29" t="s">
        <v>65</v>
      </c>
      <c r="E48" s="20" t="str">
        <f t="shared" si="0"/>
        <v>MGRA_002</v>
      </c>
      <c r="F48" s="18" t="s">
        <v>249</v>
      </c>
      <c r="G48" s="18" t="s">
        <v>77</v>
      </c>
      <c r="H48" s="18" t="str">
        <f t="shared" si="1"/>
        <v>MGRA_002_Q3(s)</v>
      </c>
      <c r="I48" s="22" t="s">
        <v>247</v>
      </c>
      <c r="J48" s="22" t="s">
        <v>250</v>
      </c>
      <c r="K48" s="18" t="s">
        <v>238</v>
      </c>
      <c r="L48" s="30">
        <v>45758</v>
      </c>
      <c r="M48" s="30">
        <v>45765</v>
      </c>
      <c r="N48" s="30">
        <v>45765</v>
      </c>
      <c r="O48" s="34" t="s">
        <v>239</v>
      </c>
      <c r="P48" s="18">
        <v>1</v>
      </c>
      <c r="Q48" s="18" t="s">
        <v>66</v>
      </c>
      <c r="R48" s="18" t="s">
        <v>78</v>
      </c>
      <c r="S48" s="33" t="s">
        <v>240</v>
      </c>
      <c r="T48" s="20" t="s">
        <v>78</v>
      </c>
      <c r="U48" s="20" t="s">
        <v>78</v>
      </c>
    </row>
    <row r="49" spans="1:21" ht="114.75" x14ac:dyDescent="0.25">
      <c r="A49" s="5">
        <v>15</v>
      </c>
      <c r="B49" s="20">
        <v>42</v>
      </c>
      <c r="C49" s="18" t="s">
        <v>235</v>
      </c>
      <c r="D49" s="29" t="s">
        <v>65</v>
      </c>
      <c r="E49" s="20" t="str">
        <f t="shared" si="0"/>
        <v>MGRA_002</v>
      </c>
      <c r="F49" s="20">
        <v>4</v>
      </c>
      <c r="G49" s="18" t="s">
        <v>66</v>
      </c>
      <c r="H49" s="20" t="str">
        <f t="shared" si="1"/>
        <v>MGRA_002_Q4</v>
      </c>
      <c r="I49" s="22" t="s">
        <v>251</v>
      </c>
      <c r="J49" s="22" t="s">
        <v>252</v>
      </c>
      <c r="K49" s="18" t="s">
        <v>238</v>
      </c>
      <c r="L49" s="30">
        <v>45758</v>
      </c>
      <c r="M49" s="30">
        <v>45763</v>
      </c>
      <c r="N49" s="30">
        <v>45763</v>
      </c>
      <c r="O49" s="34" t="s">
        <v>239</v>
      </c>
      <c r="P49" s="20">
        <v>1</v>
      </c>
      <c r="Q49" s="18" t="s">
        <v>66</v>
      </c>
      <c r="R49" s="18" t="s">
        <v>78</v>
      </c>
      <c r="S49" s="33" t="s">
        <v>240</v>
      </c>
      <c r="T49" s="20" t="s">
        <v>78</v>
      </c>
      <c r="U49" s="20" t="s">
        <v>78</v>
      </c>
    </row>
    <row r="50" spans="1:21" ht="51" x14ac:dyDescent="0.25">
      <c r="A50" s="5">
        <v>15</v>
      </c>
      <c r="B50" s="20">
        <v>42</v>
      </c>
      <c r="C50" s="18" t="s">
        <v>235</v>
      </c>
      <c r="D50" s="29" t="s">
        <v>65</v>
      </c>
      <c r="E50" s="20" t="str">
        <f t="shared" si="0"/>
        <v>MGRA_002</v>
      </c>
      <c r="F50" s="18" t="s">
        <v>253</v>
      </c>
      <c r="G50" s="18" t="s">
        <v>77</v>
      </c>
      <c r="H50" s="18" t="str">
        <f t="shared" si="1"/>
        <v>MGRA_002_Q4(s)</v>
      </c>
      <c r="I50" s="22" t="s">
        <v>251</v>
      </c>
      <c r="J50" s="22" t="s">
        <v>254</v>
      </c>
      <c r="K50" s="18" t="s">
        <v>238</v>
      </c>
      <c r="L50" s="30">
        <v>45758</v>
      </c>
      <c r="M50" s="30">
        <v>45765</v>
      </c>
      <c r="N50" s="30">
        <v>45765</v>
      </c>
      <c r="O50" s="34" t="s">
        <v>239</v>
      </c>
      <c r="P50" s="18">
        <v>1</v>
      </c>
      <c r="Q50" s="18" t="s">
        <v>66</v>
      </c>
      <c r="R50" s="18" t="s">
        <v>78</v>
      </c>
      <c r="S50" s="33" t="s">
        <v>240</v>
      </c>
      <c r="T50" s="20" t="s">
        <v>78</v>
      </c>
      <c r="U50" s="20" t="s">
        <v>78</v>
      </c>
    </row>
    <row r="51" spans="1:21" ht="140.25" x14ac:dyDescent="0.25">
      <c r="A51" s="5">
        <v>15</v>
      </c>
      <c r="B51" s="20">
        <v>43</v>
      </c>
      <c r="C51" s="18" t="s">
        <v>235</v>
      </c>
      <c r="D51" s="29" t="s">
        <v>65</v>
      </c>
      <c r="E51" s="20" t="str">
        <f t="shared" si="0"/>
        <v>MGRA_002</v>
      </c>
      <c r="F51" s="20">
        <v>5</v>
      </c>
      <c r="G51" s="18" t="s">
        <v>66</v>
      </c>
      <c r="H51" s="20" t="str">
        <f t="shared" si="1"/>
        <v>MGRA_002_Q5</v>
      </c>
      <c r="I51" s="22" t="s">
        <v>255</v>
      </c>
      <c r="J51" s="22" t="s">
        <v>256</v>
      </c>
      <c r="K51" s="18" t="s">
        <v>238</v>
      </c>
      <c r="L51" s="30">
        <v>45758</v>
      </c>
      <c r="M51" s="30">
        <v>45763</v>
      </c>
      <c r="N51" s="30">
        <v>45763</v>
      </c>
      <c r="O51" s="34" t="s">
        <v>239</v>
      </c>
      <c r="P51" s="20">
        <v>1</v>
      </c>
      <c r="Q51" s="18" t="s">
        <v>66</v>
      </c>
      <c r="R51" s="18" t="s">
        <v>78</v>
      </c>
      <c r="S51" s="33" t="s">
        <v>240</v>
      </c>
      <c r="T51" s="20" t="s">
        <v>78</v>
      </c>
      <c r="U51" s="20" t="s">
        <v>78</v>
      </c>
    </row>
    <row r="52" spans="1:21" ht="51" x14ac:dyDescent="0.25">
      <c r="A52" s="5">
        <v>15</v>
      </c>
      <c r="B52" s="20">
        <v>43</v>
      </c>
      <c r="C52" s="18" t="s">
        <v>235</v>
      </c>
      <c r="D52" s="29" t="s">
        <v>65</v>
      </c>
      <c r="E52" s="20" t="str">
        <f t="shared" si="0"/>
        <v>MGRA_002</v>
      </c>
      <c r="F52" s="18" t="s">
        <v>257</v>
      </c>
      <c r="G52" s="18" t="s">
        <v>77</v>
      </c>
      <c r="H52" s="18" t="str">
        <f t="shared" si="1"/>
        <v>MGRA_002_Q5(s)</v>
      </c>
      <c r="I52" s="22" t="s">
        <v>255</v>
      </c>
      <c r="J52" s="22" t="s">
        <v>258</v>
      </c>
      <c r="K52" s="18" t="s">
        <v>238</v>
      </c>
      <c r="L52" s="30">
        <v>45758</v>
      </c>
      <c r="M52" s="30">
        <v>45765</v>
      </c>
      <c r="N52" s="30">
        <v>45765</v>
      </c>
      <c r="O52" s="34" t="s">
        <v>239</v>
      </c>
      <c r="P52" s="18">
        <v>1</v>
      </c>
      <c r="Q52" s="18" t="s">
        <v>66</v>
      </c>
      <c r="R52" s="18" t="s">
        <v>78</v>
      </c>
      <c r="S52" s="33" t="s">
        <v>240</v>
      </c>
      <c r="T52" s="20" t="s">
        <v>78</v>
      </c>
      <c r="U52" s="20" t="s">
        <v>78</v>
      </c>
    </row>
    <row r="53" spans="1:21" ht="409.5" x14ac:dyDescent="0.25">
      <c r="A53" s="5">
        <v>15</v>
      </c>
      <c r="B53" s="20">
        <v>44</v>
      </c>
      <c r="C53" s="20" t="s">
        <v>235</v>
      </c>
      <c r="D53" s="29" t="s">
        <v>259</v>
      </c>
      <c r="E53" s="20" t="str">
        <f t="shared" si="0"/>
        <v>MGRA_003</v>
      </c>
      <c r="F53" s="20">
        <v>1</v>
      </c>
      <c r="G53" s="18" t="s">
        <v>66</v>
      </c>
      <c r="H53" s="20" t="str">
        <f t="shared" si="1"/>
        <v>MGRA_003_Q1</v>
      </c>
      <c r="I53" s="22" t="s">
        <v>260</v>
      </c>
      <c r="J53" s="22" t="s">
        <v>261</v>
      </c>
      <c r="K53" s="18" t="s">
        <v>238</v>
      </c>
      <c r="L53" s="30">
        <v>45758</v>
      </c>
      <c r="M53" s="30">
        <v>45763</v>
      </c>
      <c r="N53" s="30">
        <v>45763</v>
      </c>
      <c r="O53" s="34" t="s">
        <v>262</v>
      </c>
      <c r="P53" s="20">
        <v>1</v>
      </c>
      <c r="Q53" s="18" t="s">
        <v>66</v>
      </c>
      <c r="R53" s="20">
        <v>8</v>
      </c>
      <c r="S53" s="20" t="s">
        <v>108</v>
      </c>
      <c r="T53" s="33" t="s">
        <v>263</v>
      </c>
      <c r="U53" s="33" t="s">
        <v>264</v>
      </c>
    </row>
    <row r="54" spans="1:21" ht="409.5" x14ac:dyDescent="0.25">
      <c r="A54" s="5">
        <v>15</v>
      </c>
      <c r="B54" s="20">
        <v>44</v>
      </c>
      <c r="C54" s="18" t="s">
        <v>235</v>
      </c>
      <c r="D54" s="29" t="s">
        <v>259</v>
      </c>
      <c r="E54" s="20" t="str">
        <f t="shared" si="0"/>
        <v>MGRA_003</v>
      </c>
      <c r="F54" s="18" t="s">
        <v>265</v>
      </c>
      <c r="G54" s="18" t="s">
        <v>77</v>
      </c>
      <c r="H54" s="20" t="str">
        <f t="shared" si="1"/>
        <v>MGRA_003_Q1(a)</v>
      </c>
      <c r="I54" s="22" t="s">
        <v>260</v>
      </c>
      <c r="J54" s="22" t="s">
        <v>266</v>
      </c>
      <c r="K54" s="18" t="s">
        <v>238</v>
      </c>
      <c r="L54" s="30">
        <v>45758</v>
      </c>
      <c r="M54" s="30">
        <v>45770</v>
      </c>
      <c r="N54" s="30">
        <v>45770</v>
      </c>
      <c r="O54" s="34" t="s">
        <v>262</v>
      </c>
      <c r="P54" s="18">
        <v>1</v>
      </c>
      <c r="Q54" s="18" t="s">
        <v>66</v>
      </c>
      <c r="R54" s="20">
        <v>8</v>
      </c>
      <c r="S54" s="20" t="s">
        <v>108</v>
      </c>
      <c r="T54" s="33" t="s">
        <v>263</v>
      </c>
      <c r="U54" s="33" t="s">
        <v>264</v>
      </c>
    </row>
    <row r="55" spans="1:21" ht="409.5" x14ac:dyDescent="0.25">
      <c r="A55" s="5">
        <v>15</v>
      </c>
      <c r="B55" s="20">
        <v>45</v>
      </c>
      <c r="C55" s="20" t="s">
        <v>235</v>
      </c>
      <c r="D55" s="29" t="s">
        <v>259</v>
      </c>
      <c r="E55" s="20" t="str">
        <f t="shared" si="0"/>
        <v>MGRA_003</v>
      </c>
      <c r="F55" s="20">
        <v>2</v>
      </c>
      <c r="G55" s="18" t="s">
        <v>66</v>
      </c>
      <c r="H55" s="20" t="str">
        <f t="shared" si="1"/>
        <v>MGRA_003_Q2</v>
      </c>
      <c r="I55" s="22" t="s">
        <v>267</v>
      </c>
      <c r="J55" s="22" t="s">
        <v>268</v>
      </c>
      <c r="K55" s="18" t="s">
        <v>238</v>
      </c>
      <c r="L55" s="30">
        <v>45758</v>
      </c>
      <c r="M55" s="30">
        <v>45763</v>
      </c>
      <c r="N55" s="30">
        <v>45763</v>
      </c>
      <c r="O55" s="34" t="s">
        <v>262</v>
      </c>
      <c r="P55" s="20">
        <v>0</v>
      </c>
      <c r="Q55" s="18" t="s">
        <v>66</v>
      </c>
      <c r="R55" s="20">
        <v>3</v>
      </c>
      <c r="S55" s="33" t="s">
        <v>269</v>
      </c>
      <c r="T55" s="33">
        <v>3.4</v>
      </c>
      <c r="U55" s="33" t="s">
        <v>270</v>
      </c>
    </row>
    <row r="56" spans="1:21" ht="369.75" x14ac:dyDescent="0.25">
      <c r="A56" s="5">
        <v>15</v>
      </c>
      <c r="B56" s="20">
        <v>46</v>
      </c>
      <c r="C56" s="20" t="s">
        <v>235</v>
      </c>
      <c r="D56" s="29" t="s">
        <v>259</v>
      </c>
      <c r="E56" s="20" t="str">
        <f t="shared" si="0"/>
        <v>MGRA_003</v>
      </c>
      <c r="F56" s="20">
        <v>3</v>
      </c>
      <c r="G56" s="18" t="s">
        <v>66</v>
      </c>
      <c r="H56" s="20" t="str">
        <f t="shared" si="1"/>
        <v>MGRA_003_Q3</v>
      </c>
      <c r="I56" s="22" t="s">
        <v>272</v>
      </c>
      <c r="J56" s="22" t="s">
        <v>273</v>
      </c>
      <c r="K56" s="18" t="s">
        <v>238</v>
      </c>
      <c r="L56" s="30">
        <v>45758</v>
      </c>
      <c r="M56" s="30">
        <v>45769</v>
      </c>
      <c r="N56" s="30">
        <v>45769</v>
      </c>
      <c r="O56" s="34" t="s">
        <v>262</v>
      </c>
      <c r="P56" s="20">
        <v>0</v>
      </c>
      <c r="Q56" s="18" t="s">
        <v>66</v>
      </c>
      <c r="R56" s="20">
        <v>9</v>
      </c>
      <c r="S56" s="33" t="s">
        <v>130</v>
      </c>
      <c r="T56" s="33">
        <v>9.9</v>
      </c>
      <c r="U56" s="33" t="s">
        <v>274</v>
      </c>
    </row>
    <row r="57" spans="1:21" ht="45" x14ac:dyDescent="0.25">
      <c r="A57" s="5">
        <v>15</v>
      </c>
      <c r="B57" s="20">
        <v>47</v>
      </c>
      <c r="C57" s="20" t="s">
        <v>235</v>
      </c>
      <c r="D57" s="29" t="s">
        <v>259</v>
      </c>
      <c r="E57" s="20" t="str">
        <f t="shared" si="0"/>
        <v>MGRA_003</v>
      </c>
      <c r="F57" s="20">
        <v>4</v>
      </c>
      <c r="G57" s="18" t="s">
        <v>66</v>
      </c>
      <c r="H57" s="20" t="str">
        <f t="shared" si="1"/>
        <v>MGRA_003_Q4</v>
      </c>
      <c r="I57" s="22" t="s">
        <v>275</v>
      </c>
      <c r="J57" s="22" t="s">
        <v>276</v>
      </c>
      <c r="K57" s="18" t="s">
        <v>238</v>
      </c>
      <c r="L57" s="30">
        <v>45758</v>
      </c>
      <c r="M57" s="30">
        <v>45769</v>
      </c>
      <c r="N57" s="30">
        <v>45769</v>
      </c>
      <c r="O57" s="34" t="s">
        <v>262</v>
      </c>
      <c r="P57" s="20">
        <v>0</v>
      </c>
      <c r="Q57" s="18" t="s">
        <v>66</v>
      </c>
      <c r="R57" s="20">
        <v>5</v>
      </c>
      <c r="S57" s="33" t="s">
        <v>71</v>
      </c>
      <c r="T57" s="33">
        <v>5.4</v>
      </c>
      <c r="U57" s="33" t="s">
        <v>277</v>
      </c>
    </row>
    <row r="58" spans="1:21" ht="45" x14ac:dyDescent="0.25">
      <c r="A58" s="5">
        <v>15</v>
      </c>
      <c r="B58" s="20">
        <v>48</v>
      </c>
      <c r="C58" s="20" t="s">
        <v>235</v>
      </c>
      <c r="D58" s="29" t="s">
        <v>259</v>
      </c>
      <c r="E58" s="20" t="str">
        <f t="shared" si="0"/>
        <v>MGRA_003</v>
      </c>
      <c r="F58" s="20">
        <v>5</v>
      </c>
      <c r="G58" s="18" t="s">
        <v>66</v>
      </c>
      <c r="H58" s="20" t="str">
        <f t="shared" si="1"/>
        <v>MGRA_003_Q5</v>
      </c>
      <c r="I58" s="22" t="s">
        <v>279</v>
      </c>
      <c r="J58" s="22" t="s">
        <v>280</v>
      </c>
      <c r="K58" s="18" t="s">
        <v>238</v>
      </c>
      <c r="L58" s="30">
        <v>45758</v>
      </c>
      <c r="M58" s="30">
        <v>45769</v>
      </c>
      <c r="N58" s="30">
        <v>45769</v>
      </c>
      <c r="O58" s="34" t="s">
        <v>262</v>
      </c>
      <c r="P58" s="20">
        <v>0</v>
      </c>
      <c r="Q58" s="18" t="s">
        <v>66</v>
      </c>
      <c r="R58" s="20">
        <v>5</v>
      </c>
      <c r="S58" s="33" t="s">
        <v>71</v>
      </c>
      <c r="T58" s="33">
        <v>5.4</v>
      </c>
      <c r="U58" s="33" t="s">
        <v>277</v>
      </c>
    </row>
    <row r="59" spans="1:21" ht="242.25" x14ac:dyDescent="0.25">
      <c r="A59" s="5">
        <v>15</v>
      </c>
      <c r="B59" s="20">
        <v>49</v>
      </c>
      <c r="C59" s="20" t="s">
        <v>235</v>
      </c>
      <c r="D59" s="29" t="s">
        <v>259</v>
      </c>
      <c r="E59" s="20" t="str">
        <f t="shared" si="0"/>
        <v>MGRA_003</v>
      </c>
      <c r="F59" s="20">
        <v>6</v>
      </c>
      <c r="G59" s="18" t="s">
        <v>66</v>
      </c>
      <c r="H59" s="20" t="str">
        <f t="shared" si="1"/>
        <v>MGRA_003_Q6</v>
      </c>
      <c r="I59" s="22" t="s">
        <v>281</v>
      </c>
      <c r="J59" s="22" t="s">
        <v>282</v>
      </c>
      <c r="K59" s="18" t="s">
        <v>238</v>
      </c>
      <c r="L59" s="30">
        <v>45758</v>
      </c>
      <c r="M59" s="30">
        <v>45782</v>
      </c>
      <c r="N59" s="30">
        <v>45782</v>
      </c>
      <c r="O59" s="34" t="s">
        <v>262</v>
      </c>
      <c r="P59" s="20">
        <v>1</v>
      </c>
      <c r="Q59" s="18" t="s">
        <v>66</v>
      </c>
      <c r="R59" s="20">
        <v>5</v>
      </c>
      <c r="S59" s="33" t="s">
        <v>71</v>
      </c>
      <c r="T59" s="33">
        <v>5.4</v>
      </c>
      <c r="U59" s="33" t="s">
        <v>277</v>
      </c>
    </row>
    <row r="60" spans="1:21" ht="242.25" x14ac:dyDescent="0.25">
      <c r="A60" s="5">
        <v>15</v>
      </c>
      <c r="B60" s="20">
        <v>49</v>
      </c>
      <c r="C60" s="18" t="s">
        <v>235</v>
      </c>
      <c r="D60" s="29" t="s">
        <v>259</v>
      </c>
      <c r="E60" s="20" t="str">
        <f t="shared" si="0"/>
        <v>MGRA_003</v>
      </c>
      <c r="F60" s="18" t="s">
        <v>104</v>
      </c>
      <c r="G60" s="18" t="s">
        <v>77</v>
      </c>
      <c r="H60" s="18" t="str">
        <f t="shared" si="1"/>
        <v>MGRA_003_Q6(s)</v>
      </c>
      <c r="I60" s="22" t="s">
        <v>281</v>
      </c>
      <c r="J60" s="22" t="s">
        <v>282</v>
      </c>
      <c r="K60" s="18" t="s">
        <v>238</v>
      </c>
      <c r="L60" s="30">
        <v>45758</v>
      </c>
      <c r="M60" s="30">
        <v>45783</v>
      </c>
      <c r="N60" s="30">
        <v>45783</v>
      </c>
      <c r="O60" s="34" t="s">
        <v>262</v>
      </c>
      <c r="P60" s="18">
        <v>3</v>
      </c>
      <c r="Q60" s="18" t="s">
        <v>66</v>
      </c>
      <c r="R60" s="20">
        <v>5</v>
      </c>
      <c r="S60" s="33" t="s">
        <v>71</v>
      </c>
      <c r="T60" s="33">
        <v>5.4</v>
      </c>
      <c r="U60" s="33" t="s">
        <v>277</v>
      </c>
    </row>
    <row r="61" spans="1:21" ht="63.75" x14ac:dyDescent="0.25">
      <c r="A61" s="5">
        <v>15</v>
      </c>
      <c r="B61" s="20">
        <v>50</v>
      </c>
      <c r="C61" s="20" t="s">
        <v>235</v>
      </c>
      <c r="D61" s="29" t="s">
        <v>259</v>
      </c>
      <c r="E61" s="20" t="str">
        <f t="shared" si="0"/>
        <v>MGRA_003</v>
      </c>
      <c r="F61" s="20">
        <v>7</v>
      </c>
      <c r="G61" s="18" t="s">
        <v>66</v>
      </c>
      <c r="H61" s="20" t="str">
        <f t="shared" si="1"/>
        <v>MGRA_003_Q7</v>
      </c>
      <c r="I61" s="22" t="s">
        <v>283</v>
      </c>
      <c r="J61" s="22" t="s">
        <v>284</v>
      </c>
      <c r="K61" s="18" t="s">
        <v>238</v>
      </c>
      <c r="L61" s="30">
        <v>45758</v>
      </c>
      <c r="M61" s="30">
        <v>45769</v>
      </c>
      <c r="N61" s="30">
        <v>45769</v>
      </c>
      <c r="O61" s="34" t="s">
        <v>262</v>
      </c>
      <c r="P61" s="20">
        <v>0</v>
      </c>
      <c r="Q61" s="18" t="s">
        <v>66</v>
      </c>
      <c r="R61" s="20">
        <v>6</v>
      </c>
      <c r="S61" s="33" t="s">
        <v>85</v>
      </c>
      <c r="T61" s="33" t="s">
        <v>101</v>
      </c>
      <c r="U61" s="33" t="s">
        <v>102</v>
      </c>
    </row>
    <row r="62" spans="1:21" ht="76.5" x14ac:dyDescent="0.25">
      <c r="A62" s="5">
        <v>15</v>
      </c>
      <c r="B62" s="20">
        <v>51</v>
      </c>
      <c r="C62" s="20" t="s">
        <v>235</v>
      </c>
      <c r="D62" s="29" t="s">
        <v>259</v>
      </c>
      <c r="E62" s="20" t="str">
        <f t="shared" si="0"/>
        <v>MGRA_003</v>
      </c>
      <c r="F62" s="20">
        <v>8</v>
      </c>
      <c r="G62" s="18" t="s">
        <v>66</v>
      </c>
      <c r="H62" s="20" t="str">
        <f t="shared" si="1"/>
        <v>MGRA_003_Q8</v>
      </c>
      <c r="I62" s="22" t="s">
        <v>286</v>
      </c>
      <c r="J62" s="22" t="s">
        <v>287</v>
      </c>
      <c r="K62" s="18" t="s">
        <v>238</v>
      </c>
      <c r="L62" s="30">
        <v>45758</v>
      </c>
      <c r="M62" s="30">
        <v>45769</v>
      </c>
      <c r="N62" s="30">
        <v>45769</v>
      </c>
      <c r="O62" s="34" t="s">
        <v>262</v>
      </c>
      <c r="P62" s="20">
        <v>0</v>
      </c>
      <c r="Q62" s="18" t="s">
        <v>66</v>
      </c>
      <c r="R62" s="20">
        <v>6</v>
      </c>
      <c r="S62" s="33" t="s">
        <v>85</v>
      </c>
      <c r="T62" s="33" t="s">
        <v>101</v>
      </c>
      <c r="U62" s="33" t="s">
        <v>102</v>
      </c>
    </row>
    <row r="63" spans="1:21" ht="153" x14ac:dyDescent="0.25">
      <c r="A63" s="5">
        <v>15</v>
      </c>
      <c r="B63" s="20">
        <v>52</v>
      </c>
      <c r="C63" s="20" t="s">
        <v>235</v>
      </c>
      <c r="D63" s="29" t="s">
        <v>259</v>
      </c>
      <c r="E63" s="20" t="str">
        <f t="shared" si="0"/>
        <v>MGRA_003</v>
      </c>
      <c r="F63" s="20">
        <v>9</v>
      </c>
      <c r="G63" s="18" t="s">
        <v>66</v>
      </c>
      <c r="H63" s="20" t="str">
        <f t="shared" si="1"/>
        <v>MGRA_003_Q9</v>
      </c>
      <c r="I63" s="22" t="s">
        <v>288</v>
      </c>
      <c r="J63" s="22" t="s">
        <v>289</v>
      </c>
      <c r="K63" s="18" t="s">
        <v>238</v>
      </c>
      <c r="L63" s="30">
        <v>45758</v>
      </c>
      <c r="M63" s="30">
        <v>45763</v>
      </c>
      <c r="N63" s="30">
        <v>45763</v>
      </c>
      <c r="O63" s="34" t="s">
        <v>262</v>
      </c>
      <c r="P63" s="20">
        <v>0</v>
      </c>
      <c r="Q63" s="18" t="s">
        <v>66</v>
      </c>
      <c r="R63" s="20" t="s">
        <v>290</v>
      </c>
      <c r="S63" s="33" t="s">
        <v>291</v>
      </c>
      <c r="T63" s="33" t="s">
        <v>290</v>
      </c>
      <c r="U63" s="33" t="s">
        <v>291</v>
      </c>
    </row>
    <row r="64" spans="1:21" ht="153" x14ac:dyDescent="0.25">
      <c r="A64" s="5">
        <v>15</v>
      </c>
      <c r="B64" s="20">
        <v>53</v>
      </c>
      <c r="C64" s="20" t="s">
        <v>235</v>
      </c>
      <c r="D64" s="29" t="s">
        <v>259</v>
      </c>
      <c r="E64" s="20" t="str">
        <f t="shared" si="0"/>
        <v>MGRA_003</v>
      </c>
      <c r="F64" s="20">
        <v>10</v>
      </c>
      <c r="G64" s="18" t="s">
        <v>66</v>
      </c>
      <c r="H64" s="20" t="str">
        <f t="shared" si="1"/>
        <v>MGRA_003_Q10</v>
      </c>
      <c r="I64" s="22" t="s">
        <v>292</v>
      </c>
      <c r="J64" s="22" t="s">
        <v>293</v>
      </c>
      <c r="K64" s="18" t="s">
        <v>238</v>
      </c>
      <c r="L64" s="30">
        <v>45758</v>
      </c>
      <c r="M64" s="30">
        <v>45763</v>
      </c>
      <c r="N64" s="30">
        <v>45763</v>
      </c>
      <c r="O64" s="34" t="s">
        <v>262</v>
      </c>
      <c r="P64" s="20">
        <v>1</v>
      </c>
      <c r="Q64" s="18" t="s">
        <v>66</v>
      </c>
      <c r="R64" s="20">
        <v>10</v>
      </c>
      <c r="S64" s="33" t="s">
        <v>210</v>
      </c>
      <c r="T64" s="33">
        <v>10.5</v>
      </c>
      <c r="U64" s="33" t="s">
        <v>294</v>
      </c>
    </row>
    <row r="65" spans="1:21" ht="89.25" x14ac:dyDescent="0.25">
      <c r="A65" s="5">
        <v>15</v>
      </c>
      <c r="B65" s="20">
        <v>54</v>
      </c>
      <c r="C65" s="20" t="s">
        <v>235</v>
      </c>
      <c r="D65" s="29" t="s">
        <v>259</v>
      </c>
      <c r="E65" s="20" t="str">
        <f t="shared" si="0"/>
        <v>MGRA_003</v>
      </c>
      <c r="F65" s="20">
        <v>11</v>
      </c>
      <c r="G65" s="18" t="s">
        <v>66</v>
      </c>
      <c r="H65" s="20" t="str">
        <f t="shared" si="1"/>
        <v>MGRA_003_Q11</v>
      </c>
      <c r="I65" s="22" t="s">
        <v>295</v>
      </c>
      <c r="J65" s="22" t="s">
        <v>296</v>
      </c>
      <c r="K65" s="18" t="s">
        <v>238</v>
      </c>
      <c r="L65" s="30">
        <v>45758</v>
      </c>
      <c r="M65" s="30">
        <v>45763</v>
      </c>
      <c r="N65" s="30">
        <v>45763</v>
      </c>
      <c r="O65" s="34" t="s">
        <v>262</v>
      </c>
      <c r="P65" s="20">
        <v>1</v>
      </c>
      <c r="Q65" s="18" t="s">
        <v>66</v>
      </c>
      <c r="R65" s="20">
        <v>7</v>
      </c>
      <c r="S65" s="33" t="s">
        <v>113</v>
      </c>
      <c r="T65" s="33" t="s">
        <v>297</v>
      </c>
      <c r="U65" s="20" t="s">
        <v>113</v>
      </c>
    </row>
    <row r="66" spans="1:21" ht="409.5" x14ac:dyDescent="0.25">
      <c r="A66" s="5">
        <v>15</v>
      </c>
      <c r="B66" s="20">
        <v>55</v>
      </c>
      <c r="C66" s="20" t="s">
        <v>124</v>
      </c>
      <c r="D66" s="29" t="s">
        <v>65</v>
      </c>
      <c r="E66" s="20" t="str">
        <f t="shared" ref="E66:E129" si="2">_xlfn.CONCAT(C66,"_",D66)</f>
        <v>OEIS_002</v>
      </c>
      <c r="F66" s="20">
        <v>1</v>
      </c>
      <c r="G66" s="18" t="s">
        <v>66</v>
      </c>
      <c r="H66" s="20" t="str">
        <f t="shared" ref="H66:H129" si="3">_xlfn.CONCAT(E66,"_Q",F66)</f>
        <v>OEIS_002_Q1</v>
      </c>
      <c r="I66" s="22" t="s">
        <v>298</v>
      </c>
      <c r="J66" s="22" t="s">
        <v>299</v>
      </c>
      <c r="K66" s="20" t="s">
        <v>128</v>
      </c>
      <c r="L66" s="30">
        <v>45758</v>
      </c>
      <c r="M66" s="30">
        <v>45763</v>
      </c>
      <c r="N66" s="30">
        <v>45763</v>
      </c>
      <c r="O66" s="34" t="s">
        <v>300</v>
      </c>
      <c r="P66" s="20">
        <v>0</v>
      </c>
      <c r="Q66" s="18" t="s">
        <v>66</v>
      </c>
      <c r="R66" s="20">
        <v>7</v>
      </c>
      <c r="S66" s="33" t="s">
        <v>113</v>
      </c>
      <c r="T66" s="33">
        <v>7</v>
      </c>
      <c r="U66" s="33" t="s">
        <v>113</v>
      </c>
    </row>
    <row r="67" spans="1:21" ht="409.5" x14ac:dyDescent="0.25">
      <c r="A67" s="5">
        <v>15</v>
      </c>
      <c r="B67" s="20">
        <v>56</v>
      </c>
      <c r="C67" s="20" t="s">
        <v>124</v>
      </c>
      <c r="D67" s="29" t="s">
        <v>65</v>
      </c>
      <c r="E67" s="20" t="str">
        <f t="shared" si="2"/>
        <v>OEIS_002</v>
      </c>
      <c r="F67" s="20">
        <v>2</v>
      </c>
      <c r="G67" s="18" t="s">
        <v>66</v>
      </c>
      <c r="H67" s="20" t="str">
        <f t="shared" si="3"/>
        <v>OEIS_002_Q2</v>
      </c>
      <c r="I67" s="22" t="s">
        <v>301</v>
      </c>
      <c r="J67" s="22" t="s">
        <v>302</v>
      </c>
      <c r="K67" s="20" t="s">
        <v>128</v>
      </c>
      <c r="L67" s="30">
        <v>45758</v>
      </c>
      <c r="M67" s="30">
        <v>45763</v>
      </c>
      <c r="N67" s="30">
        <v>45763</v>
      </c>
      <c r="O67" s="34" t="s">
        <v>300</v>
      </c>
      <c r="P67" s="20">
        <v>0</v>
      </c>
      <c r="Q67" s="18" t="s">
        <v>66</v>
      </c>
      <c r="R67" s="20" t="s">
        <v>303</v>
      </c>
      <c r="S67" s="20" t="s">
        <v>303</v>
      </c>
      <c r="T67" s="20" t="s">
        <v>303</v>
      </c>
      <c r="U67" s="20" t="s">
        <v>303</v>
      </c>
    </row>
    <row r="68" spans="1:21" ht="409.5" x14ac:dyDescent="0.25">
      <c r="A68" s="5">
        <v>15</v>
      </c>
      <c r="B68" s="20">
        <v>57</v>
      </c>
      <c r="C68" s="20" t="s">
        <v>124</v>
      </c>
      <c r="D68" s="29" t="s">
        <v>65</v>
      </c>
      <c r="E68" s="20" t="str">
        <f t="shared" si="2"/>
        <v>OEIS_002</v>
      </c>
      <c r="F68" s="20">
        <v>3</v>
      </c>
      <c r="G68" s="18" t="s">
        <v>66</v>
      </c>
      <c r="H68" s="20" t="str">
        <f t="shared" si="3"/>
        <v>OEIS_002_Q3</v>
      </c>
      <c r="I68" s="22" t="s">
        <v>304</v>
      </c>
      <c r="J68" s="22" t="s">
        <v>305</v>
      </c>
      <c r="K68" s="20" t="s">
        <v>128</v>
      </c>
      <c r="L68" s="30">
        <v>45758</v>
      </c>
      <c r="M68" s="30">
        <v>45763</v>
      </c>
      <c r="N68" s="30">
        <v>45763</v>
      </c>
      <c r="O68" s="34" t="s">
        <v>300</v>
      </c>
      <c r="P68" s="20">
        <v>0</v>
      </c>
      <c r="Q68" s="18" t="s">
        <v>66</v>
      </c>
      <c r="R68" s="20">
        <v>8</v>
      </c>
      <c r="S68" s="20" t="s">
        <v>108</v>
      </c>
      <c r="T68" s="33" t="s">
        <v>118</v>
      </c>
      <c r="U68" s="33" t="s">
        <v>119</v>
      </c>
    </row>
    <row r="69" spans="1:21" ht="409.5" x14ac:dyDescent="0.25">
      <c r="A69" s="5">
        <v>15</v>
      </c>
      <c r="B69" s="20">
        <v>58</v>
      </c>
      <c r="C69" s="20" t="s">
        <v>124</v>
      </c>
      <c r="D69" s="29" t="s">
        <v>65</v>
      </c>
      <c r="E69" s="20" t="str">
        <f t="shared" si="2"/>
        <v>OEIS_002</v>
      </c>
      <c r="F69" s="20">
        <v>4</v>
      </c>
      <c r="G69" s="18" t="s">
        <v>66</v>
      </c>
      <c r="H69" s="20" t="str">
        <f t="shared" si="3"/>
        <v>OEIS_002_Q4</v>
      </c>
      <c r="I69" s="22" t="s">
        <v>306</v>
      </c>
      <c r="J69" s="22" t="s">
        <v>307</v>
      </c>
      <c r="K69" s="20" t="s">
        <v>128</v>
      </c>
      <c r="L69" s="30">
        <v>45758</v>
      </c>
      <c r="M69" s="30">
        <v>45763</v>
      </c>
      <c r="N69" s="30">
        <v>45763</v>
      </c>
      <c r="O69" s="34" t="s">
        <v>300</v>
      </c>
      <c r="P69" s="20">
        <v>0</v>
      </c>
      <c r="Q69" s="18" t="s">
        <v>66</v>
      </c>
      <c r="R69" s="20">
        <v>8</v>
      </c>
      <c r="S69" s="20" t="s">
        <v>108</v>
      </c>
      <c r="T69" s="33" t="s">
        <v>308</v>
      </c>
      <c r="U69" s="33" t="s">
        <v>309</v>
      </c>
    </row>
    <row r="70" spans="1:21" ht="409.5" x14ac:dyDescent="0.25">
      <c r="A70" s="5">
        <v>15</v>
      </c>
      <c r="B70" s="20">
        <v>59</v>
      </c>
      <c r="C70" s="20" t="s">
        <v>124</v>
      </c>
      <c r="D70" s="29" t="s">
        <v>65</v>
      </c>
      <c r="E70" s="20" t="str">
        <f t="shared" si="2"/>
        <v>OEIS_002</v>
      </c>
      <c r="F70" s="20">
        <v>5</v>
      </c>
      <c r="G70" s="18" t="s">
        <v>66</v>
      </c>
      <c r="H70" s="20" t="str">
        <f t="shared" si="3"/>
        <v>OEIS_002_Q5</v>
      </c>
      <c r="I70" s="22" t="s">
        <v>310</v>
      </c>
      <c r="J70" s="22" t="s">
        <v>311</v>
      </c>
      <c r="K70" s="20" t="s">
        <v>128</v>
      </c>
      <c r="L70" s="30">
        <v>45758</v>
      </c>
      <c r="M70" s="30">
        <v>45763</v>
      </c>
      <c r="N70" s="30">
        <v>45763</v>
      </c>
      <c r="O70" s="34" t="s">
        <v>300</v>
      </c>
      <c r="P70" s="20">
        <v>0</v>
      </c>
      <c r="Q70" s="18" t="s">
        <v>66</v>
      </c>
      <c r="R70" s="20">
        <v>8</v>
      </c>
      <c r="S70" s="20" t="s">
        <v>108</v>
      </c>
      <c r="T70" s="33" t="s">
        <v>312</v>
      </c>
      <c r="U70" s="33" t="s">
        <v>313</v>
      </c>
    </row>
    <row r="71" spans="1:21" ht="344.25" x14ac:dyDescent="0.25">
      <c r="A71" s="5">
        <v>15</v>
      </c>
      <c r="B71" s="20">
        <v>60</v>
      </c>
      <c r="C71" s="20" t="s">
        <v>124</v>
      </c>
      <c r="D71" s="29" t="s">
        <v>65</v>
      </c>
      <c r="E71" s="20" t="str">
        <f t="shared" si="2"/>
        <v>OEIS_002</v>
      </c>
      <c r="F71" s="20">
        <v>6</v>
      </c>
      <c r="G71" s="18" t="s">
        <v>66</v>
      </c>
      <c r="H71" s="20" t="str">
        <f t="shared" si="3"/>
        <v>OEIS_002_Q6</v>
      </c>
      <c r="I71" s="22" t="s">
        <v>314</v>
      </c>
      <c r="J71" s="22" t="s">
        <v>315</v>
      </c>
      <c r="K71" s="20" t="s">
        <v>128</v>
      </c>
      <c r="L71" s="30">
        <v>45758</v>
      </c>
      <c r="M71" s="30">
        <v>45763</v>
      </c>
      <c r="N71" s="30">
        <v>45763</v>
      </c>
      <c r="O71" s="34" t="s">
        <v>300</v>
      </c>
      <c r="P71" s="20">
        <v>1</v>
      </c>
      <c r="Q71" s="18" t="s">
        <v>66</v>
      </c>
      <c r="R71" s="20">
        <v>8</v>
      </c>
      <c r="S71" s="20" t="s">
        <v>108</v>
      </c>
      <c r="T71" s="33" t="s">
        <v>316</v>
      </c>
      <c r="U71" s="33" t="s">
        <v>317</v>
      </c>
    </row>
    <row r="72" spans="1:21" ht="191.25" x14ac:dyDescent="0.25">
      <c r="A72" s="5">
        <v>15</v>
      </c>
      <c r="B72" s="20">
        <v>61</v>
      </c>
      <c r="C72" s="20" t="s">
        <v>124</v>
      </c>
      <c r="D72" s="29" t="s">
        <v>65</v>
      </c>
      <c r="E72" s="20" t="str">
        <f t="shared" si="2"/>
        <v>OEIS_002</v>
      </c>
      <c r="F72" s="20">
        <v>7</v>
      </c>
      <c r="G72" s="18" t="s">
        <v>66</v>
      </c>
      <c r="H72" s="20" t="str">
        <f t="shared" si="3"/>
        <v>OEIS_002_Q7</v>
      </c>
      <c r="I72" s="22" t="s">
        <v>318</v>
      </c>
      <c r="J72" s="22" t="s">
        <v>319</v>
      </c>
      <c r="K72" s="20" t="s">
        <v>128</v>
      </c>
      <c r="L72" s="30">
        <v>45758</v>
      </c>
      <c r="M72" s="30">
        <v>45763</v>
      </c>
      <c r="N72" s="30">
        <v>45763</v>
      </c>
      <c r="O72" s="34" t="s">
        <v>300</v>
      </c>
      <c r="P72" s="20">
        <v>0</v>
      </c>
      <c r="Q72" s="18" t="s">
        <v>66</v>
      </c>
      <c r="R72" s="20">
        <v>8</v>
      </c>
      <c r="S72" s="20" t="s">
        <v>108</v>
      </c>
      <c r="T72" s="33" t="s">
        <v>320</v>
      </c>
      <c r="U72" s="33" t="s">
        <v>321</v>
      </c>
    </row>
    <row r="73" spans="1:21" ht="216.75" x14ac:dyDescent="0.25">
      <c r="A73" s="5">
        <v>15</v>
      </c>
      <c r="B73" s="20">
        <v>62</v>
      </c>
      <c r="C73" s="20" t="s">
        <v>124</v>
      </c>
      <c r="D73" s="29" t="s">
        <v>65</v>
      </c>
      <c r="E73" s="20" t="str">
        <f t="shared" si="2"/>
        <v>OEIS_002</v>
      </c>
      <c r="F73" s="20">
        <v>8</v>
      </c>
      <c r="G73" s="18" t="s">
        <v>66</v>
      </c>
      <c r="H73" s="20" t="str">
        <f t="shared" si="3"/>
        <v>OEIS_002_Q8</v>
      </c>
      <c r="I73" s="22" t="s">
        <v>322</v>
      </c>
      <c r="J73" s="22" t="s">
        <v>323</v>
      </c>
      <c r="K73" s="20" t="s">
        <v>128</v>
      </c>
      <c r="L73" s="30">
        <v>45758</v>
      </c>
      <c r="M73" s="30">
        <v>45763</v>
      </c>
      <c r="N73" s="30">
        <v>45763</v>
      </c>
      <c r="O73" s="34" t="s">
        <v>300</v>
      </c>
      <c r="P73" s="20">
        <v>0</v>
      </c>
      <c r="Q73" s="18" t="s">
        <v>66</v>
      </c>
      <c r="R73" s="20">
        <v>9</v>
      </c>
      <c r="S73" s="33" t="s">
        <v>130</v>
      </c>
      <c r="T73" s="33">
        <v>9.4</v>
      </c>
      <c r="U73" s="33" t="s">
        <v>324</v>
      </c>
    </row>
    <row r="74" spans="1:21" ht="127.5" x14ac:dyDescent="0.25">
      <c r="A74" s="5">
        <v>15</v>
      </c>
      <c r="B74" s="20">
        <v>63</v>
      </c>
      <c r="C74" s="20" t="s">
        <v>124</v>
      </c>
      <c r="D74" s="29" t="s">
        <v>65</v>
      </c>
      <c r="E74" s="20" t="str">
        <f t="shared" si="2"/>
        <v>OEIS_002</v>
      </c>
      <c r="F74" s="20">
        <v>9</v>
      </c>
      <c r="G74" s="18" t="s">
        <v>66</v>
      </c>
      <c r="H74" s="20" t="str">
        <f t="shared" si="3"/>
        <v>OEIS_002_Q9</v>
      </c>
      <c r="I74" s="22" t="s">
        <v>325</v>
      </c>
      <c r="J74" s="22" t="s">
        <v>326</v>
      </c>
      <c r="K74" s="20" t="s">
        <v>128</v>
      </c>
      <c r="L74" s="30">
        <v>45758</v>
      </c>
      <c r="M74" s="30">
        <v>45763</v>
      </c>
      <c r="N74" s="30">
        <v>45763</v>
      </c>
      <c r="O74" s="34" t="s">
        <v>300</v>
      </c>
      <c r="P74" s="20">
        <v>0</v>
      </c>
      <c r="Q74" s="18" t="s">
        <v>66</v>
      </c>
      <c r="R74" s="20">
        <v>9</v>
      </c>
      <c r="S74" s="33" t="s">
        <v>130</v>
      </c>
      <c r="T74" s="33" t="s">
        <v>327</v>
      </c>
      <c r="U74" s="33" t="s">
        <v>328</v>
      </c>
    </row>
    <row r="75" spans="1:21" ht="127.5" x14ac:dyDescent="0.25">
      <c r="A75" s="5">
        <v>15</v>
      </c>
      <c r="B75" s="20">
        <v>64</v>
      </c>
      <c r="C75" s="20" t="s">
        <v>124</v>
      </c>
      <c r="D75" s="29" t="s">
        <v>65</v>
      </c>
      <c r="E75" s="20" t="str">
        <f t="shared" si="2"/>
        <v>OEIS_002</v>
      </c>
      <c r="F75" s="20">
        <v>10</v>
      </c>
      <c r="G75" s="18" t="s">
        <v>66</v>
      </c>
      <c r="H75" s="20" t="str">
        <f t="shared" si="3"/>
        <v>OEIS_002_Q10</v>
      </c>
      <c r="I75" s="22" t="s">
        <v>329</v>
      </c>
      <c r="J75" s="22" t="s">
        <v>330</v>
      </c>
      <c r="K75" s="20" t="s">
        <v>128</v>
      </c>
      <c r="L75" s="30">
        <v>45758</v>
      </c>
      <c r="M75" s="30">
        <v>45763</v>
      </c>
      <c r="N75" s="30">
        <v>45763</v>
      </c>
      <c r="O75" s="34" t="s">
        <v>300</v>
      </c>
      <c r="P75" s="20">
        <v>0</v>
      </c>
      <c r="Q75" s="18" t="s">
        <v>66</v>
      </c>
      <c r="R75" s="20">
        <v>9</v>
      </c>
      <c r="S75" s="33" t="s">
        <v>130</v>
      </c>
      <c r="T75" s="33">
        <v>9.4</v>
      </c>
      <c r="U75" s="33" t="s">
        <v>324</v>
      </c>
    </row>
    <row r="76" spans="1:21" ht="93" customHeight="1" x14ac:dyDescent="0.25">
      <c r="A76" s="5">
        <v>15</v>
      </c>
      <c r="B76" s="20">
        <v>65</v>
      </c>
      <c r="C76" s="20" t="s">
        <v>124</v>
      </c>
      <c r="D76" s="29" t="s">
        <v>65</v>
      </c>
      <c r="E76" s="20" t="str">
        <f t="shared" si="2"/>
        <v>OEIS_002</v>
      </c>
      <c r="F76" s="20">
        <v>11</v>
      </c>
      <c r="G76" s="18" t="s">
        <v>66</v>
      </c>
      <c r="H76" s="20" t="str">
        <f t="shared" si="3"/>
        <v>OEIS_002_Q11</v>
      </c>
      <c r="I76" s="22" t="s">
        <v>332</v>
      </c>
      <c r="J76" s="22" t="s">
        <v>333</v>
      </c>
      <c r="K76" s="20" t="s">
        <v>128</v>
      </c>
      <c r="L76" s="30">
        <v>45758</v>
      </c>
      <c r="M76" s="30">
        <v>45763</v>
      </c>
      <c r="N76" s="30">
        <v>45763</v>
      </c>
      <c r="O76" s="34" t="s">
        <v>300</v>
      </c>
      <c r="P76" s="20">
        <v>0</v>
      </c>
      <c r="Q76" s="18" t="s">
        <v>66</v>
      </c>
      <c r="R76" s="20" t="s">
        <v>334</v>
      </c>
      <c r="S76" s="33" t="s">
        <v>334</v>
      </c>
      <c r="T76" s="33" t="s">
        <v>334</v>
      </c>
      <c r="U76" s="33" t="s">
        <v>334</v>
      </c>
    </row>
    <row r="77" spans="1:21" ht="116.25" customHeight="1" x14ac:dyDescent="0.25">
      <c r="A77" s="5">
        <v>15</v>
      </c>
      <c r="B77" s="20">
        <v>67</v>
      </c>
      <c r="C77" s="20" t="s">
        <v>124</v>
      </c>
      <c r="D77" s="29" t="s">
        <v>65</v>
      </c>
      <c r="E77" s="20" t="str">
        <f t="shared" si="2"/>
        <v>OEIS_002</v>
      </c>
      <c r="F77" s="20">
        <v>12</v>
      </c>
      <c r="G77" s="18" t="s">
        <v>66</v>
      </c>
      <c r="H77" s="20" t="str">
        <f t="shared" si="3"/>
        <v>OEIS_002_Q12</v>
      </c>
      <c r="I77" s="22" t="s">
        <v>335</v>
      </c>
      <c r="J77" s="22" t="s">
        <v>336</v>
      </c>
      <c r="K77" s="20" t="s">
        <v>128</v>
      </c>
      <c r="L77" s="30">
        <v>45758</v>
      </c>
      <c r="M77" s="30">
        <v>45763</v>
      </c>
      <c r="N77" s="30">
        <v>45763</v>
      </c>
      <c r="O77" s="34" t="s">
        <v>300</v>
      </c>
      <c r="P77" s="20">
        <v>0</v>
      </c>
      <c r="Q77" s="18" t="s">
        <v>66</v>
      </c>
      <c r="R77" s="20">
        <v>9</v>
      </c>
      <c r="S77" s="33" t="s">
        <v>130</v>
      </c>
      <c r="T77" s="33">
        <v>9.6999999999999993</v>
      </c>
      <c r="U77" s="33" t="s">
        <v>337</v>
      </c>
    </row>
    <row r="78" spans="1:21" ht="140.25" x14ac:dyDescent="0.25">
      <c r="A78" s="5">
        <v>15</v>
      </c>
      <c r="B78" s="20">
        <v>68</v>
      </c>
      <c r="C78" s="20" t="s">
        <v>124</v>
      </c>
      <c r="D78" s="29" t="s">
        <v>65</v>
      </c>
      <c r="E78" s="20" t="str">
        <f t="shared" si="2"/>
        <v>OEIS_002</v>
      </c>
      <c r="F78" s="20">
        <v>13</v>
      </c>
      <c r="G78" s="18" t="s">
        <v>66</v>
      </c>
      <c r="H78" s="20" t="str">
        <f t="shared" si="3"/>
        <v>OEIS_002_Q13</v>
      </c>
      <c r="I78" s="22" t="s">
        <v>338</v>
      </c>
      <c r="J78" s="22" t="s">
        <v>339</v>
      </c>
      <c r="K78" s="20" t="s">
        <v>128</v>
      </c>
      <c r="L78" s="30">
        <v>45758</v>
      </c>
      <c r="M78" s="30">
        <v>45768</v>
      </c>
      <c r="N78" s="30">
        <v>45768</v>
      </c>
      <c r="O78" s="34" t="s">
        <v>300</v>
      </c>
      <c r="P78" s="20">
        <v>1</v>
      </c>
      <c r="Q78" s="18" t="s">
        <v>66</v>
      </c>
      <c r="R78" s="20" t="s">
        <v>340</v>
      </c>
      <c r="S78" s="33" t="s">
        <v>341</v>
      </c>
      <c r="T78" s="33" t="s">
        <v>340</v>
      </c>
      <c r="U78" s="33" t="s">
        <v>341</v>
      </c>
    </row>
    <row r="79" spans="1:21" ht="382.5" x14ac:dyDescent="0.25">
      <c r="A79" s="5">
        <v>15</v>
      </c>
      <c r="B79" s="20">
        <v>69</v>
      </c>
      <c r="C79" s="20" t="s">
        <v>124</v>
      </c>
      <c r="D79" s="29" t="s">
        <v>65</v>
      </c>
      <c r="E79" s="20" t="str">
        <f t="shared" si="2"/>
        <v>OEIS_002</v>
      </c>
      <c r="F79" s="20">
        <v>14</v>
      </c>
      <c r="G79" s="18" t="s">
        <v>66</v>
      </c>
      <c r="H79" s="20" t="str">
        <f t="shared" si="3"/>
        <v>OEIS_002_Q14</v>
      </c>
      <c r="I79" s="22" t="s">
        <v>342</v>
      </c>
      <c r="J79" s="22" t="s">
        <v>343</v>
      </c>
      <c r="K79" s="20" t="s">
        <v>128</v>
      </c>
      <c r="L79" s="30">
        <v>45758</v>
      </c>
      <c r="M79" s="30">
        <v>45768</v>
      </c>
      <c r="N79" s="30">
        <v>45768</v>
      </c>
      <c r="O79" s="34" t="s">
        <v>300</v>
      </c>
      <c r="P79" s="20">
        <v>0</v>
      </c>
      <c r="Q79" s="18" t="s">
        <v>66</v>
      </c>
      <c r="R79" s="20">
        <v>5</v>
      </c>
      <c r="S79" s="33" t="s">
        <v>71</v>
      </c>
      <c r="T79" s="33">
        <v>5.4</v>
      </c>
      <c r="U79" s="33" t="s">
        <v>277</v>
      </c>
    </row>
    <row r="80" spans="1:21" ht="409.5" x14ac:dyDescent="0.25">
      <c r="A80" s="5">
        <v>15</v>
      </c>
      <c r="B80" s="20">
        <v>70</v>
      </c>
      <c r="C80" s="20" t="s">
        <v>124</v>
      </c>
      <c r="D80" s="29" t="s">
        <v>65</v>
      </c>
      <c r="E80" s="20" t="str">
        <f t="shared" si="2"/>
        <v>OEIS_002</v>
      </c>
      <c r="F80" s="20">
        <v>15</v>
      </c>
      <c r="G80" s="18" t="s">
        <v>66</v>
      </c>
      <c r="H80" s="20" t="str">
        <f t="shared" si="3"/>
        <v>OEIS_002_Q15</v>
      </c>
      <c r="I80" s="22" t="s">
        <v>344</v>
      </c>
      <c r="J80" s="22" t="s">
        <v>345</v>
      </c>
      <c r="K80" s="20" t="s">
        <v>128</v>
      </c>
      <c r="L80" s="30">
        <v>45758</v>
      </c>
      <c r="M80" s="30">
        <v>45763</v>
      </c>
      <c r="N80" s="30">
        <v>45763</v>
      </c>
      <c r="O80" s="34" t="s">
        <v>300</v>
      </c>
      <c r="P80" s="20">
        <v>0</v>
      </c>
      <c r="Q80" s="18" t="s">
        <v>66</v>
      </c>
      <c r="R80" s="20" t="s">
        <v>346</v>
      </c>
      <c r="S80" s="33" t="s">
        <v>347</v>
      </c>
      <c r="T80" s="33" t="s">
        <v>346</v>
      </c>
      <c r="U80" s="33" t="s">
        <v>347</v>
      </c>
    </row>
    <row r="81" spans="1:21" ht="102" x14ac:dyDescent="0.25">
      <c r="A81" s="5">
        <v>15</v>
      </c>
      <c r="B81" s="20">
        <v>71</v>
      </c>
      <c r="C81" s="20" t="s">
        <v>124</v>
      </c>
      <c r="D81" s="29" t="s">
        <v>65</v>
      </c>
      <c r="E81" s="20" t="str">
        <f t="shared" si="2"/>
        <v>OEIS_002</v>
      </c>
      <c r="F81" s="20">
        <v>16</v>
      </c>
      <c r="G81" s="18" t="s">
        <v>66</v>
      </c>
      <c r="H81" s="20" t="str">
        <f t="shared" si="3"/>
        <v>OEIS_002_Q16</v>
      </c>
      <c r="I81" s="22" t="s">
        <v>348</v>
      </c>
      <c r="J81" s="22" t="s">
        <v>349</v>
      </c>
      <c r="K81" s="20" t="s">
        <v>128</v>
      </c>
      <c r="L81" s="30">
        <v>45758</v>
      </c>
      <c r="M81" s="30">
        <v>45768</v>
      </c>
      <c r="N81" s="30">
        <v>45768</v>
      </c>
      <c r="O81" s="34" t="s">
        <v>300</v>
      </c>
      <c r="P81" s="20">
        <v>1</v>
      </c>
      <c r="Q81" s="18" t="s">
        <v>66</v>
      </c>
      <c r="R81" s="20">
        <v>5</v>
      </c>
      <c r="S81" s="33" t="s">
        <v>71</v>
      </c>
      <c r="T81" s="33" t="s">
        <v>350</v>
      </c>
      <c r="U81" s="33" t="s">
        <v>351</v>
      </c>
    </row>
    <row r="82" spans="1:21" ht="369.75" x14ac:dyDescent="0.25">
      <c r="A82" s="5">
        <v>15</v>
      </c>
      <c r="B82" s="20">
        <v>72</v>
      </c>
      <c r="C82" s="20" t="s">
        <v>124</v>
      </c>
      <c r="D82" s="29" t="s">
        <v>65</v>
      </c>
      <c r="E82" s="20" t="str">
        <f t="shared" si="2"/>
        <v>OEIS_002</v>
      </c>
      <c r="F82" s="20">
        <v>17</v>
      </c>
      <c r="G82" s="18" t="s">
        <v>66</v>
      </c>
      <c r="H82" s="20" t="str">
        <f t="shared" si="3"/>
        <v>OEIS_002_Q17</v>
      </c>
      <c r="I82" s="22" t="s">
        <v>352</v>
      </c>
      <c r="J82" s="22" t="s">
        <v>353</v>
      </c>
      <c r="K82" s="20" t="s">
        <v>128</v>
      </c>
      <c r="L82" s="30">
        <v>45758</v>
      </c>
      <c r="M82" s="30">
        <v>45763</v>
      </c>
      <c r="N82" s="30">
        <v>45763</v>
      </c>
      <c r="O82" s="34" t="s">
        <v>300</v>
      </c>
      <c r="P82" s="20">
        <v>1</v>
      </c>
      <c r="Q82" s="18" t="s">
        <v>66</v>
      </c>
      <c r="R82" s="20">
        <v>5</v>
      </c>
      <c r="S82" s="33" t="s">
        <v>71</v>
      </c>
      <c r="T82" s="33" t="s">
        <v>350</v>
      </c>
      <c r="U82" s="33" t="s">
        <v>351</v>
      </c>
    </row>
    <row r="83" spans="1:21" ht="344.25" x14ac:dyDescent="0.25">
      <c r="A83" s="5">
        <v>15</v>
      </c>
      <c r="B83" s="20">
        <v>72</v>
      </c>
      <c r="C83" s="18" t="s">
        <v>124</v>
      </c>
      <c r="D83" s="29" t="s">
        <v>65</v>
      </c>
      <c r="E83" s="20" t="str">
        <f t="shared" si="2"/>
        <v>OEIS_002</v>
      </c>
      <c r="F83" s="18" t="s">
        <v>354</v>
      </c>
      <c r="G83" s="18" t="s">
        <v>77</v>
      </c>
      <c r="H83" s="20" t="str">
        <f t="shared" si="3"/>
        <v>OEIS_002_Q17(a)</v>
      </c>
      <c r="I83" s="22" t="s">
        <v>352</v>
      </c>
      <c r="J83" s="22" t="s">
        <v>355</v>
      </c>
      <c r="K83" s="20" t="s">
        <v>128</v>
      </c>
      <c r="L83" s="30">
        <v>45758</v>
      </c>
      <c r="M83" s="30">
        <v>45776</v>
      </c>
      <c r="N83" s="30">
        <v>45776</v>
      </c>
      <c r="O83" s="28" t="s">
        <v>300</v>
      </c>
      <c r="P83" s="18">
        <v>1</v>
      </c>
      <c r="Q83" s="18" t="s">
        <v>66</v>
      </c>
      <c r="R83" s="20">
        <v>5</v>
      </c>
      <c r="S83" s="33" t="s">
        <v>71</v>
      </c>
      <c r="T83" s="33" t="s">
        <v>350</v>
      </c>
      <c r="U83" s="33" t="s">
        <v>351</v>
      </c>
    </row>
    <row r="84" spans="1:21" ht="409.5" x14ac:dyDescent="0.25">
      <c r="A84" s="5">
        <v>15</v>
      </c>
      <c r="B84" s="20">
        <v>73</v>
      </c>
      <c r="C84" s="20" t="s">
        <v>124</v>
      </c>
      <c r="D84" s="29" t="s">
        <v>65</v>
      </c>
      <c r="E84" s="20" t="str">
        <f t="shared" si="2"/>
        <v>OEIS_002</v>
      </c>
      <c r="F84" s="20">
        <v>18</v>
      </c>
      <c r="G84" s="18" t="s">
        <v>66</v>
      </c>
      <c r="H84" s="20" t="str">
        <f t="shared" si="3"/>
        <v>OEIS_002_Q18</v>
      </c>
      <c r="I84" s="22" t="s">
        <v>356</v>
      </c>
      <c r="J84" s="22" t="s">
        <v>357</v>
      </c>
      <c r="K84" s="20" t="s">
        <v>128</v>
      </c>
      <c r="L84" s="30">
        <v>45758</v>
      </c>
      <c r="M84" s="30">
        <v>45768</v>
      </c>
      <c r="N84" s="30">
        <v>45768</v>
      </c>
      <c r="O84" s="34" t="s">
        <v>300</v>
      </c>
      <c r="P84" s="20">
        <v>0</v>
      </c>
      <c r="Q84" s="18" t="s">
        <v>66</v>
      </c>
      <c r="R84" s="20">
        <v>5</v>
      </c>
      <c r="S84" s="33" t="s">
        <v>71</v>
      </c>
      <c r="T84" s="33">
        <v>5.4</v>
      </c>
      <c r="U84" s="33" t="s">
        <v>277</v>
      </c>
    </row>
    <row r="85" spans="1:21" ht="267.75" customHeight="1" x14ac:dyDescent="0.25">
      <c r="A85" s="5">
        <v>16</v>
      </c>
      <c r="B85" s="18">
        <v>74</v>
      </c>
      <c r="C85" s="18" t="s">
        <v>139</v>
      </c>
      <c r="D85" s="29" t="s">
        <v>125</v>
      </c>
      <c r="E85" s="20" t="str">
        <f t="shared" si="2"/>
        <v>SPD_001</v>
      </c>
      <c r="F85" s="18">
        <v>1</v>
      </c>
      <c r="G85" s="18" t="s">
        <v>66</v>
      </c>
      <c r="H85" s="20" t="str">
        <f t="shared" si="3"/>
        <v>SPD_001_Q1</v>
      </c>
      <c r="I85" s="22" t="s">
        <v>358</v>
      </c>
      <c r="J85" s="22" t="s">
        <v>359</v>
      </c>
      <c r="K85" s="18" t="s">
        <v>142</v>
      </c>
      <c r="L85" s="30">
        <v>45762</v>
      </c>
      <c r="M85" s="30">
        <v>45765</v>
      </c>
      <c r="N85" s="30">
        <v>45765</v>
      </c>
      <c r="O85" s="28" t="s">
        <v>360</v>
      </c>
      <c r="P85" s="18">
        <v>0</v>
      </c>
      <c r="Q85" s="18" t="s">
        <v>66</v>
      </c>
      <c r="R85" s="20" t="s">
        <v>78</v>
      </c>
      <c r="S85" s="20" t="s">
        <v>78</v>
      </c>
      <c r="T85" s="20" t="s">
        <v>78</v>
      </c>
      <c r="U85" s="20" t="s">
        <v>78</v>
      </c>
    </row>
    <row r="86" spans="1:21" ht="89.25" x14ac:dyDescent="0.25">
      <c r="A86" s="5">
        <v>16</v>
      </c>
      <c r="B86" s="18">
        <v>75</v>
      </c>
      <c r="C86" s="18" t="s">
        <v>139</v>
      </c>
      <c r="D86" s="29" t="s">
        <v>125</v>
      </c>
      <c r="E86" s="20" t="str">
        <f t="shared" si="2"/>
        <v>SPD_001</v>
      </c>
      <c r="F86" s="18">
        <v>2</v>
      </c>
      <c r="G86" s="18" t="s">
        <v>66</v>
      </c>
      <c r="H86" s="20" t="str">
        <f t="shared" si="3"/>
        <v>SPD_001_Q2</v>
      </c>
      <c r="I86" s="22" t="s">
        <v>361</v>
      </c>
      <c r="J86" s="22" t="s">
        <v>362</v>
      </c>
      <c r="K86" s="18" t="s">
        <v>142</v>
      </c>
      <c r="L86" s="30">
        <v>45762</v>
      </c>
      <c r="M86" s="30">
        <v>45765</v>
      </c>
      <c r="N86" s="30">
        <v>45765</v>
      </c>
      <c r="O86" s="28" t="s">
        <v>360</v>
      </c>
      <c r="P86" s="18">
        <v>0</v>
      </c>
      <c r="Q86" s="18" t="s">
        <v>66</v>
      </c>
      <c r="R86" s="20">
        <v>6</v>
      </c>
      <c r="S86" s="20" t="s">
        <v>85</v>
      </c>
      <c r="T86" s="20">
        <v>6</v>
      </c>
      <c r="U86" s="20" t="s">
        <v>363</v>
      </c>
    </row>
    <row r="87" spans="1:21" ht="45" x14ac:dyDescent="0.25">
      <c r="A87" s="5">
        <v>16</v>
      </c>
      <c r="B87" s="18">
        <v>75</v>
      </c>
      <c r="C87" s="18" t="s">
        <v>139</v>
      </c>
      <c r="D87" s="29" t="s">
        <v>125</v>
      </c>
      <c r="E87" s="20" t="str">
        <f t="shared" si="2"/>
        <v>SPD_001</v>
      </c>
      <c r="F87" s="18" t="s">
        <v>245</v>
      </c>
      <c r="G87" s="18" t="s">
        <v>77</v>
      </c>
      <c r="H87" s="18" t="str">
        <f t="shared" si="3"/>
        <v>SPD_001_Q2(s)</v>
      </c>
      <c r="I87" s="22" t="s">
        <v>361</v>
      </c>
      <c r="J87" s="22" t="s">
        <v>364</v>
      </c>
      <c r="K87" s="18" t="s">
        <v>142</v>
      </c>
      <c r="L87" s="30">
        <v>45762</v>
      </c>
      <c r="M87" s="30">
        <v>45776</v>
      </c>
      <c r="N87" s="30">
        <v>45776</v>
      </c>
      <c r="O87" s="28" t="s">
        <v>360</v>
      </c>
      <c r="P87" s="18">
        <v>1</v>
      </c>
      <c r="Q87" s="18" t="s">
        <v>66</v>
      </c>
      <c r="R87" s="20">
        <v>6</v>
      </c>
      <c r="S87" s="20" t="s">
        <v>85</v>
      </c>
      <c r="T87" s="20">
        <v>6</v>
      </c>
      <c r="U87" s="20" t="s">
        <v>363</v>
      </c>
    </row>
    <row r="88" spans="1:21" ht="104.25" customHeight="1" x14ac:dyDescent="0.25">
      <c r="A88" s="5">
        <v>16</v>
      </c>
      <c r="B88" s="18">
        <v>76</v>
      </c>
      <c r="C88" s="18" t="s">
        <v>139</v>
      </c>
      <c r="D88" s="29" t="s">
        <v>125</v>
      </c>
      <c r="E88" s="20" t="str">
        <f t="shared" si="2"/>
        <v>SPD_001</v>
      </c>
      <c r="F88" s="18">
        <v>3</v>
      </c>
      <c r="G88" s="18" t="s">
        <v>66</v>
      </c>
      <c r="H88" s="20" t="str">
        <f t="shared" si="3"/>
        <v>SPD_001_Q3</v>
      </c>
      <c r="I88" s="22" t="s">
        <v>366</v>
      </c>
      <c r="J88" s="22" t="s">
        <v>367</v>
      </c>
      <c r="K88" s="18" t="s">
        <v>142</v>
      </c>
      <c r="L88" s="30">
        <v>45762</v>
      </c>
      <c r="M88" s="30">
        <v>45765</v>
      </c>
      <c r="N88" s="30">
        <v>45765</v>
      </c>
      <c r="O88" s="28" t="s">
        <v>360</v>
      </c>
      <c r="P88" s="18">
        <v>3</v>
      </c>
      <c r="Q88" s="18" t="s">
        <v>66</v>
      </c>
      <c r="R88" s="20">
        <v>8</v>
      </c>
      <c r="S88" s="20" t="s">
        <v>108</v>
      </c>
      <c r="T88" s="20" t="s">
        <v>312</v>
      </c>
      <c r="U88" s="20" t="s">
        <v>313</v>
      </c>
    </row>
    <row r="89" spans="1:21" ht="129" customHeight="1" x14ac:dyDescent="0.25">
      <c r="A89" s="5">
        <v>16</v>
      </c>
      <c r="B89" s="18">
        <v>77</v>
      </c>
      <c r="C89" s="18" t="s">
        <v>139</v>
      </c>
      <c r="D89" s="29" t="s">
        <v>125</v>
      </c>
      <c r="E89" s="20" t="str">
        <f t="shared" si="2"/>
        <v>SPD_001</v>
      </c>
      <c r="F89" s="18">
        <v>4</v>
      </c>
      <c r="G89" s="18" t="s">
        <v>66</v>
      </c>
      <c r="H89" s="20" t="str">
        <f t="shared" si="3"/>
        <v>SPD_001_Q4</v>
      </c>
      <c r="I89" s="22" t="s">
        <v>368</v>
      </c>
      <c r="J89" s="22" t="s">
        <v>369</v>
      </c>
      <c r="K89" s="18" t="s">
        <v>142</v>
      </c>
      <c r="L89" s="30">
        <v>45762</v>
      </c>
      <c r="M89" s="30">
        <v>45765</v>
      </c>
      <c r="N89" s="30">
        <v>45765</v>
      </c>
      <c r="O89" s="28" t="s">
        <v>360</v>
      </c>
      <c r="P89" s="18">
        <v>9</v>
      </c>
      <c r="Q89" s="18" t="s">
        <v>66</v>
      </c>
      <c r="R89" s="20">
        <v>8</v>
      </c>
      <c r="S89" s="20" t="s">
        <v>108</v>
      </c>
      <c r="T89" s="20" t="s">
        <v>312</v>
      </c>
      <c r="U89" s="20" t="s">
        <v>313</v>
      </c>
    </row>
    <row r="90" spans="1:21" ht="91.5" customHeight="1" x14ac:dyDescent="0.25">
      <c r="A90" s="5">
        <v>16</v>
      </c>
      <c r="B90" s="18">
        <v>78</v>
      </c>
      <c r="C90" s="18" t="s">
        <v>139</v>
      </c>
      <c r="D90" s="29" t="s">
        <v>125</v>
      </c>
      <c r="E90" s="20" t="str">
        <f t="shared" si="2"/>
        <v>SPD_001</v>
      </c>
      <c r="F90" s="18">
        <v>5</v>
      </c>
      <c r="G90" s="18" t="s">
        <v>66</v>
      </c>
      <c r="H90" s="20" t="str">
        <f t="shared" si="3"/>
        <v>SPD_001_Q5</v>
      </c>
      <c r="I90" s="22" t="s">
        <v>370</v>
      </c>
      <c r="J90" s="22" t="s">
        <v>371</v>
      </c>
      <c r="K90" s="18" t="s">
        <v>142</v>
      </c>
      <c r="L90" s="30">
        <v>45762</v>
      </c>
      <c r="M90" s="30">
        <v>45765</v>
      </c>
      <c r="N90" s="30">
        <v>45765</v>
      </c>
      <c r="O90" s="28" t="s">
        <v>360</v>
      </c>
      <c r="P90" s="18">
        <v>0</v>
      </c>
      <c r="Q90" s="18" t="s">
        <v>66</v>
      </c>
      <c r="R90" s="20">
        <v>8</v>
      </c>
      <c r="S90" s="20" t="s">
        <v>108</v>
      </c>
      <c r="T90" s="20" t="s">
        <v>312</v>
      </c>
      <c r="U90" s="20" t="s">
        <v>313</v>
      </c>
    </row>
    <row r="91" spans="1:21" ht="115.5" customHeight="1" x14ac:dyDescent="0.25">
      <c r="A91" s="5">
        <v>16</v>
      </c>
      <c r="B91" s="18">
        <v>79</v>
      </c>
      <c r="C91" s="18" t="s">
        <v>139</v>
      </c>
      <c r="D91" s="29" t="s">
        <v>125</v>
      </c>
      <c r="E91" s="20" t="str">
        <f t="shared" si="2"/>
        <v>SPD_001</v>
      </c>
      <c r="F91" s="18">
        <v>6</v>
      </c>
      <c r="G91" s="18" t="s">
        <v>66</v>
      </c>
      <c r="H91" s="20" t="str">
        <f t="shared" si="3"/>
        <v>SPD_001_Q6</v>
      </c>
      <c r="I91" s="22" t="s">
        <v>372</v>
      </c>
      <c r="J91" s="22" t="s">
        <v>373</v>
      </c>
      <c r="K91" s="18" t="s">
        <v>142</v>
      </c>
      <c r="L91" s="30">
        <v>45762</v>
      </c>
      <c r="M91" s="30">
        <v>45772</v>
      </c>
      <c r="N91" s="30">
        <v>45772</v>
      </c>
      <c r="O91" s="28" t="s">
        <v>360</v>
      </c>
      <c r="P91" s="18">
        <v>1</v>
      </c>
      <c r="Q91" s="18" t="s">
        <v>66</v>
      </c>
      <c r="R91" s="23" t="s">
        <v>374</v>
      </c>
      <c r="S91" s="23" t="s">
        <v>375</v>
      </c>
      <c r="T91" s="23" t="s">
        <v>346</v>
      </c>
      <c r="U91" s="23" t="s">
        <v>376</v>
      </c>
    </row>
    <row r="92" spans="1:21" ht="357" x14ac:dyDescent="0.25">
      <c r="A92" s="5">
        <v>16</v>
      </c>
      <c r="B92" s="18">
        <v>79</v>
      </c>
      <c r="C92" s="18" t="s">
        <v>139</v>
      </c>
      <c r="D92" s="29" t="s">
        <v>125</v>
      </c>
      <c r="E92" s="20" t="str">
        <f t="shared" si="2"/>
        <v>SPD_001</v>
      </c>
      <c r="F92" s="18" t="s">
        <v>104</v>
      </c>
      <c r="G92" s="18" t="s">
        <v>77</v>
      </c>
      <c r="H92" s="18" t="str">
        <f t="shared" si="3"/>
        <v>SPD_001_Q6(s)</v>
      </c>
      <c r="I92" s="22" t="s">
        <v>372</v>
      </c>
      <c r="J92" s="22" t="s">
        <v>377</v>
      </c>
      <c r="K92" s="18" t="s">
        <v>142</v>
      </c>
      <c r="L92" s="30">
        <v>45762</v>
      </c>
      <c r="M92" s="30">
        <v>45777</v>
      </c>
      <c r="N92" s="30">
        <v>45777</v>
      </c>
      <c r="O92" s="28" t="s">
        <v>360</v>
      </c>
      <c r="P92" s="18">
        <v>1</v>
      </c>
      <c r="Q92" s="18" t="s">
        <v>66</v>
      </c>
      <c r="R92" s="23" t="s">
        <v>374</v>
      </c>
      <c r="S92" s="23" t="s">
        <v>375</v>
      </c>
      <c r="T92" s="23" t="s">
        <v>346</v>
      </c>
      <c r="U92" s="23" t="s">
        <v>376</v>
      </c>
    </row>
    <row r="93" spans="1:21" ht="140.25" x14ac:dyDescent="0.25">
      <c r="A93" s="5">
        <v>16</v>
      </c>
      <c r="B93" s="18">
        <v>80</v>
      </c>
      <c r="C93" s="18" t="s">
        <v>139</v>
      </c>
      <c r="D93" s="29" t="s">
        <v>125</v>
      </c>
      <c r="E93" s="20" t="str">
        <f t="shared" si="2"/>
        <v>SPD_001</v>
      </c>
      <c r="F93" s="18">
        <v>7</v>
      </c>
      <c r="G93" s="18" t="s">
        <v>66</v>
      </c>
      <c r="H93" s="20" t="str">
        <f t="shared" si="3"/>
        <v>SPD_001_Q7</v>
      </c>
      <c r="I93" s="22" t="s">
        <v>378</v>
      </c>
      <c r="J93" s="22" t="s">
        <v>379</v>
      </c>
      <c r="K93" s="18" t="s">
        <v>142</v>
      </c>
      <c r="L93" s="30">
        <v>45762</v>
      </c>
      <c r="M93" s="30">
        <v>45777</v>
      </c>
      <c r="N93" s="30">
        <v>45777</v>
      </c>
      <c r="O93" s="28" t="s">
        <v>360</v>
      </c>
      <c r="P93" s="18">
        <v>0</v>
      </c>
      <c r="Q93" s="18" t="s">
        <v>66</v>
      </c>
      <c r="R93" s="20">
        <v>5</v>
      </c>
      <c r="S93" s="33" t="s">
        <v>71</v>
      </c>
      <c r="T93" s="20">
        <v>5.4</v>
      </c>
      <c r="U93" s="20" t="s">
        <v>277</v>
      </c>
    </row>
    <row r="94" spans="1:21" ht="280.5" x14ac:dyDescent="0.25">
      <c r="A94" s="5">
        <v>16</v>
      </c>
      <c r="B94" s="18">
        <v>81</v>
      </c>
      <c r="C94" s="18" t="s">
        <v>139</v>
      </c>
      <c r="D94" s="29" t="s">
        <v>125</v>
      </c>
      <c r="E94" s="20" t="str">
        <f t="shared" si="2"/>
        <v>SPD_001</v>
      </c>
      <c r="F94" s="18">
        <v>8</v>
      </c>
      <c r="G94" s="18" t="s">
        <v>66</v>
      </c>
      <c r="H94" s="20" t="str">
        <f t="shared" si="3"/>
        <v>SPD_001_Q8</v>
      </c>
      <c r="I94" s="22" t="s">
        <v>380</v>
      </c>
      <c r="J94" s="22" t="s">
        <v>381</v>
      </c>
      <c r="K94" s="18" t="s">
        <v>142</v>
      </c>
      <c r="L94" s="30">
        <v>45762</v>
      </c>
      <c r="M94" s="30">
        <v>45777</v>
      </c>
      <c r="N94" s="30">
        <v>45777</v>
      </c>
      <c r="O94" s="28" t="s">
        <v>360</v>
      </c>
      <c r="P94" s="18">
        <v>1</v>
      </c>
      <c r="Q94" s="18" t="s">
        <v>66</v>
      </c>
      <c r="R94" s="20">
        <v>5</v>
      </c>
      <c r="S94" s="33" t="s">
        <v>71</v>
      </c>
      <c r="T94" s="20">
        <v>5.4</v>
      </c>
      <c r="U94" s="20" t="s">
        <v>277</v>
      </c>
    </row>
    <row r="95" spans="1:21" ht="89.25" x14ac:dyDescent="0.25">
      <c r="A95" s="5">
        <v>16</v>
      </c>
      <c r="B95" s="18">
        <v>82</v>
      </c>
      <c r="C95" s="18" t="s">
        <v>139</v>
      </c>
      <c r="D95" s="29" t="s">
        <v>125</v>
      </c>
      <c r="E95" s="20" t="str">
        <f t="shared" si="2"/>
        <v>SPD_001</v>
      </c>
      <c r="F95" s="18">
        <v>9</v>
      </c>
      <c r="G95" s="18" t="s">
        <v>66</v>
      </c>
      <c r="H95" s="20" t="str">
        <f t="shared" si="3"/>
        <v>SPD_001_Q9</v>
      </c>
      <c r="I95" s="22" t="s">
        <v>382</v>
      </c>
      <c r="J95" s="22" t="s">
        <v>383</v>
      </c>
      <c r="K95" s="18" t="s">
        <v>142</v>
      </c>
      <c r="L95" s="30">
        <v>45762</v>
      </c>
      <c r="M95" s="30">
        <v>45777</v>
      </c>
      <c r="N95" s="30">
        <v>45777</v>
      </c>
      <c r="O95" s="28" t="s">
        <v>360</v>
      </c>
      <c r="P95" s="18">
        <v>0</v>
      </c>
      <c r="Q95" s="18" t="s">
        <v>66</v>
      </c>
      <c r="R95" s="20">
        <v>5</v>
      </c>
      <c r="S95" s="33" t="s">
        <v>71</v>
      </c>
      <c r="T95" s="20">
        <v>5.4</v>
      </c>
      <c r="U95" s="20" t="s">
        <v>277</v>
      </c>
    </row>
    <row r="96" spans="1:21" ht="242.25" x14ac:dyDescent="0.25">
      <c r="A96" s="5">
        <v>16</v>
      </c>
      <c r="B96" s="18">
        <v>83</v>
      </c>
      <c r="C96" s="18" t="s">
        <v>139</v>
      </c>
      <c r="D96" s="29" t="s">
        <v>125</v>
      </c>
      <c r="E96" s="20" t="str">
        <f t="shared" si="2"/>
        <v>SPD_001</v>
      </c>
      <c r="F96" s="18">
        <v>10</v>
      </c>
      <c r="G96" s="18" t="s">
        <v>66</v>
      </c>
      <c r="H96" s="20" t="str">
        <f t="shared" si="3"/>
        <v>SPD_001_Q10</v>
      </c>
      <c r="I96" s="22" t="s">
        <v>384</v>
      </c>
      <c r="J96" s="22" t="s">
        <v>385</v>
      </c>
      <c r="K96" s="18" t="s">
        <v>142</v>
      </c>
      <c r="L96" s="30">
        <v>45762</v>
      </c>
      <c r="M96" s="30">
        <v>45772</v>
      </c>
      <c r="N96" s="30">
        <v>45772</v>
      </c>
      <c r="O96" s="28" t="s">
        <v>360</v>
      </c>
      <c r="P96" s="18">
        <v>2</v>
      </c>
      <c r="Q96" s="18" t="s">
        <v>66</v>
      </c>
      <c r="R96" s="18">
        <v>6</v>
      </c>
      <c r="S96" s="33" t="s">
        <v>85</v>
      </c>
      <c r="T96" s="18" t="s">
        <v>97</v>
      </c>
      <c r="U96" s="20" t="s">
        <v>98</v>
      </c>
    </row>
    <row r="97" spans="1:21" ht="89.25" x14ac:dyDescent="0.25">
      <c r="A97" s="5">
        <v>16</v>
      </c>
      <c r="B97" s="18">
        <v>84</v>
      </c>
      <c r="C97" s="18" t="s">
        <v>139</v>
      </c>
      <c r="D97" s="29" t="s">
        <v>125</v>
      </c>
      <c r="E97" s="20" t="str">
        <f t="shared" si="2"/>
        <v>SPD_001</v>
      </c>
      <c r="F97" s="18">
        <v>11</v>
      </c>
      <c r="G97" s="18" t="s">
        <v>66</v>
      </c>
      <c r="H97" s="20" t="str">
        <f t="shared" si="3"/>
        <v>SPD_001_Q11</v>
      </c>
      <c r="I97" s="22" t="s">
        <v>386</v>
      </c>
      <c r="J97" s="22" t="s">
        <v>387</v>
      </c>
      <c r="K97" s="18" t="s">
        <v>142</v>
      </c>
      <c r="L97" s="30">
        <v>45762</v>
      </c>
      <c r="M97" s="30">
        <v>45772</v>
      </c>
      <c r="N97" s="30">
        <v>45772</v>
      </c>
      <c r="O97" s="28" t="s">
        <v>360</v>
      </c>
      <c r="P97" s="18">
        <v>0</v>
      </c>
      <c r="Q97" s="18" t="s">
        <v>66</v>
      </c>
      <c r="R97" s="18">
        <v>6</v>
      </c>
      <c r="S97" s="33" t="s">
        <v>85</v>
      </c>
      <c r="T97" s="18" t="s">
        <v>97</v>
      </c>
      <c r="U97" s="20" t="s">
        <v>98</v>
      </c>
    </row>
    <row r="98" spans="1:21" ht="408" x14ac:dyDescent="0.25">
      <c r="A98" s="5">
        <v>16</v>
      </c>
      <c r="B98" s="18">
        <v>85</v>
      </c>
      <c r="C98" s="18" t="s">
        <v>139</v>
      </c>
      <c r="D98" s="29" t="s">
        <v>125</v>
      </c>
      <c r="E98" s="20" t="str">
        <f t="shared" si="2"/>
        <v>SPD_001</v>
      </c>
      <c r="F98" s="18">
        <v>12</v>
      </c>
      <c r="G98" s="18" t="s">
        <v>66</v>
      </c>
      <c r="H98" s="20" t="str">
        <f t="shared" si="3"/>
        <v>SPD_001_Q12</v>
      </c>
      <c r="I98" s="22" t="s">
        <v>388</v>
      </c>
      <c r="J98" s="22" t="s">
        <v>389</v>
      </c>
      <c r="K98" s="18" t="s">
        <v>142</v>
      </c>
      <c r="L98" s="30">
        <v>45762</v>
      </c>
      <c r="M98" s="30">
        <v>45765</v>
      </c>
      <c r="N98" s="30">
        <v>45765</v>
      </c>
      <c r="O98" s="28" t="s">
        <v>360</v>
      </c>
      <c r="P98" s="18">
        <v>0</v>
      </c>
      <c r="Q98" s="18" t="s">
        <v>66</v>
      </c>
      <c r="R98" s="20">
        <v>5</v>
      </c>
      <c r="S98" s="33" t="s">
        <v>71</v>
      </c>
      <c r="T98" s="20" t="s">
        <v>350</v>
      </c>
      <c r="U98" s="20" t="s">
        <v>351</v>
      </c>
    </row>
    <row r="99" spans="1:21" ht="89.25" x14ac:dyDescent="0.25">
      <c r="A99" s="5">
        <v>16</v>
      </c>
      <c r="B99" s="18">
        <v>86</v>
      </c>
      <c r="C99" s="18" t="s">
        <v>139</v>
      </c>
      <c r="D99" s="29" t="s">
        <v>125</v>
      </c>
      <c r="E99" s="20" t="str">
        <f t="shared" si="2"/>
        <v>SPD_001</v>
      </c>
      <c r="F99" s="18">
        <v>13</v>
      </c>
      <c r="G99" s="18" t="s">
        <v>66</v>
      </c>
      <c r="H99" s="20" t="str">
        <f t="shared" si="3"/>
        <v>SPD_001_Q13</v>
      </c>
      <c r="I99" s="22" t="s">
        <v>390</v>
      </c>
      <c r="J99" s="22" t="s">
        <v>391</v>
      </c>
      <c r="K99" s="18" t="s">
        <v>142</v>
      </c>
      <c r="L99" s="30">
        <v>45762</v>
      </c>
      <c r="M99" s="30">
        <v>45772</v>
      </c>
      <c r="N99" s="30">
        <v>45772</v>
      </c>
      <c r="O99" s="28" t="s">
        <v>360</v>
      </c>
      <c r="P99" s="18">
        <v>1</v>
      </c>
      <c r="Q99" s="18" t="s">
        <v>66</v>
      </c>
      <c r="R99" s="23" t="s">
        <v>374</v>
      </c>
      <c r="S99" s="23" t="s">
        <v>375</v>
      </c>
      <c r="T99" s="23" t="s">
        <v>346</v>
      </c>
      <c r="U99" s="23" t="s">
        <v>376</v>
      </c>
    </row>
    <row r="100" spans="1:21" ht="242.25" x14ac:dyDescent="0.25">
      <c r="A100" s="5">
        <v>16</v>
      </c>
      <c r="B100" s="18">
        <v>87</v>
      </c>
      <c r="C100" s="18" t="s">
        <v>139</v>
      </c>
      <c r="D100" s="29" t="s">
        <v>125</v>
      </c>
      <c r="E100" s="20" t="str">
        <f t="shared" si="2"/>
        <v>SPD_001</v>
      </c>
      <c r="F100" s="18">
        <v>14</v>
      </c>
      <c r="G100" s="18" t="s">
        <v>66</v>
      </c>
      <c r="H100" s="20" t="str">
        <f t="shared" si="3"/>
        <v>SPD_001_Q14</v>
      </c>
      <c r="I100" s="22" t="s">
        <v>392</v>
      </c>
      <c r="J100" s="22" t="s">
        <v>393</v>
      </c>
      <c r="K100" s="18" t="s">
        <v>142</v>
      </c>
      <c r="L100" s="30">
        <v>45762</v>
      </c>
      <c r="M100" s="30">
        <v>45772</v>
      </c>
      <c r="N100" s="30">
        <v>45772</v>
      </c>
      <c r="O100" s="28" t="s">
        <v>360</v>
      </c>
      <c r="P100" s="18">
        <v>8</v>
      </c>
      <c r="Q100" s="18" t="s">
        <v>66</v>
      </c>
      <c r="R100" s="23" t="s">
        <v>374</v>
      </c>
      <c r="S100" s="23" t="s">
        <v>375</v>
      </c>
      <c r="T100" s="23" t="s">
        <v>346</v>
      </c>
      <c r="U100" s="23" t="s">
        <v>376</v>
      </c>
    </row>
    <row r="101" spans="1:21" ht="395.25" x14ac:dyDescent="0.25">
      <c r="A101" s="5">
        <v>16</v>
      </c>
      <c r="B101" s="18">
        <v>88</v>
      </c>
      <c r="C101" s="18" t="s">
        <v>139</v>
      </c>
      <c r="D101" s="29" t="s">
        <v>125</v>
      </c>
      <c r="E101" s="20" t="str">
        <f t="shared" si="2"/>
        <v>SPD_001</v>
      </c>
      <c r="F101" s="18">
        <v>15</v>
      </c>
      <c r="G101" s="18" t="s">
        <v>66</v>
      </c>
      <c r="H101" s="20" t="str">
        <f t="shared" si="3"/>
        <v>SPD_001_Q15</v>
      </c>
      <c r="I101" s="22" t="s">
        <v>394</v>
      </c>
      <c r="J101" s="22" t="s">
        <v>395</v>
      </c>
      <c r="K101" s="18" t="s">
        <v>142</v>
      </c>
      <c r="L101" s="30">
        <v>45762</v>
      </c>
      <c r="M101" s="30">
        <v>45772</v>
      </c>
      <c r="N101" s="30">
        <v>45772</v>
      </c>
      <c r="O101" s="28" t="s">
        <v>360</v>
      </c>
      <c r="P101" s="18">
        <v>2</v>
      </c>
      <c r="Q101" s="18" t="s">
        <v>66</v>
      </c>
      <c r="R101" s="23" t="s">
        <v>374</v>
      </c>
      <c r="S101" s="23" t="s">
        <v>375</v>
      </c>
      <c r="T101" s="23" t="s">
        <v>346</v>
      </c>
      <c r="U101" s="23" t="s">
        <v>376</v>
      </c>
    </row>
    <row r="102" spans="1:21" ht="165.75" x14ac:dyDescent="0.25">
      <c r="A102" s="5">
        <v>16</v>
      </c>
      <c r="B102" s="18">
        <v>89</v>
      </c>
      <c r="C102" s="18" t="s">
        <v>139</v>
      </c>
      <c r="D102" s="29" t="s">
        <v>125</v>
      </c>
      <c r="E102" s="20" t="str">
        <f t="shared" si="2"/>
        <v>SPD_001</v>
      </c>
      <c r="F102" s="18">
        <v>16</v>
      </c>
      <c r="G102" s="18" t="s">
        <v>66</v>
      </c>
      <c r="H102" s="20" t="str">
        <f t="shared" si="3"/>
        <v>SPD_001_Q16</v>
      </c>
      <c r="I102" s="22" t="s">
        <v>396</v>
      </c>
      <c r="J102" s="22" t="s">
        <v>397</v>
      </c>
      <c r="K102" s="18" t="s">
        <v>142</v>
      </c>
      <c r="L102" s="30">
        <v>45762</v>
      </c>
      <c r="M102" s="30">
        <v>45772</v>
      </c>
      <c r="N102" s="30">
        <v>45772</v>
      </c>
      <c r="O102" s="28" t="s">
        <v>360</v>
      </c>
      <c r="P102" s="18">
        <v>2</v>
      </c>
      <c r="Q102" s="18" t="s">
        <v>66</v>
      </c>
      <c r="R102" s="23" t="s">
        <v>374</v>
      </c>
      <c r="S102" s="23" t="s">
        <v>375</v>
      </c>
      <c r="T102" s="23" t="s">
        <v>346</v>
      </c>
      <c r="U102" s="23" t="s">
        <v>376</v>
      </c>
    </row>
    <row r="103" spans="1:21" ht="63.75" x14ac:dyDescent="0.25">
      <c r="A103" s="5">
        <v>16</v>
      </c>
      <c r="B103" s="18">
        <v>90</v>
      </c>
      <c r="C103" s="18" t="s">
        <v>139</v>
      </c>
      <c r="D103" s="29" t="s">
        <v>125</v>
      </c>
      <c r="E103" s="20" t="str">
        <f t="shared" si="2"/>
        <v>SPD_001</v>
      </c>
      <c r="F103" s="18">
        <v>17</v>
      </c>
      <c r="G103" s="18" t="s">
        <v>66</v>
      </c>
      <c r="H103" s="20" t="str">
        <f t="shared" si="3"/>
        <v>SPD_001_Q17</v>
      </c>
      <c r="I103" s="22" t="s">
        <v>398</v>
      </c>
      <c r="J103" s="22" t="s">
        <v>399</v>
      </c>
      <c r="K103" s="18" t="s">
        <v>142</v>
      </c>
      <c r="L103" s="30">
        <v>45762</v>
      </c>
      <c r="M103" s="30">
        <v>45765</v>
      </c>
      <c r="N103" s="30">
        <v>45765</v>
      </c>
      <c r="O103" s="28" t="s">
        <v>360</v>
      </c>
      <c r="P103" s="18">
        <v>2</v>
      </c>
      <c r="Q103" s="18" t="s">
        <v>66</v>
      </c>
      <c r="R103" s="23" t="s">
        <v>374</v>
      </c>
      <c r="S103" s="23" t="s">
        <v>375</v>
      </c>
      <c r="T103" s="23" t="s">
        <v>346</v>
      </c>
      <c r="U103" s="23" t="s">
        <v>376</v>
      </c>
    </row>
    <row r="104" spans="1:21" ht="60" x14ac:dyDescent="0.25">
      <c r="A104" s="5">
        <v>16</v>
      </c>
      <c r="B104" s="18">
        <v>91</v>
      </c>
      <c r="C104" s="18" t="s">
        <v>139</v>
      </c>
      <c r="D104" s="29" t="s">
        <v>125</v>
      </c>
      <c r="E104" s="20" t="str">
        <f t="shared" si="2"/>
        <v>SPD_001</v>
      </c>
      <c r="F104" s="18">
        <v>18</v>
      </c>
      <c r="G104" s="18" t="s">
        <v>66</v>
      </c>
      <c r="H104" s="20" t="str">
        <f t="shared" si="3"/>
        <v>SPD_001_Q18</v>
      </c>
      <c r="I104" s="22" t="s">
        <v>400</v>
      </c>
      <c r="J104" s="22" t="s">
        <v>401</v>
      </c>
      <c r="K104" s="18" t="s">
        <v>142</v>
      </c>
      <c r="L104" s="30">
        <v>45762</v>
      </c>
      <c r="M104" s="30">
        <v>45765</v>
      </c>
      <c r="N104" s="30">
        <v>45765</v>
      </c>
      <c r="O104" s="28" t="s">
        <v>360</v>
      </c>
      <c r="P104" s="18">
        <v>1</v>
      </c>
      <c r="Q104" s="18" t="s">
        <v>66</v>
      </c>
      <c r="R104" s="23" t="s">
        <v>374</v>
      </c>
      <c r="S104" s="23" t="s">
        <v>375</v>
      </c>
      <c r="T104" s="23" t="s">
        <v>346</v>
      </c>
      <c r="U104" s="23" t="s">
        <v>376</v>
      </c>
    </row>
    <row r="105" spans="1:21" ht="409.5" x14ac:dyDescent="0.25">
      <c r="A105" s="5">
        <v>16</v>
      </c>
      <c r="B105" s="18">
        <v>92</v>
      </c>
      <c r="C105" s="18" t="s">
        <v>139</v>
      </c>
      <c r="D105" s="29" t="s">
        <v>125</v>
      </c>
      <c r="E105" s="20" t="str">
        <f t="shared" si="2"/>
        <v>SPD_001</v>
      </c>
      <c r="F105" s="18">
        <v>19</v>
      </c>
      <c r="G105" s="18" t="s">
        <v>66</v>
      </c>
      <c r="H105" s="20" t="str">
        <f t="shared" si="3"/>
        <v>SPD_001_Q19</v>
      </c>
      <c r="I105" s="22" t="s">
        <v>402</v>
      </c>
      <c r="J105" s="22" t="s">
        <v>403</v>
      </c>
      <c r="K105" s="18" t="s">
        <v>142</v>
      </c>
      <c r="L105" s="30">
        <v>45762</v>
      </c>
      <c r="M105" s="30">
        <v>45772</v>
      </c>
      <c r="N105" s="30">
        <v>45772</v>
      </c>
      <c r="O105" s="28" t="s">
        <v>360</v>
      </c>
      <c r="P105" s="18">
        <v>2</v>
      </c>
      <c r="Q105" s="18" t="s">
        <v>66</v>
      </c>
      <c r="R105" s="20">
        <v>8</v>
      </c>
      <c r="S105" s="20" t="s">
        <v>108</v>
      </c>
      <c r="T105" s="20">
        <v>8.6</v>
      </c>
      <c r="U105" s="20" t="s">
        <v>404</v>
      </c>
    </row>
    <row r="106" spans="1:21" ht="51" x14ac:dyDescent="0.25">
      <c r="A106" s="5">
        <v>16</v>
      </c>
      <c r="B106" s="18">
        <v>93</v>
      </c>
      <c r="C106" s="18" t="s">
        <v>139</v>
      </c>
      <c r="D106" s="29" t="s">
        <v>125</v>
      </c>
      <c r="E106" s="20" t="str">
        <f t="shared" si="2"/>
        <v>SPD_001</v>
      </c>
      <c r="F106" s="18">
        <v>20</v>
      </c>
      <c r="G106" s="18" t="s">
        <v>66</v>
      </c>
      <c r="H106" s="20" t="str">
        <f t="shared" si="3"/>
        <v>SPD_001_Q20</v>
      </c>
      <c r="I106" s="22" t="s">
        <v>405</v>
      </c>
      <c r="J106" s="22" t="s">
        <v>406</v>
      </c>
      <c r="K106" s="18" t="s">
        <v>142</v>
      </c>
      <c r="L106" s="30">
        <v>45762</v>
      </c>
      <c r="M106" s="30">
        <v>45765</v>
      </c>
      <c r="N106" s="30">
        <v>45765</v>
      </c>
      <c r="O106" s="28" t="s">
        <v>360</v>
      </c>
      <c r="P106" s="18">
        <v>0</v>
      </c>
      <c r="Q106" s="18" t="s">
        <v>66</v>
      </c>
      <c r="R106" s="20">
        <v>5</v>
      </c>
      <c r="S106" s="33" t="s">
        <v>71</v>
      </c>
      <c r="T106" s="20">
        <v>5.4</v>
      </c>
      <c r="U106" s="20" t="s">
        <v>277</v>
      </c>
    </row>
    <row r="107" spans="1:21" ht="409.5" x14ac:dyDescent="0.25">
      <c r="A107" s="5">
        <v>16</v>
      </c>
      <c r="B107" s="18">
        <v>94</v>
      </c>
      <c r="C107" s="18" t="s">
        <v>139</v>
      </c>
      <c r="D107" s="29" t="s">
        <v>125</v>
      </c>
      <c r="E107" s="20" t="str">
        <f t="shared" si="2"/>
        <v>SPD_001</v>
      </c>
      <c r="F107" s="18">
        <v>21</v>
      </c>
      <c r="G107" s="18" t="s">
        <v>66</v>
      </c>
      <c r="H107" s="20" t="str">
        <f t="shared" si="3"/>
        <v>SPD_001_Q21</v>
      </c>
      <c r="I107" s="22" t="s">
        <v>407</v>
      </c>
      <c r="J107" s="22" t="s">
        <v>408</v>
      </c>
      <c r="K107" s="18" t="s">
        <v>142</v>
      </c>
      <c r="L107" s="30">
        <v>45762</v>
      </c>
      <c r="M107" s="30">
        <v>45784</v>
      </c>
      <c r="N107" s="30">
        <v>45784</v>
      </c>
      <c r="O107" s="28" t="s">
        <v>360</v>
      </c>
      <c r="P107" s="18">
        <v>1</v>
      </c>
      <c r="Q107" s="18" t="s">
        <v>66</v>
      </c>
      <c r="R107" s="20">
        <v>3</v>
      </c>
      <c r="S107" s="20" t="s">
        <v>269</v>
      </c>
      <c r="T107" s="20">
        <v>3.6</v>
      </c>
      <c r="U107" s="20" t="s">
        <v>409</v>
      </c>
    </row>
    <row r="108" spans="1:21" ht="409.5" x14ac:dyDescent="0.25">
      <c r="A108" s="5">
        <v>16</v>
      </c>
      <c r="B108" s="18">
        <v>94</v>
      </c>
      <c r="C108" s="18" t="s">
        <v>139</v>
      </c>
      <c r="D108" s="29" t="s">
        <v>125</v>
      </c>
      <c r="E108" s="20" t="str">
        <f t="shared" si="2"/>
        <v>SPD_001</v>
      </c>
      <c r="F108" s="18" t="s">
        <v>410</v>
      </c>
      <c r="G108" s="18" t="s">
        <v>77</v>
      </c>
      <c r="H108" s="18" t="str">
        <f t="shared" si="3"/>
        <v>SPD_001_Q21(a)</v>
      </c>
      <c r="I108" s="22" t="s">
        <v>407</v>
      </c>
      <c r="J108" s="22" t="s">
        <v>411</v>
      </c>
      <c r="K108" s="18" t="s">
        <v>142</v>
      </c>
      <c r="L108" s="30">
        <v>45762</v>
      </c>
      <c r="M108" s="30">
        <v>45799</v>
      </c>
      <c r="N108" s="30">
        <v>45799</v>
      </c>
      <c r="O108" s="20" t="s">
        <v>360</v>
      </c>
      <c r="P108" s="18">
        <v>1</v>
      </c>
      <c r="Q108" s="18"/>
      <c r="R108" s="20">
        <v>3</v>
      </c>
      <c r="S108" s="20" t="s">
        <v>269</v>
      </c>
      <c r="T108" s="20">
        <v>3.6</v>
      </c>
      <c r="U108" s="20" t="s">
        <v>409</v>
      </c>
    </row>
    <row r="109" spans="1:21" ht="51" x14ac:dyDescent="0.25">
      <c r="A109" s="5">
        <v>16</v>
      </c>
      <c r="B109" s="18">
        <v>95</v>
      </c>
      <c r="C109" s="18" t="s">
        <v>139</v>
      </c>
      <c r="D109" s="29" t="s">
        <v>125</v>
      </c>
      <c r="E109" s="20" t="str">
        <f t="shared" si="2"/>
        <v>SPD_001</v>
      </c>
      <c r="F109" s="18">
        <v>22</v>
      </c>
      <c r="G109" s="18" t="s">
        <v>66</v>
      </c>
      <c r="H109" s="20" t="str">
        <f t="shared" si="3"/>
        <v>SPD_001_Q22</v>
      </c>
      <c r="I109" s="22" t="s">
        <v>412</v>
      </c>
      <c r="J109" s="22" t="s">
        <v>413</v>
      </c>
      <c r="K109" s="18" t="s">
        <v>142</v>
      </c>
      <c r="L109" s="30">
        <v>45762</v>
      </c>
      <c r="M109" s="30">
        <v>45765</v>
      </c>
      <c r="N109" s="30">
        <v>45765</v>
      </c>
      <c r="O109" s="28" t="s">
        <v>360</v>
      </c>
      <c r="P109" s="18">
        <v>0</v>
      </c>
      <c r="Q109" s="18" t="s">
        <v>66</v>
      </c>
      <c r="R109" s="20">
        <v>8</v>
      </c>
      <c r="S109" s="20" t="s">
        <v>108</v>
      </c>
      <c r="T109" s="20" t="s">
        <v>414</v>
      </c>
      <c r="U109" s="20" t="s">
        <v>123</v>
      </c>
    </row>
    <row r="110" spans="1:21" ht="293.25" x14ac:dyDescent="0.25">
      <c r="A110" s="5">
        <v>16</v>
      </c>
      <c r="B110" s="18">
        <v>96</v>
      </c>
      <c r="C110" s="18" t="s">
        <v>139</v>
      </c>
      <c r="D110" s="29" t="s">
        <v>125</v>
      </c>
      <c r="E110" s="20" t="str">
        <f t="shared" si="2"/>
        <v>SPD_001</v>
      </c>
      <c r="F110" s="18">
        <v>23</v>
      </c>
      <c r="G110" s="18" t="s">
        <v>66</v>
      </c>
      <c r="H110" s="20" t="str">
        <f t="shared" si="3"/>
        <v>SPD_001_Q23</v>
      </c>
      <c r="I110" s="22" t="s">
        <v>415</v>
      </c>
      <c r="J110" s="22" t="s">
        <v>416</v>
      </c>
      <c r="K110" s="18" t="s">
        <v>142</v>
      </c>
      <c r="L110" s="30">
        <v>45762</v>
      </c>
      <c r="M110" s="30">
        <v>45765</v>
      </c>
      <c r="N110" s="30">
        <v>45765</v>
      </c>
      <c r="O110" s="28" t="s">
        <v>360</v>
      </c>
      <c r="P110" s="18">
        <v>0</v>
      </c>
      <c r="Q110" s="18" t="s">
        <v>66</v>
      </c>
      <c r="R110" s="20">
        <v>6</v>
      </c>
      <c r="S110" s="20" t="s">
        <v>85</v>
      </c>
      <c r="T110" s="20" t="s">
        <v>417</v>
      </c>
      <c r="U110" s="20" t="s">
        <v>98</v>
      </c>
    </row>
    <row r="111" spans="1:21" ht="409.5" x14ac:dyDescent="0.25">
      <c r="A111" s="5">
        <v>16</v>
      </c>
      <c r="B111" s="18">
        <v>97</v>
      </c>
      <c r="C111" s="18" t="s">
        <v>139</v>
      </c>
      <c r="D111" s="29" t="s">
        <v>125</v>
      </c>
      <c r="E111" s="20" t="str">
        <f t="shared" si="2"/>
        <v>SPD_001</v>
      </c>
      <c r="F111" s="18">
        <v>24</v>
      </c>
      <c r="G111" s="18" t="s">
        <v>66</v>
      </c>
      <c r="H111" s="20" t="str">
        <f t="shared" si="3"/>
        <v>SPD_001_Q24</v>
      </c>
      <c r="I111" s="22" t="s">
        <v>418</v>
      </c>
      <c r="J111" s="22" t="s">
        <v>419</v>
      </c>
      <c r="K111" s="18" t="s">
        <v>142</v>
      </c>
      <c r="L111" s="30">
        <v>45762</v>
      </c>
      <c r="M111" s="30">
        <v>45772</v>
      </c>
      <c r="N111" s="30">
        <v>45772</v>
      </c>
      <c r="O111" s="28" t="s">
        <v>360</v>
      </c>
      <c r="P111" s="18">
        <v>0</v>
      </c>
      <c r="Q111" s="18" t="s">
        <v>66</v>
      </c>
      <c r="R111" s="20">
        <v>5</v>
      </c>
      <c r="S111" s="33" t="s">
        <v>71</v>
      </c>
      <c r="T111" s="20">
        <v>5.4</v>
      </c>
      <c r="U111" s="20" t="s">
        <v>277</v>
      </c>
    </row>
    <row r="112" spans="1:21" ht="255" x14ac:dyDescent="0.25">
      <c r="A112" s="5">
        <v>16</v>
      </c>
      <c r="B112" s="18">
        <v>98</v>
      </c>
      <c r="C112" s="18" t="s">
        <v>139</v>
      </c>
      <c r="D112" s="29" t="s">
        <v>125</v>
      </c>
      <c r="E112" s="20" t="str">
        <f t="shared" si="2"/>
        <v>SPD_001</v>
      </c>
      <c r="F112" s="18">
        <v>25</v>
      </c>
      <c r="G112" s="18" t="s">
        <v>66</v>
      </c>
      <c r="H112" s="20" t="str">
        <f t="shared" si="3"/>
        <v>SPD_001_Q25</v>
      </c>
      <c r="I112" s="22" t="s">
        <v>420</v>
      </c>
      <c r="J112" s="22" t="s">
        <v>421</v>
      </c>
      <c r="K112" s="18" t="s">
        <v>142</v>
      </c>
      <c r="L112" s="30">
        <v>45762</v>
      </c>
      <c r="M112" s="30">
        <v>45765</v>
      </c>
      <c r="N112" s="30">
        <v>45765</v>
      </c>
      <c r="O112" s="28" t="s">
        <v>360</v>
      </c>
      <c r="P112" s="18">
        <v>0</v>
      </c>
      <c r="Q112" s="18" t="s">
        <v>66</v>
      </c>
      <c r="R112" s="20">
        <v>5</v>
      </c>
      <c r="S112" s="33" t="s">
        <v>71</v>
      </c>
      <c r="T112" s="20">
        <v>5.4</v>
      </c>
      <c r="U112" s="20" t="s">
        <v>277</v>
      </c>
    </row>
    <row r="113" spans="1:21" ht="409.5" x14ac:dyDescent="0.25">
      <c r="A113" s="5">
        <v>16</v>
      </c>
      <c r="B113" s="18">
        <v>99</v>
      </c>
      <c r="C113" s="18" t="s">
        <v>139</v>
      </c>
      <c r="D113" s="29" t="s">
        <v>125</v>
      </c>
      <c r="E113" s="20" t="str">
        <f t="shared" si="2"/>
        <v>SPD_001</v>
      </c>
      <c r="F113" s="18">
        <v>26</v>
      </c>
      <c r="G113" s="18" t="s">
        <v>66</v>
      </c>
      <c r="H113" s="20" t="str">
        <f t="shared" si="3"/>
        <v>SPD_001_Q26</v>
      </c>
      <c r="I113" s="22" t="s">
        <v>422</v>
      </c>
      <c r="J113" s="22" t="s">
        <v>423</v>
      </c>
      <c r="K113" s="18" t="s">
        <v>142</v>
      </c>
      <c r="L113" s="30">
        <v>45762</v>
      </c>
      <c r="M113" s="30">
        <v>45765</v>
      </c>
      <c r="N113" s="30">
        <v>45765</v>
      </c>
      <c r="O113" s="28" t="s">
        <v>360</v>
      </c>
      <c r="P113" s="18">
        <v>0</v>
      </c>
      <c r="Q113" s="18" t="s">
        <v>66</v>
      </c>
      <c r="R113" s="20">
        <v>5</v>
      </c>
      <c r="S113" s="33" t="s">
        <v>71</v>
      </c>
      <c r="T113" s="20">
        <v>5.4</v>
      </c>
      <c r="U113" s="20" t="s">
        <v>277</v>
      </c>
    </row>
    <row r="114" spans="1:21" ht="45" x14ac:dyDescent="0.25">
      <c r="A114" s="5">
        <v>16</v>
      </c>
      <c r="B114" s="18">
        <v>100</v>
      </c>
      <c r="C114" s="18" t="s">
        <v>139</v>
      </c>
      <c r="D114" s="29" t="s">
        <v>125</v>
      </c>
      <c r="E114" s="20" t="str">
        <f t="shared" si="2"/>
        <v>SPD_001</v>
      </c>
      <c r="F114" s="18">
        <v>27</v>
      </c>
      <c r="G114" s="18" t="s">
        <v>66</v>
      </c>
      <c r="H114" s="20" t="str">
        <f t="shared" si="3"/>
        <v>SPD_001_Q27</v>
      </c>
      <c r="I114" s="22" t="s">
        <v>424</v>
      </c>
      <c r="J114" s="22" t="s">
        <v>425</v>
      </c>
      <c r="K114" s="18" t="s">
        <v>142</v>
      </c>
      <c r="L114" s="30">
        <v>45762</v>
      </c>
      <c r="M114" s="30">
        <v>45765</v>
      </c>
      <c r="N114" s="30">
        <v>45765</v>
      </c>
      <c r="O114" s="28" t="s">
        <v>360</v>
      </c>
      <c r="P114" s="18">
        <v>0</v>
      </c>
      <c r="Q114" s="18" t="s">
        <v>66</v>
      </c>
      <c r="R114" s="20" t="s">
        <v>78</v>
      </c>
      <c r="S114" s="20" t="s">
        <v>78</v>
      </c>
      <c r="T114" s="20" t="s">
        <v>78</v>
      </c>
      <c r="U114" s="20" t="s">
        <v>78</v>
      </c>
    </row>
    <row r="115" spans="1:21" ht="306" x14ac:dyDescent="0.25">
      <c r="A115" s="5">
        <v>16</v>
      </c>
      <c r="B115" s="18">
        <v>101</v>
      </c>
      <c r="C115" s="18" t="s">
        <v>139</v>
      </c>
      <c r="D115" s="29" t="s">
        <v>125</v>
      </c>
      <c r="E115" s="20" t="str">
        <f t="shared" si="2"/>
        <v>SPD_001</v>
      </c>
      <c r="F115" s="18">
        <v>28</v>
      </c>
      <c r="G115" s="18" t="s">
        <v>66</v>
      </c>
      <c r="H115" s="20" t="str">
        <f t="shared" si="3"/>
        <v>SPD_001_Q28</v>
      </c>
      <c r="I115" s="22" t="s">
        <v>426</v>
      </c>
      <c r="J115" s="22" t="s">
        <v>427</v>
      </c>
      <c r="K115" s="18" t="s">
        <v>142</v>
      </c>
      <c r="L115" s="30">
        <v>45762</v>
      </c>
      <c r="M115" s="30">
        <v>45765</v>
      </c>
      <c r="N115" s="30">
        <v>45765</v>
      </c>
      <c r="O115" s="28" t="s">
        <v>360</v>
      </c>
      <c r="P115" s="18">
        <v>0</v>
      </c>
      <c r="Q115" s="18" t="s">
        <v>66</v>
      </c>
      <c r="R115" s="18">
        <v>8</v>
      </c>
      <c r="S115" s="20" t="s">
        <v>108</v>
      </c>
      <c r="T115" s="18" t="s">
        <v>118</v>
      </c>
      <c r="U115" s="20" t="s">
        <v>119</v>
      </c>
    </row>
    <row r="116" spans="1:21" ht="153" x14ac:dyDescent="0.25">
      <c r="A116" s="5">
        <v>16</v>
      </c>
      <c r="B116" s="18">
        <v>102</v>
      </c>
      <c r="C116" s="18" t="s">
        <v>124</v>
      </c>
      <c r="D116" s="29" t="s">
        <v>259</v>
      </c>
      <c r="E116" s="20" t="str">
        <f t="shared" si="2"/>
        <v>OEIS_003</v>
      </c>
      <c r="F116" s="18">
        <v>1</v>
      </c>
      <c r="G116" s="18" t="s">
        <v>66</v>
      </c>
      <c r="H116" s="18" t="str">
        <f t="shared" si="3"/>
        <v>OEIS_003_Q1</v>
      </c>
      <c r="I116" s="22" t="s">
        <v>428</v>
      </c>
      <c r="J116" s="22" t="s">
        <v>429</v>
      </c>
      <c r="K116" s="18" t="s">
        <v>128</v>
      </c>
      <c r="L116" s="30">
        <v>45762</v>
      </c>
      <c r="M116" s="30">
        <v>45765</v>
      </c>
      <c r="N116" s="30">
        <v>45765</v>
      </c>
      <c r="O116" s="28" t="s">
        <v>430</v>
      </c>
      <c r="P116" s="18">
        <v>0</v>
      </c>
      <c r="Q116" s="18" t="s">
        <v>66</v>
      </c>
      <c r="R116" s="23" t="s">
        <v>374</v>
      </c>
      <c r="S116" s="23" t="s">
        <v>375</v>
      </c>
      <c r="T116" s="23" t="s">
        <v>431</v>
      </c>
      <c r="U116" s="23" t="s">
        <v>432</v>
      </c>
    </row>
    <row r="117" spans="1:21" ht="229.5" x14ac:dyDescent="0.25">
      <c r="A117" s="5">
        <v>16</v>
      </c>
      <c r="B117" s="18">
        <v>103</v>
      </c>
      <c r="C117" s="18" t="s">
        <v>124</v>
      </c>
      <c r="D117" s="29" t="s">
        <v>259</v>
      </c>
      <c r="E117" s="20" t="str">
        <f t="shared" si="2"/>
        <v>OEIS_003</v>
      </c>
      <c r="F117" s="18">
        <v>2</v>
      </c>
      <c r="G117" s="18" t="s">
        <v>66</v>
      </c>
      <c r="H117" s="18" t="str">
        <f t="shared" si="3"/>
        <v>OEIS_003_Q2</v>
      </c>
      <c r="I117" s="22" t="s">
        <v>433</v>
      </c>
      <c r="J117" s="22" t="s">
        <v>434</v>
      </c>
      <c r="K117" s="18" t="s">
        <v>128</v>
      </c>
      <c r="L117" s="30">
        <v>45762</v>
      </c>
      <c r="M117" s="30">
        <v>45765</v>
      </c>
      <c r="N117" s="30">
        <v>45765</v>
      </c>
      <c r="O117" s="28" t="s">
        <v>430</v>
      </c>
      <c r="P117" s="18">
        <v>0</v>
      </c>
      <c r="Q117" s="18" t="s">
        <v>66</v>
      </c>
      <c r="R117" s="18">
        <v>9</v>
      </c>
      <c r="S117" s="33" t="s">
        <v>130</v>
      </c>
      <c r="T117" s="33">
        <v>9.1199999999999992</v>
      </c>
      <c r="U117" s="33" t="s">
        <v>155</v>
      </c>
    </row>
    <row r="118" spans="1:21" ht="409.5" x14ac:dyDescent="0.25">
      <c r="A118" s="5">
        <v>16</v>
      </c>
      <c r="B118" s="18">
        <v>104</v>
      </c>
      <c r="C118" s="18" t="s">
        <v>124</v>
      </c>
      <c r="D118" s="29" t="s">
        <v>259</v>
      </c>
      <c r="E118" s="20" t="str">
        <f t="shared" si="2"/>
        <v>OEIS_003</v>
      </c>
      <c r="F118" s="18">
        <v>3</v>
      </c>
      <c r="G118" s="18" t="s">
        <v>66</v>
      </c>
      <c r="H118" s="18" t="str">
        <f t="shared" si="3"/>
        <v>OEIS_003_Q3</v>
      </c>
      <c r="I118" s="22" t="s">
        <v>435</v>
      </c>
      <c r="J118" s="22" t="s">
        <v>436</v>
      </c>
      <c r="K118" s="18" t="s">
        <v>128</v>
      </c>
      <c r="L118" s="30">
        <v>45762</v>
      </c>
      <c r="M118" s="30">
        <v>45765</v>
      </c>
      <c r="N118" s="30">
        <v>45765</v>
      </c>
      <c r="O118" s="28" t="s">
        <v>430</v>
      </c>
      <c r="P118" s="18">
        <v>6</v>
      </c>
      <c r="Q118" s="18" t="s">
        <v>66</v>
      </c>
      <c r="R118" s="20">
        <v>8</v>
      </c>
      <c r="S118" s="20" t="s">
        <v>108</v>
      </c>
      <c r="T118" s="20" t="s">
        <v>414</v>
      </c>
      <c r="U118" s="20" t="s">
        <v>123</v>
      </c>
    </row>
    <row r="119" spans="1:21" ht="409.5" x14ac:dyDescent="0.25">
      <c r="A119" s="5">
        <v>16</v>
      </c>
      <c r="B119" s="18">
        <v>105</v>
      </c>
      <c r="C119" s="18" t="s">
        <v>124</v>
      </c>
      <c r="D119" s="29" t="s">
        <v>259</v>
      </c>
      <c r="E119" s="20" t="str">
        <f t="shared" si="2"/>
        <v>OEIS_003</v>
      </c>
      <c r="F119" s="18">
        <v>4</v>
      </c>
      <c r="G119" s="18" t="s">
        <v>66</v>
      </c>
      <c r="H119" s="18" t="str">
        <f t="shared" si="3"/>
        <v>OEIS_003_Q4</v>
      </c>
      <c r="I119" s="22" t="s">
        <v>437</v>
      </c>
      <c r="J119" s="22" t="s">
        <v>438</v>
      </c>
      <c r="K119" s="18" t="s">
        <v>128</v>
      </c>
      <c r="L119" s="30">
        <v>45762</v>
      </c>
      <c r="M119" s="30">
        <v>45770</v>
      </c>
      <c r="N119" s="30">
        <v>45770</v>
      </c>
      <c r="O119" s="28" t="s">
        <v>430</v>
      </c>
      <c r="P119" s="18">
        <v>0</v>
      </c>
      <c r="Q119" s="18" t="s">
        <v>66</v>
      </c>
      <c r="R119" s="18">
        <v>6</v>
      </c>
      <c r="S119" s="33" t="s">
        <v>85</v>
      </c>
      <c r="T119" s="18" t="s">
        <v>97</v>
      </c>
      <c r="U119" s="20" t="s">
        <v>98</v>
      </c>
    </row>
    <row r="120" spans="1:21" ht="76.5" x14ac:dyDescent="0.25">
      <c r="A120" s="5">
        <v>16</v>
      </c>
      <c r="B120" s="18">
        <v>106</v>
      </c>
      <c r="C120" s="18" t="s">
        <v>124</v>
      </c>
      <c r="D120" s="29" t="s">
        <v>259</v>
      </c>
      <c r="E120" s="20" t="str">
        <f t="shared" si="2"/>
        <v>OEIS_003</v>
      </c>
      <c r="F120" s="18">
        <v>5</v>
      </c>
      <c r="G120" s="18" t="s">
        <v>66</v>
      </c>
      <c r="H120" s="18" t="str">
        <f t="shared" si="3"/>
        <v>OEIS_003_Q5</v>
      </c>
      <c r="I120" s="22" t="s">
        <v>439</v>
      </c>
      <c r="J120" s="22" t="s">
        <v>440</v>
      </c>
      <c r="K120" s="18" t="s">
        <v>128</v>
      </c>
      <c r="L120" s="30">
        <v>45762</v>
      </c>
      <c r="M120" s="30">
        <v>45770</v>
      </c>
      <c r="N120" s="30">
        <v>45770</v>
      </c>
      <c r="O120" s="28" t="s">
        <v>430</v>
      </c>
      <c r="P120" s="18">
        <v>1</v>
      </c>
      <c r="Q120" s="18" t="s">
        <v>66</v>
      </c>
      <c r="R120" s="20">
        <v>6</v>
      </c>
      <c r="S120" s="33" t="s">
        <v>85</v>
      </c>
      <c r="T120" s="35" t="s">
        <v>441</v>
      </c>
      <c r="U120" s="20" t="s">
        <v>442</v>
      </c>
    </row>
    <row r="121" spans="1:21" ht="242.25" x14ac:dyDescent="0.25">
      <c r="A121" s="5">
        <v>16</v>
      </c>
      <c r="B121" s="18">
        <v>107</v>
      </c>
      <c r="C121" s="18" t="s">
        <v>124</v>
      </c>
      <c r="D121" s="29" t="s">
        <v>259</v>
      </c>
      <c r="E121" s="20" t="str">
        <f t="shared" si="2"/>
        <v>OEIS_003</v>
      </c>
      <c r="F121" s="18">
        <v>6</v>
      </c>
      <c r="G121" s="18" t="s">
        <v>66</v>
      </c>
      <c r="H121" s="18" t="str">
        <f t="shared" si="3"/>
        <v>OEIS_003_Q6</v>
      </c>
      <c r="I121" s="22" t="s">
        <v>443</v>
      </c>
      <c r="J121" s="22" t="s">
        <v>444</v>
      </c>
      <c r="K121" s="18" t="s">
        <v>128</v>
      </c>
      <c r="L121" s="30">
        <v>45762</v>
      </c>
      <c r="M121" s="30">
        <v>45765</v>
      </c>
      <c r="N121" s="30">
        <v>45765</v>
      </c>
      <c r="O121" s="28" t="s">
        <v>430</v>
      </c>
      <c r="P121" s="18">
        <v>0</v>
      </c>
      <c r="Q121" s="18" t="s">
        <v>66</v>
      </c>
      <c r="R121" s="20">
        <v>9</v>
      </c>
      <c r="S121" s="33" t="s">
        <v>130</v>
      </c>
      <c r="T121" s="20">
        <v>9.4</v>
      </c>
      <c r="U121" s="20" t="s">
        <v>324</v>
      </c>
    </row>
    <row r="122" spans="1:21" ht="116.25" customHeight="1" x14ac:dyDescent="0.25">
      <c r="A122" s="5">
        <v>16</v>
      </c>
      <c r="B122" s="18">
        <v>108</v>
      </c>
      <c r="C122" s="18" t="s">
        <v>124</v>
      </c>
      <c r="D122" s="29" t="s">
        <v>259</v>
      </c>
      <c r="E122" s="20" t="str">
        <f t="shared" si="2"/>
        <v>OEIS_003</v>
      </c>
      <c r="F122" s="18">
        <v>7</v>
      </c>
      <c r="G122" s="18" t="s">
        <v>66</v>
      </c>
      <c r="H122" s="18" t="str">
        <f t="shared" si="3"/>
        <v>OEIS_003_Q7</v>
      </c>
      <c r="I122" s="22" t="s">
        <v>445</v>
      </c>
      <c r="J122" s="22" t="s">
        <v>446</v>
      </c>
      <c r="K122" s="18" t="s">
        <v>128</v>
      </c>
      <c r="L122" s="30">
        <v>45762</v>
      </c>
      <c r="M122" s="30">
        <v>45765</v>
      </c>
      <c r="N122" s="30">
        <v>45765</v>
      </c>
      <c r="O122" s="28" t="s">
        <v>430</v>
      </c>
      <c r="P122" s="18">
        <v>1</v>
      </c>
      <c r="Q122" s="18" t="s">
        <v>66</v>
      </c>
      <c r="R122" s="20">
        <v>8</v>
      </c>
      <c r="S122" s="20" t="s">
        <v>108</v>
      </c>
      <c r="T122" s="20" t="s">
        <v>447</v>
      </c>
      <c r="U122" s="20" t="s">
        <v>448</v>
      </c>
    </row>
    <row r="123" spans="1:21" ht="69" customHeight="1" x14ac:dyDescent="0.25">
      <c r="A123" s="5">
        <v>16</v>
      </c>
      <c r="B123" s="18">
        <v>109</v>
      </c>
      <c r="C123" s="18" t="s">
        <v>139</v>
      </c>
      <c r="D123" s="29" t="s">
        <v>65</v>
      </c>
      <c r="E123" s="20" t="str">
        <f t="shared" si="2"/>
        <v>SPD_002</v>
      </c>
      <c r="F123" s="18">
        <v>1</v>
      </c>
      <c r="G123" s="18" t="s">
        <v>66</v>
      </c>
      <c r="H123" s="18" t="str">
        <f t="shared" si="3"/>
        <v>SPD_002_Q1</v>
      </c>
      <c r="I123" s="22" t="s">
        <v>449</v>
      </c>
      <c r="J123" s="22" t="s">
        <v>141</v>
      </c>
      <c r="K123" s="18" t="s">
        <v>142</v>
      </c>
      <c r="L123" s="30">
        <v>45763</v>
      </c>
      <c r="M123" s="30">
        <v>45765</v>
      </c>
      <c r="N123" s="30">
        <v>45765</v>
      </c>
      <c r="O123" s="28" t="s">
        <v>143</v>
      </c>
      <c r="P123" s="18">
        <v>0</v>
      </c>
      <c r="Q123" s="18" t="s">
        <v>66</v>
      </c>
      <c r="R123" s="20" t="s">
        <v>78</v>
      </c>
      <c r="S123" s="20" t="s">
        <v>78</v>
      </c>
      <c r="T123" s="20" t="s">
        <v>78</v>
      </c>
      <c r="U123" s="20" t="s">
        <v>78</v>
      </c>
    </row>
    <row r="124" spans="1:21" ht="90.75" customHeight="1" x14ac:dyDescent="0.25">
      <c r="A124" s="5">
        <v>16</v>
      </c>
      <c r="B124" s="18">
        <v>110</v>
      </c>
      <c r="C124" s="18" t="s">
        <v>139</v>
      </c>
      <c r="D124" s="29" t="s">
        <v>65</v>
      </c>
      <c r="E124" s="20" t="str">
        <f t="shared" si="2"/>
        <v>SPD_002</v>
      </c>
      <c r="F124" s="18">
        <v>2</v>
      </c>
      <c r="G124" s="18" t="s">
        <v>66</v>
      </c>
      <c r="H124" s="18" t="str">
        <f t="shared" si="3"/>
        <v>SPD_002_Q2</v>
      </c>
      <c r="I124" s="22" t="s">
        <v>450</v>
      </c>
      <c r="J124" s="22" t="s">
        <v>141</v>
      </c>
      <c r="K124" s="18" t="s">
        <v>142</v>
      </c>
      <c r="L124" s="30">
        <v>45763</v>
      </c>
      <c r="M124" s="30">
        <v>45765</v>
      </c>
      <c r="N124" s="30">
        <v>45765</v>
      </c>
      <c r="O124" s="28" t="s">
        <v>143</v>
      </c>
      <c r="P124" s="18">
        <v>0</v>
      </c>
      <c r="Q124" s="18" t="s">
        <v>66</v>
      </c>
      <c r="R124" s="20" t="s">
        <v>78</v>
      </c>
      <c r="S124" s="20" t="s">
        <v>78</v>
      </c>
      <c r="T124" s="20" t="s">
        <v>78</v>
      </c>
      <c r="U124" s="20" t="s">
        <v>78</v>
      </c>
    </row>
    <row r="125" spans="1:21" ht="67.5" customHeight="1" x14ac:dyDescent="0.25">
      <c r="A125" s="5">
        <v>16</v>
      </c>
      <c r="B125" s="18">
        <v>111</v>
      </c>
      <c r="C125" s="18" t="s">
        <v>139</v>
      </c>
      <c r="D125" s="29" t="s">
        <v>65</v>
      </c>
      <c r="E125" s="20" t="str">
        <f t="shared" si="2"/>
        <v>SPD_002</v>
      </c>
      <c r="F125" s="18">
        <v>3</v>
      </c>
      <c r="G125" s="18" t="s">
        <v>66</v>
      </c>
      <c r="H125" s="18" t="str">
        <f t="shared" si="3"/>
        <v>SPD_002_Q3</v>
      </c>
      <c r="I125" s="22" t="s">
        <v>451</v>
      </c>
      <c r="J125" s="22" t="s">
        <v>141</v>
      </c>
      <c r="K125" s="18" t="s">
        <v>142</v>
      </c>
      <c r="L125" s="30">
        <v>45763</v>
      </c>
      <c r="M125" s="30">
        <v>45765</v>
      </c>
      <c r="N125" s="30">
        <v>45765</v>
      </c>
      <c r="O125" s="28" t="s">
        <v>143</v>
      </c>
      <c r="P125" s="18">
        <v>0</v>
      </c>
      <c r="Q125" s="18" t="s">
        <v>66</v>
      </c>
      <c r="R125" s="20" t="s">
        <v>78</v>
      </c>
      <c r="S125" s="20" t="s">
        <v>78</v>
      </c>
      <c r="T125" s="20" t="s">
        <v>78</v>
      </c>
      <c r="U125" s="20" t="s">
        <v>78</v>
      </c>
    </row>
    <row r="126" spans="1:21" ht="117" customHeight="1" x14ac:dyDescent="0.25">
      <c r="A126" s="5">
        <v>16</v>
      </c>
      <c r="B126" s="18">
        <v>112</v>
      </c>
      <c r="C126" s="18" t="s">
        <v>64</v>
      </c>
      <c r="D126" s="29" t="s">
        <v>259</v>
      </c>
      <c r="E126" s="20" t="str">
        <f t="shared" si="2"/>
        <v>TURN_003</v>
      </c>
      <c r="F126" s="18">
        <v>1</v>
      </c>
      <c r="G126" s="18" t="s">
        <v>66</v>
      </c>
      <c r="H126" s="18" t="str">
        <f t="shared" si="3"/>
        <v>TURN_003_Q1</v>
      </c>
      <c r="I126" s="22" t="s">
        <v>452</v>
      </c>
      <c r="J126" s="22" t="s">
        <v>453</v>
      </c>
      <c r="K126" s="18" t="s">
        <v>454</v>
      </c>
      <c r="L126" s="30">
        <v>45764</v>
      </c>
      <c r="M126" s="30">
        <v>45776</v>
      </c>
      <c r="N126" s="30">
        <v>45776</v>
      </c>
      <c r="O126" s="28" t="s">
        <v>455</v>
      </c>
      <c r="P126" s="18">
        <v>3</v>
      </c>
      <c r="Q126" s="18" t="s">
        <v>66</v>
      </c>
      <c r="R126" s="20">
        <v>5</v>
      </c>
      <c r="S126" s="33" t="s">
        <v>71</v>
      </c>
      <c r="T126" s="20">
        <v>5.4</v>
      </c>
      <c r="U126" s="20" t="s">
        <v>277</v>
      </c>
    </row>
    <row r="127" spans="1:21" ht="409.5" x14ac:dyDescent="0.25">
      <c r="A127" s="5">
        <v>16</v>
      </c>
      <c r="B127" s="18">
        <v>113</v>
      </c>
      <c r="C127" s="18" t="s">
        <v>64</v>
      </c>
      <c r="D127" s="29" t="s">
        <v>259</v>
      </c>
      <c r="E127" s="20" t="str">
        <f t="shared" si="2"/>
        <v>TURN_003</v>
      </c>
      <c r="F127" s="18">
        <v>2</v>
      </c>
      <c r="G127" s="18" t="s">
        <v>66</v>
      </c>
      <c r="H127" s="18" t="str">
        <f t="shared" si="3"/>
        <v>TURN_003_Q2</v>
      </c>
      <c r="I127" s="22" t="s">
        <v>456</v>
      </c>
      <c r="J127" s="22" t="s">
        <v>457</v>
      </c>
      <c r="K127" s="18" t="s">
        <v>454</v>
      </c>
      <c r="L127" s="30">
        <v>45764</v>
      </c>
      <c r="M127" s="30">
        <v>45772</v>
      </c>
      <c r="N127" s="30">
        <v>45772</v>
      </c>
      <c r="O127" s="28" t="s">
        <v>455</v>
      </c>
      <c r="P127" s="18">
        <v>0</v>
      </c>
      <c r="Q127" s="18" t="s">
        <v>66</v>
      </c>
      <c r="R127" s="20">
        <v>5</v>
      </c>
      <c r="S127" s="33" t="s">
        <v>71</v>
      </c>
      <c r="T127" s="20">
        <v>5.4</v>
      </c>
      <c r="U127" s="20" t="s">
        <v>277</v>
      </c>
    </row>
    <row r="128" spans="1:21" ht="229.5" x14ac:dyDescent="0.25">
      <c r="A128" s="5">
        <v>16</v>
      </c>
      <c r="B128" s="18">
        <v>114</v>
      </c>
      <c r="C128" s="18" t="s">
        <v>64</v>
      </c>
      <c r="D128" s="29" t="s">
        <v>259</v>
      </c>
      <c r="E128" s="20" t="str">
        <f t="shared" si="2"/>
        <v>TURN_003</v>
      </c>
      <c r="F128" s="18">
        <v>3</v>
      </c>
      <c r="G128" s="18" t="s">
        <v>66</v>
      </c>
      <c r="H128" s="18" t="str">
        <f t="shared" si="3"/>
        <v>TURN_003_Q3</v>
      </c>
      <c r="I128" s="22" t="s">
        <v>458</v>
      </c>
      <c r="J128" s="22" t="s">
        <v>459</v>
      </c>
      <c r="K128" s="18" t="s">
        <v>454</v>
      </c>
      <c r="L128" s="30">
        <v>45764</v>
      </c>
      <c r="M128" s="30">
        <v>45772</v>
      </c>
      <c r="N128" s="30">
        <v>45772</v>
      </c>
      <c r="O128" s="28" t="s">
        <v>455</v>
      </c>
      <c r="P128" s="18">
        <v>1</v>
      </c>
      <c r="Q128" s="18" t="s">
        <v>66</v>
      </c>
      <c r="R128" s="20">
        <v>5</v>
      </c>
      <c r="S128" s="33" t="s">
        <v>71</v>
      </c>
      <c r="T128" s="20">
        <v>5.4</v>
      </c>
      <c r="U128" s="20" t="s">
        <v>277</v>
      </c>
    </row>
    <row r="129" spans="1:21" ht="409.5" x14ac:dyDescent="0.25">
      <c r="A129" s="5">
        <v>16</v>
      </c>
      <c r="B129" s="18">
        <v>115</v>
      </c>
      <c r="C129" s="18" t="s">
        <v>64</v>
      </c>
      <c r="D129" s="29" t="s">
        <v>259</v>
      </c>
      <c r="E129" s="20" t="str">
        <f t="shared" si="2"/>
        <v>TURN_003</v>
      </c>
      <c r="F129" s="18">
        <v>4</v>
      </c>
      <c r="G129" s="18" t="s">
        <v>66</v>
      </c>
      <c r="H129" s="18" t="str">
        <f t="shared" si="3"/>
        <v>TURN_003_Q4</v>
      </c>
      <c r="I129" s="22" t="s">
        <v>460</v>
      </c>
      <c r="J129" s="22" t="s">
        <v>461</v>
      </c>
      <c r="K129" s="18" t="s">
        <v>454</v>
      </c>
      <c r="L129" s="30">
        <v>45764</v>
      </c>
      <c r="M129" s="30">
        <v>45772</v>
      </c>
      <c r="N129" s="30">
        <v>45772</v>
      </c>
      <c r="O129" s="28" t="s">
        <v>455</v>
      </c>
      <c r="P129" s="18">
        <v>1</v>
      </c>
      <c r="Q129" s="18" t="s">
        <v>66</v>
      </c>
      <c r="R129" s="20">
        <v>6</v>
      </c>
      <c r="S129" s="20" t="s">
        <v>85</v>
      </c>
      <c r="T129" s="20" t="s">
        <v>92</v>
      </c>
      <c r="U129" s="20" t="s">
        <v>93</v>
      </c>
    </row>
    <row r="130" spans="1:21" ht="409.5" x14ac:dyDescent="0.25">
      <c r="A130" s="5">
        <v>16</v>
      </c>
      <c r="B130" s="18">
        <v>116</v>
      </c>
      <c r="C130" s="18" t="s">
        <v>64</v>
      </c>
      <c r="D130" s="29" t="s">
        <v>259</v>
      </c>
      <c r="E130" s="20" t="str">
        <f t="shared" ref="E130:E193" si="4">_xlfn.CONCAT(C130,"_",D130)</f>
        <v>TURN_003</v>
      </c>
      <c r="F130" s="18">
        <v>5</v>
      </c>
      <c r="G130" s="18" t="s">
        <v>66</v>
      </c>
      <c r="H130" s="18" t="str">
        <f t="shared" ref="H130:H193" si="5">_xlfn.CONCAT(E130,"_Q",F130)</f>
        <v>TURN_003_Q5</v>
      </c>
      <c r="I130" s="22" t="s">
        <v>462</v>
      </c>
      <c r="J130" s="22" t="s">
        <v>463</v>
      </c>
      <c r="K130" s="18" t="s">
        <v>454</v>
      </c>
      <c r="L130" s="30">
        <v>45764</v>
      </c>
      <c r="M130" s="30">
        <v>45776</v>
      </c>
      <c r="N130" s="30">
        <v>45776</v>
      </c>
      <c r="O130" s="28" t="s">
        <v>455</v>
      </c>
      <c r="P130" s="18">
        <v>1</v>
      </c>
      <c r="Q130" s="18" t="s">
        <v>66</v>
      </c>
      <c r="R130" s="20">
        <v>6</v>
      </c>
      <c r="S130" s="20" t="s">
        <v>85</v>
      </c>
      <c r="T130" s="20" t="s">
        <v>92</v>
      </c>
      <c r="U130" s="20" t="s">
        <v>93</v>
      </c>
    </row>
    <row r="131" spans="1:21" ht="45" x14ac:dyDescent="0.25">
      <c r="A131" s="5">
        <v>16</v>
      </c>
      <c r="B131" s="18">
        <v>117</v>
      </c>
      <c r="C131" s="18" t="s">
        <v>64</v>
      </c>
      <c r="D131" s="29" t="s">
        <v>259</v>
      </c>
      <c r="E131" s="20" t="str">
        <f t="shared" si="4"/>
        <v>TURN_003</v>
      </c>
      <c r="F131" s="18">
        <v>6</v>
      </c>
      <c r="G131" s="18" t="s">
        <v>66</v>
      </c>
      <c r="H131" s="18" t="str">
        <f t="shared" si="5"/>
        <v>TURN_003_Q6</v>
      </c>
      <c r="I131" s="22" t="s">
        <v>464</v>
      </c>
      <c r="J131" s="22" t="s">
        <v>465</v>
      </c>
      <c r="K131" s="18" t="s">
        <v>454</v>
      </c>
      <c r="L131" s="30">
        <v>45764</v>
      </c>
      <c r="M131" s="30">
        <v>45769</v>
      </c>
      <c r="N131" s="30">
        <v>45769</v>
      </c>
      <c r="O131" s="28" t="s">
        <v>455</v>
      </c>
      <c r="P131" s="18">
        <v>1</v>
      </c>
      <c r="Q131" s="18" t="s">
        <v>66</v>
      </c>
      <c r="R131" s="20">
        <v>5</v>
      </c>
      <c r="S131" s="33" t="s">
        <v>71</v>
      </c>
      <c r="T131" s="20">
        <v>5.3</v>
      </c>
      <c r="U131" s="20" t="s">
        <v>466</v>
      </c>
    </row>
    <row r="132" spans="1:21" ht="140.25" x14ac:dyDescent="0.25">
      <c r="A132" s="5">
        <v>16</v>
      </c>
      <c r="B132" s="18">
        <v>118</v>
      </c>
      <c r="C132" s="18" t="s">
        <v>64</v>
      </c>
      <c r="D132" s="29" t="s">
        <v>259</v>
      </c>
      <c r="E132" s="20" t="str">
        <f t="shared" si="4"/>
        <v>TURN_003</v>
      </c>
      <c r="F132" s="18">
        <v>7</v>
      </c>
      <c r="G132" s="18" t="s">
        <v>66</v>
      </c>
      <c r="H132" s="18" t="str">
        <f t="shared" si="5"/>
        <v>TURN_003_Q7</v>
      </c>
      <c r="I132" s="22" t="s">
        <v>467</v>
      </c>
      <c r="J132" s="22" t="s">
        <v>468</v>
      </c>
      <c r="K132" s="18" t="s">
        <v>454</v>
      </c>
      <c r="L132" s="30">
        <v>45764</v>
      </c>
      <c r="M132" s="30">
        <v>45769</v>
      </c>
      <c r="N132" s="30">
        <v>45769</v>
      </c>
      <c r="O132" s="28" t="s">
        <v>455</v>
      </c>
      <c r="P132" s="18">
        <v>1</v>
      </c>
      <c r="Q132" s="18" t="s">
        <v>66</v>
      </c>
      <c r="R132" s="20">
        <v>5</v>
      </c>
      <c r="S132" s="33" t="s">
        <v>71</v>
      </c>
      <c r="T132" s="20" t="s">
        <v>81</v>
      </c>
      <c r="U132" s="20" t="s">
        <v>82</v>
      </c>
    </row>
    <row r="133" spans="1:21" ht="382.5" x14ac:dyDescent="0.25">
      <c r="A133" s="5">
        <v>16</v>
      </c>
      <c r="B133" s="18">
        <v>119</v>
      </c>
      <c r="C133" s="18" t="s">
        <v>64</v>
      </c>
      <c r="D133" s="29" t="s">
        <v>259</v>
      </c>
      <c r="E133" s="20" t="str">
        <f t="shared" si="4"/>
        <v>TURN_003</v>
      </c>
      <c r="F133" s="18">
        <v>8</v>
      </c>
      <c r="G133" s="18" t="s">
        <v>66</v>
      </c>
      <c r="H133" s="18" t="str">
        <f t="shared" si="5"/>
        <v>TURN_003_Q8</v>
      </c>
      <c r="I133" s="22" t="s">
        <v>469</v>
      </c>
      <c r="J133" s="22" t="s">
        <v>470</v>
      </c>
      <c r="K133" s="18" t="s">
        <v>454</v>
      </c>
      <c r="L133" s="30">
        <v>45764</v>
      </c>
      <c r="M133" s="30">
        <v>45769</v>
      </c>
      <c r="N133" s="30">
        <v>45769</v>
      </c>
      <c r="O133" s="28" t="s">
        <v>455</v>
      </c>
      <c r="P133" s="18">
        <v>0</v>
      </c>
      <c r="Q133" s="18" t="s">
        <v>66</v>
      </c>
      <c r="R133" s="20">
        <v>8</v>
      </c>
      <c r="S133" s="20" t="s">
        <v>108</v>
      </c>
      <c r="T133" s="20" t="s">
        <v>414</v>
      </c>
      <c r="U133" s="20" t="s">
        <v>123</v>
      </c>
    </row>
    <row r="134" spans="1:21" ht="409.5" customHeight="1" x14ac:dyDescent="0.25">
      <c r="A134" s="5">
        <v>16</v>
      </c>
      <c r="B134" s="18">
        <v>120</v>
      </c>
      <c r="C134" s="18" t="s">
        <v>64</v>
      </c>
      <c r="D134" s="29" t="s">
        <v>259</v>
      </c>
      <c r="E134" s="20" t="str">
        <f t="shared" si="4"/>
        <v>TURN_003</v>
      </c>
      <c r="F134" s="18">
        <v>9</v>
      </c>
      <c r="G134" s="18" t="s">
        <v>66</v>
      </c>
      <c r="H134" s="18" t="str">
        <f t="shared" si="5"/>
        <v>TURN_003_Q9</v>
      </c>
      <c r="I134" s="22" t="s">
        <v>471</v>
      </c>
      <c r="J134" s="22" t="s">
        <v>472</v>
      </c>
      <c r="K134" s="18" t="s">
        <v>454</v>
      </c>
      <c r="L134" s="30">
        <v>45764</v>
      </c>
      <c r="M134" s="30">
        <v>45769</v>
      </c>
      <c r="N134" s="30">
        <v>45769</v>
      </c>
      <c r="O134" s="28" t="s">
        <v>455</v>
      </c>
      <c r="P134" s="18">
        <v>0</v>
      </c>
      <c r="Q134" s="18" t="s">
        <v>66</v>
      </c>
      <c r="R134" s="20">
        <v>8</v>
      </c>
      <c r="S134" s="20" t="s">
        <v>108</v>
      </c>
      <c r="T134" s="20" t="s">
        <v>414</v>
      </c>
      <c r="U134" s="20" t="s">
        <v>123</v>
      </c>
    </row>
    <row r="135" spans="1:21" ht="229.5" x14ac:dyDescent="0.25">
      <c r="A135" s="5">
        <v>16</v>
      </c>
      <c r="B135" s="18">
        <v>121</v>
      </c>
      <c r="C135" s="18" t="s">
        <v>64</v>
      </c>
      <c r="D135" s="29" t="s">
        <v>259</v>
      </c>
      <c r="E135" s="20" t="str">
        <f t="shared" si="4"/>
        <v>TURN_003</v>
      </c>
      <c r="F135" s="18">
        <v>10</v>
      </c>
      <c r="G135" s="18" t="s">
        <v>66</v>
      </c>
      <c r="H135" s="18" t="str">
        <f t="shared" si="5"/>
        <v>TURN_003_Q10</v>
      </c>
      <c r="I135" s="22" t="s">
        <v>474</v>
      </c>
      <c r="J135" s="22" t="s">
        <v>475</v>
      </c>
      <c r="K135" s="18" t="s">
        <v>454</v>
      </c>
      <c r="L135" s="30">
        <v>45764</v>
      </c>
      <c r="M135" s="30">
        <v>45769</v>
      </c>
      <c r="N135" s="30">
        <v>45769</v>
      </c>
      <c r="O135" s="28" t="s">
        <v>455</v>
      </c>
      <c r="P135" s="18">
        <v>0</v>
      </c>
      <c r="Q135" s="18" t="s">
        <v>66</v>
      </c>
      <c r="R135" s="20">
        <v>8</v>
      </c>
      <c r="S135" s="20" t="s">
        <v>108</v>
      </c>
      <c r="T135" s="20" t="s">
        <v>414</v>
      </c>
      <c r="U135" s="20" t="s">
        <v>123</v>
      </c>
    </row>
    <row r="136" spans="1:21" ht="409.5" customHeight="1" x14ac:dyDescent="0.25">
      <c r="A136" s="5">
        <v>16</v>
      </c>
      <c r="B136" s="18">
        <v>122</v>
      </c>
      <c r="C136" s="18" t="s">
        <v>124</v>
      </c>
      <c r="D136" s="29" t="s">
        <v>476</v>
      </c>
      <c r="E136" s="20" t="str">
        <f t="shared" si="4"/>
        <v>OEIS_004</v>
      </c>
      <c r="F136" s="18">
        <v>1</v>
      </c>
      <c r="G136" s="18" t="s">
        <v>66</v>
      </c>
      <c r="H136" s="18" t="str">
        <f t="shared" si="5"/>
        <v>OEIS_004_Q1</v>
      </c>
      <c r="I136" s="22" t="s">
        <v>477</v>
      </c>
      <c r="J136" s="22" t="s">
        <v>478</v>
      </c>
      <c r="K136" s="18" t="s">
        <v>128</v>
      </c>
      <c r="L136" s="30">
        <v>45765</v>
      </c>
      <c r="M136" s="30">
        <v>45776</v>
      </c>
      <c r="N136" s="30">
        <v>45776</v>
      </c>
      <c r="O136" s="28" t="s">
        <v>479</v>
      </c>
      <c r="P136" s="18">
        <v>1</v>
      </c>
      <c r="Q136" s="18" t="s">
        <v>66</v>
      </c>
      <c r="R136" s="20">
        <v>5</v>
      </c>
      <c r="S136" s="33" t="s">
        <v>71</v>
      </c>
      <c r="T136" s="20">
        <v>5.4</v>
      </c>
      <c r="U136" s="20" t="s">
        <v>277</v>
      </c>
    </row>
    <row r="137" spans="1:21" ht="409.5" customHeight="1" x14ac:dyDescent="0.25">
      <c r="A137" s="5">
        <v>16</v>
      </c>
      <c r="B137" s="18">
        <v>123</v>
      </c>
      <c r="C137" s="18" t="s">
        <v>124</v>
      </c>
      <c r="D137" s="29" t="s">
        <v>476</v>
      </c>
      <c r="E137" s="20" t="str">
        <f t="shared" si="4"/>
        <v>OEIS_004</v>
      </c>
      <c r="F137" s="18">
        <v>2</v>
      </c>
      <c r="G137" s="18" t="s">
        <v>66</v>
      </c>
      <c r="H137" s="18" t="str">
        <f t="shared" si="5"/>
        <v>OEIS_004_Q2</v>
      </c>
      <c r="I137" s="22" t="s">
        <v>480</v>
      </c>
      <c r="J137" s="36" t="s">
        <v>481</v>
      </c>
      <c r="K137" s="18" t="s">
        <v>128</v>
      </c>
      <c r="L137" s="30">
        <v>45765</v>
      </c>
      <c r="M137" s="30">
        <v>45770</v>
      </c>
      <c r="N137" s="30">
        <v>45770</v>
      </c>
      <c r="O137" s="28" t="s">
        <v>479</v>
      </c>
      <c r="P137" s="18">
        <v>1</v>
      </c>
      <c r="Q137" s="18" t="s">
        <v>66</v>
      </c>
      <c r="R137" s="20">
        <v>5</v>
      </c>
      <c r="S137" s="33" t="s">
        <v>71</v>
      </c>
      <c r="T137" s="20">
        <v>5.4</v>
      </c>
      <c r="U137" s="20" t="s">
        <v>277</v>
      </c>
    </row>
    <row r="138" spans="1:21" ht="409.5" customHeight="1" x14ac:dyDescent="0.25">
      <c r="A138" s="5">
        <v>16</v>
      </c>
      <c r="B138" s="18">
        <v>124</v>
      </c>
      <c r="C138" s="18" t="s">
        <v>124</v>
      </c>
      <c r="D138" s="29" t="s">
        <v>476</v>
      </c>
      <c r="E138" s="20" t="str">
        <f t="shared" si="4"/>
        <v>OEIS_004</v>
      </c>
      <c r="F138" s="18">
        <v>3</v>
      </c>
      <c r="G138" s="18" t="s">
        <v>66</v>
      </c>
      <c r="H138" s="18" t="str">
        <f t="shared" si="5"/>
        <v>OEIS_004_Q3</v>
      </c>
      <c r="I138" s="22" t="s">
        <v>482</v>
      </c>
      <c r="J138" s="22" t="s">
        <v>483</v>
      </c>
      <c r="K138" s="18" t="s">
        <v>128</v>
      </c>
      <c r="L138" s="30">
        <v>45765</v>
      </c>
      <c r="M138" s="30">
        <v>45776</v>
      </c>
      <c r="N138" s="30">
        <v>45776</v>
      </c>
      <c r="O138" s="28" t="s">
        <v>479</v>
      </c>
      <c r="P138" s="18">
        <v>1</v>
      </c>
      <c r="Q138" s="18" t="s">
        <v>66</v>
      </c>
      <c r="R138" s="20">
        <v>5</v>
      </c>
      <c r="S138" s="33" t="s">
        <v>71</v>
      </c>
      <c r="T138" s="20">
        <v>5.4</v>
      </c>
      <c r="U138" s="20" t="s">
        <v>277</v>
      </c>
    </row>
    <row r="139" spans="1:21" ht="337.5" customHeight="1" x14ac:dyDescent="0.25">
      <c r="A139" s="5">
        <v>16</v>
      </c>
      <c r="B139" s="18">
        <v>125</v>
      </c>
      <c r="C139" s="18" t="s">
        <v>124</v>
      </c>
      <c r="D139" s="29" t="s">
        <v>476</v>
      </c>
      <c r="E139" s="20" t="str">
        <f t="shared" si="4"/>
        <v>OEIS_004</v>
      </c>
      <c r="F139" s="18">
        <v>4</v>
      </c>
      <c r="G139" s="18" t="s">
        <v>66</v>
      </c>
      <c r="H139" s="18" t="str">
        <f t="shared" si="5"/>
        <v>OEIS_004_Q4</v>
      </c>
      <c r="I139" s="22" t="s">
        <v>485</v>
      </c>
      <c r="J139" s="22" t="s">
        <v>486</v>
      </c>
      <c r="K139" s="18" t="s">
        <v>128</v>
      </c>
      <c r="L139" s="30">
        <v>45765</v>
      </c>
      <c r="M139" s="30">
        <v>45776</v>
      </c>
      <c r="N139" s="30">
        <v>45776</v>
      </c>
      <c r="O139" s="28" t="s">
        <v>479</v>
      </c>
      <c r="P139" s="18">
        <v>3</v>
      </c>
      <c r="Q139" s="18" t="s">
        <v>66</v>
      </c>
      <c r="R139" s="23">
        <v>6</v>
      </c>
      <c r="S139" s="23" t="s">
        <v>85</v>
      </c>
      <c r="T139" s="23" t="s">
        <v>487</v>
      </c>
      <c r="U139" s="23" t="s">
        <v>488</v>
      </c>
    </row>
    <row r="140" spans="1:21" ht="387.6" customHeight="1" x14ac:dyDescent="0.25">
      <c r="A140" s="5">
        <v>17</v>
      </c>
      <c r="B140" s="18">
        <v>126</v>
      </c>
      <c r="C140" s="18" t="s">
        <v>235</v>
      </c>
      <c r="D140" s="29" t="s">
        <v>476</v>
      </c>
      <c r="E140" s="20" t="str">
        <f t="shared" si="4"/>
        <v>MGRA_004</v>
      </c>
      <c r="F140" s="18">
        <v>1</v>
      </c>
      <c r="G140" s="18" t="s">
        <v>66</v>
      </c>
      <c r="H140" s="18" t="str">
        <f t="shared" si="5"/>
        <v>MGRA_004_Q1</v>
      </c>
      <c r="I140" s="22" t="s">
        <v>489</v>
      </c>
      <c r="J140" s="22" t="s">
        <v>490</v>
      </c>
      <c r="K140" s="18" t="s">
        <v>238</v>
      </c>
      <c r="L140" s="30">
        <v>45768</v>
      </c>
      <c r="M140" s="30">
        <v>45770</v>
      </c>
      <c r="N140" s="30">
        <v>45770</v>
      </c>
      <c r="O140" s="28" t="s">
        <v>491</v>
      </c>
      <c r="P140" s="18">
        <v>1</v>
      </c>
      <c r="Q140" s="18" t="s">
        <v>66</v>
      </c>
      <c r="R140" s="18" t="s">
        <v>78</v>
      </c>
      <c r="S140" s="33" t="s">
        <v>240</v>
      </c>
      <c r="T140" s="20" t="s">
        <v>78</v>
      </c>
      <c r="U140" s="20" t="s">
        <v>78</v>
      </c>
    </row>
    <row r="141" spans="1:21" ht="409.5" customHeight="1" x14ac:dyDescent="0.25">
      <c r="A141" s="5">
        <v>17</v>
      </c>
      <c r="B141" s="18">
        <v>127</v>
      </c>
      <c r="C141" s="18" t="s">
        <v>235</v>
      </c>
      <c r="D141" s="29" t="s">
        <v>476</v>
      </c>
      <c r="E141" s="20" t="str">
        <f t="shared" si="4"/>
        <v>MGRA_004</v>
      </c>
      <c r="F141" s="18">
        <v>2</v>
      </c>
      <c r="G141" s="18" t="s">
        <v>66</v>
      </c>
      <c r="H141" s="18" t="str">
        <f t="shared" si="5"/>
        <v>MGRA_004_Q2</v>
      </c>
      <c r="I141" s="22" t="s">
        <v>492</v>
      </c>
      <c r="J141" s="22" t="s">
        <v>493</v>
      </c>
      <c r="K141" s="18" t="s">
        <v>238</v>
      </c>
      <c r="L141" s="30">
        <v>45768</v>
      </c>
      <c r="M141" s="30">
        <v>45770</v>
      </c>
      <c r="N141" s="30">
        <v>45770</v>
      </c>
      <c r="O141" s="28" t="s">
        <v>491</v>
      </c>
      <c r="P141" s="18">
        <v>0</v>
      </c>
      <c r="Q141" s="18" t="s">
        <v>66</v>
      </c>
      <c r="R141" s="18" t="s">
        <v>78</v>
      </c>
      <c r="S141" s="33" t="s">
        <v>240</v>
      </c>
      <c r="T141" s="20" t="s">
        <v>78</v>
      </c>
      <c r="U141" s="20" t="s">
        <v>78</v>
      </c>
    </row>
    <row r="142" spans="1:21" ht="37.5" customHeight="1" x14ac:dyDescent="0.25">
      <c r="A142" s="5">
        <v>17</v>
      </c>
      <c r="B142" s="18">
        <v>128</v>
      </c>
      <c r="C142" s="18" t="s">
        <v>235</v>
      </c>
      <c r="D142" s="29" t="s">
        <v>476</v>
      </c>
      <c r="E142" s="20" t="str">
        <f t="shared" si="4"/>
        <v>MGRA_004</v>
      </c>
      <c r="F142" s="18">
        <v>3</v>
      </c>
      <c r="G142" s="18" t="s">
        <v>66</v>
      </c>
      <c r="H142" s="18" t="str">
        <f t="shared" si="5"/>
        <v>MGRA_004_Q3</v>
      </c>
      <c r="I142" s="22" t="s">
        <v>494</v>
      </c>
      <c r="J142" s="22" t="s">
        <v>495</v>
      </c>
      <c r="K142" s="18" t="s">
        <v>238</v>
      </c>
      <c r="L142" s="30">
        <v>45768</v>
      </c>
      <c r="M142" s="30">
        <v>45770</v>
      </c>
      <c r="N142" s="30">
        <v>45770</v>
      </c>
      <c r="O142" s="28" t="s">
        <v>491</v>
      </c>
      <c r="P142" s="18">
        <v>0</v>
      </c>
      <c r="Q142" s="18" t="s">
        <v>66</v>
      </c>
      <c r="R142" s="18" t="s">
        <v>78</v>
      </c>
      <c r="S142" s="33" t="s">
        <v>240</v>
      </c>
      <c r="T142" s="20" t="s">
        <v>78</v>
      </c>
      <c r="U142" s="20" t="s">
        <v>78</v>
      </c>
    </row>
    <row r="143" spans="1:21" ht="137.85" customHeight="1" x14ac:dyDescent="0.25">
      <c r="A143" s="5">
        <v>17</v>
      </c>
      <c r="B143" s="18">
        <v>129</v>
      </c>
      <c r="C143" s="18" t="s">
        <v>124</v>
      </c>
      <c r="D143" s="29" t="s">
        <v>496</v>
      </c>
      <c r="E143" s="20" t="str">
        <f t="shared" si="4"/>
        <v>OEIS_005</v>
      </c>
      <c r="F143" s="18">
        <v>1</v>
      </c>
      <c r="G143" s="18" t="s">
        <v>66</v>
      </c>
      <c r="H143" s="18" t="str">
        <f t="shared" si="5"/>
        <v>OEIS_005_Q1</v>
      </c>
      <c r="I143" s="22" t="s">
        <v>497</v>
      </c>
      <c r="J143" s="22" t="s">
        <v>498</v>
      </c>
      <c r="K143" s="18" t="s">
        <v>128</v>
      </c>
      <c r="L143" s="30">
        <v>45769</v>
      </c>
      <c r="M143" s="30">
        <v>45772</v>
      </c>
      <c r="N143" s="30">
        <v>45772</v>
      </c>
      <c r="O143" s="28" t="s">
        <v>499</v>
      </c>
      <c r="P143" s="18">
        <v>0</v>
      </c>
      <c r="Q143" s="18" t="s">
        <v>66</v>
      </c>
      <c r="R143" s="23">
        <v>8</v>
      </c>
      <c r="S143" s="23" t="s">
        <v>108</v>
      </c>
      <c r="T143" s="23" t="s">
        <v>500</v>
      </c>
      <c r="U143" s="23" t="s">
        <v>501</v>
      </c>
    </row>
    <row r="144" spans="1:21" ht="409.5" customHeight="1" x14ac:dyDescent="0.25">
      <c r="A144" s="5">
        <v>17</v>
      </c>
      <c r="B144" s="18">
        <v>130</v>
      </c>
      <c r="C144" s="18" t="s">
        <v>124</v>
      </c>
      <c r="D144" s="29" t="s">
        <v>496</v>
      </c>
      <c r="E144" s="20" t="str">
        <f t="shared" si="4"/>
        <v>OEIS_005</v>
      </c>
      <c r="F144" s="18">
        <v>2</v>
      </c>
      <c r="G144" s="18" t="s">
        <v>66</v>
      </c>
      <c r="H144" s="18" t="str">
        <f t="shared" si="5"/>
        <v>OEIS_005_Q2</v>
      </c>
      <c r="I144" s="22" t="s">
        <v>502</v>
      </c>
      <c r="J144" s="22" t="s">
        <v>503</v>
      </c>
      <c r="K144" s="18" t="s">
        <v>128</v>
      </c>
      <c r="L144" s="30">
        <v>45769</v>
      </c>
      <c r="M144" s="30">
        <v>45772</v>
      </c>
      <c r="N144" s="30">
        <v>45772</v>
      </c>
      <c r="O144" s="28" t="s">
        <v>499</v>
      </c>
      <c r="P144" s="18">
        <v>0</v>
      </c>
      <c r="Q144" s="18" t="s">
        <v>66</v>
      </c>
      <c r="R144" s="23">
        <v>9</v>
      </c>
      <c r="S144" s="23" t="s">
        <v>130</v>
      </c>
      <c r="T144" s="23" t="s">
        <v>504</v>
      </c>
      <c r="U144" s="23" t="s">
        <v>505</v>
      </c>
    </row>
    <row r="145" spans="1:21" ht="107.25" customHeight="1" x14ac:dyDescent="0.25">
      <c r="A145" s="5">
        <v>17</v>
      </c>
      <c r="B145" s="18">
        <v>131</v>
      </c>
      <c r="C145" s="18" t="s">
        <v>124</v>
      </c>
      <c r="D145" s="29" t="s">
        <v>496</v>
      </c>
      <c r="E145" s="20" t="str">
        <f t="shared" si="4"/>
        <v>OEIS_005</v>
      </c>
      <c r="F145" s="18">
        <v>3</v>
      </c>
      <c r="G145" s="18" t="s">
        <v>66</v>
      </c>
      <c r="H145" s="18" t="str">
        <f t="shared" si="5"/>
        <v>OEIS_005_Q3</v>
      </c>
      <c r="I145" s="22" t="s">
        <v>506</v>
      </c>
      <c r="J145" s="22" t="s">
        <v>507</v>
      </c>
      <c r="K145" s="18" t="s">
        <v>128</v>
      </c>
      <c r="L145" s="30">
        <v>45769</v>
      </c>
      <c r="M145" s="30">
        <v>45772</v>
      </c>
      <c r="N145" s="30">
        <v>45772</v>
      </c>
      <c r="O145" s="28" t="s">
        <v>499</v>
      </c>
      <c r="P145" s="18">
        <v>0</v>
      </c>
      <c r="Q145" s="18" t="s">
        <v>66</v>
      </c>
      <c r="R145" s="23">
        <v>9</v>
      </c>
      <c r="S145" s="23" t="s">
        <v>508</v>
      </c>
      <c r="T145" s="23" t="s">
        <v>164</v>
      </c>
      <c r="U145" s="23" t="s">
        <v>509</v>
      </c>
    </row>
    <row r="146" spans="1:21" ht="187.5" customHeight="1" x14ac:dyDescent="0.25">
      <c r="A146" s="5">
        <v>17</v>
      </c>
      <c r="B146" s="18">
        <v>132</v>
      </c>
      <c r="C146" s="18" t="s">
        <v>124</v>
      </c>
      <c r="D146" s="29" t="s">
        <v>496</v>
      </c>
      <c r="E146" s="20" t="str">
        <f t="shared" si="4"/>
        <v>OEIS_005</v>
      </c>
      <c r="F146" s="18">
        <v>4</v>
      </c>
      <c r="G146" s="18" t="s">
        <v>66</v>
      </c>
      <c r="H146" s="18" t="str">
        <f t="shared" si="5"/>
        <v>OEIS_005_Q4</v>
      </c>
      <c r="I146" s="22" t="s">
        <v>510</v>
      </c>
      <c r="J146" s="22" t="s">
        <v>511</v>
      </c>
      <c r="K146" s="18" t="s">
        <v>128</v>
      </c>
      <c r="L146" s="30">
        <v>45769</v>
      </c>
      <c r="M146" s="30">
        <v>45772</v>
      </c>
      <c r="N146" s="30">
        <v>45772</v>
      </c>
      <c r="O146" s="28" t="s">
        <v>499</v>
      </c>
      <c r="P146" s="18">
        <v>0</v>
      </c>
      <c r="Q146" s="18" t="s">
        <v>66</v>
      </c>
      <c r="R146" s="23">
        <v>9</v>
      </c>
      <c r="S146" s="23" t="s">
        <v>508</v>
      </c>
      <c r="T146" s="37">
        <v>9.11</v>
      </c>
      <c r="U146" s="23" t="s">
        <v>512</v>
      </c>
    </row>
    <row r="147" spans="1:21" ht="150" customHeight="1" x14ac:dyDescent="0.25">
      <c r="A147" s="5">
        <v>17</v>
      </c>
      <c r="B147" s="18">
        <v>133</v>
      </c>
      <c r="C147" s="18" t="s">
        <v>124</v>
      </c>
      <c r="D147" s="29" t="s">
        <v>496</v>
      </c>
      <c r="E147" s="20" t="str">
        <f t="shared" si="4"/>
        <v>OEIS_005</v>
      </c>
      <c r="F147" s="18">
        <v>5</v>
      </c>
      <c r="G147" s="18" t="s">
        <v>66</v>
      </c>
      <c r="H147" s="18" t="str">
        <f t="shared" si="5"/>
        <v>OEIS_005_Q5</v>
      </c>
      <c r="I147" s="22" t="s">
        <v>513</v>
      </c>
      <c r="J147" s="22" t="s">
        <v>514</v>
      </c>
      <c r="K147" s="18" t="s">
        <v>128</v>
      </c>
      <c r="L147" s="30">
        <v>45769</v>
      </c>
      <c r="M147" s="30">
        <v>45772</v>
      </c>
      <c r="N147" s="30">
        <v>45772</v>
      </c>
      <c r="O147" s="28" t="s">
        <v>499</v>
      </c>
      <c r="P147" s="18">
        <v>0</v>
      </c>
      <c r="Q147" s="18" t="s">
        <v>66</v>
      </c>
      <c r="R147" s="23">
        <v>9</v>
      </c>
      <c r="S147" s="23" t="s">
        <v>508</v>
      </c>
      <c r="T147" s="23">
        <v>9.4</v>
      </c>
      <c r="U147" s="23" t="s">
        <v>324</v>
      </c>
    </row>
    <row r="148" spans="1:21" ht="125.1" customHeight="1" x14ac:dyDescent="0.25">
      <c r="A148" s="5">
        <v>17</v>
      </c>
      <c r="B148" s="18">
        <v>134</v>
      </c>
      <c r="C148" s="18" t="s">
        <v>124</v>
      </c>
      <c r="D148" s="29" t="s">
        <v>496</v>
      </c>
      <c r="E148" s="20" t="str">
        <f t="shared" si="4"/>
        <v>OEIS_005</v>
      </c>
      <c r="F148" s="18">
        <v>6</v>
      </c>
      <c r="G148" s="18" t="s">
        <v>66</v>
      </c>
      <c r="H148" s="18" t="str">
        <f t="shared" si="5"/>
        <v>OEIS_005_Q6</v>
      </c>
      <c r="I148" s="22" t="s">
        <v>515</v>
      </c>
      <c r="J148" s="22" t="s">
        <v>516</v>
      </c>
      <c r="K148" s="18" t="s">
        <v>128</v>
      </c>
      <c r="L148" s="30">
        <v>45769</v>
      </c>
      <c r="M148" s="30">
        <v>45778</v>
      </c>
      <c r="N148" s="30">
        <v>45778</v>
      </c>
      <c r="O148" s="28" t="s">
        <v>499</v>
      </c>
      <c r="P148" s="18">
        <v>0</v>
      </c>
      <c r="Q148" s="18" t="s">
        <v>66</v>
      </c>
      <c r="R148" s="23">
        <v>5</v>
      </c>
      <c r="S148" s="33" t="s">
        <v>71</v>
      </c>
      <c r="T148" s="23">
        <v>5.4</v>
      </c>
      <c r="U148" s="23" t="s">
        <v>277</v>
      </c>
    </row>
    <row r="149" spans="1:21" ht="62.85" customHeight="1" x14ac:dyDescent="0.25">
      <c r="A149" s="5">
        <v>17</v>
      </c>
      <c r="B149" s="18">
        <v>135</v>
      </c>
      <c r="C149" s="18" t="s">
        <v>124</v>
      </c>
      <c r="D149" s="29" t="s">
        <v>496</v>
      </c>
      <c r="E149" s="20" t="str">
        <f t="shared" si="4"/>
        <v>OEIS_005</v>
      </c>
      <c r="F149" s="18">
        <v>7</v>
      </c>
      <c r="G149" s="18" t="s">
        <v>66</v>
      </c>
      <c r="H149" s="18" t="str">
        <f t="shared" si="5"/>
        <v>OEIS_005_Q7</v>
      </c>
      <c r="I149" s="22" t="s">
        <v>517</v>
      </c>
      <c r="J149" s="22" t="s">
        <v>518</v>
      </c>
      <c r="K149" s="18" t="s">
        <v>128</v>
      </c>
      <c r="L149" s="30">
        <v>45769</v>
      </c>
      <c r="M149" s="30">
        <v>45783</v>
      </c>
      <c r="N149" s="30">
        <v>45783</v>
      </c>
      <c r="O149" s="28" t="s">
        <v>499</v>
      </c>
      <c r="P149" s="18">
        <v>0</v>
      </c>
      <c r="Q149" s="18" t="s">
        <v>66</v>
      </c>
      <c r="R149" s="23">
        <v>5</v>
      </c>
      <c r="S149" s="33" t="s">
        <v>71</v>
      </c>
      <c r="T149" s="23">
        <v>5.4</v>
      </c>
      <c r="U149" s="23" t="s">
        <v>277</v>
      </c>
    </row>
    <row r="150" spans="1:21" ht="212.85" customHeight="1" x14ac:dyDescent="0.25">
      <c r="A150" s="5">
        <v>17</v>
      </c>
      <c r="B150" s="18">
        <v>136</v>
      </c>
      <c r="C150" s="18" t="s">
        <v>124</v>
      </c>
      <c r="D150" s="29" t="s">
        <v>496</v>
      </c>
      <c r="E150" s="20" t="str">
        <f t="shared" si="4"/>
        <v>OEIS_005</v>
      </c>
      <c r="F150" s="18">
        <v>8</v>
      </c>
      <c r="G150" s="18" t="s">
        <v>66</v>
      </c>
      <c r="H150" s="18" t="str">
        <f t="shared" si="5"/>
        <v>OEIS_005_Q8</v>
      </c>
      <c r="I150" s="22" t="s">
        <v>519</v>
      </c>
      <c r="J150" s="22" t="s">
        <v>520</v>
      </c>
      <c r="K150" s="18" t="s">
        <v>128</v>
      </c>
      <c r="L150" s="30">
        <v>45769</v>
      </c>
      <c r="M150" s="30">
        <v>45778</v>
      </c>
      <c r="N150" s="30">
        <v>45778</v>
      </c>
      <c r="O150" s="28" t="s">
        <v>499</v>
      </c>
      <c r="P150" s="18">
        <v>0</v>
      </c>
      <c r="Q150" s="18" t="s">
        <v>66</v>
      </c>
      <c r="R150" s="23">
        <v>5</v>
      </c>
      <c r="S150" s="33" t="s">
        <v>71</v>
      </c>
      <c r="T150" s="23" t="s">
        <v>521</v>
      </c>
      <c r="U150" s="23" t="s">
        <v>522</v>
      </c>
    </row>
    <row r="151" spans="1:21" ht="204" x14ac:dyDescent="0.25">
      <c r="A151" s="5">
        <v>17</v>
      </c>
      <c r="B151" s="18">
        <v>137</v>
      </c>
      <c r="C151" s="18" t="s">
        <v>124</v>
      </c>
      <c r="D151" s="29" t="s">
        <v>496</v>
      </c>
      <c r="E151" s="20" t="str">
        <f t="shared" si="4"/>
        <v>OEIS_005</v>
      </c>
      <c r="F151" s="18">
        <v>9</v>
      </c>
      <c r="G151" s="18" t="s">
        <v>66</v>
      </c>
      <c r="H151" s="18" t="str">
        <f t="shared" si="5"/>
        <v>OEIS_005_Q9</v>
      </c>
      <c r="I151" s="22" t="s">
        <v>523</v>
      </c>
      <c r="J151" s="22" t="s">
        <v>524</v>
      </c>
      <c r="K151" s="18" t="s">
        <v>128</v>
      </c>
      <c r="L151" s="30">
        <v>45769</v>
      </c>
      <c r="M151" s="30">
        <v>45783</v>
      </c>
      <c r="N151" s="30">
        <v>45783</v>
      </c>
      <c r="O151" s="28" t="s">
        <v>499</v>
      </c>
      <c r="P151" s="18">
        <v>0</v>
      </c>
      <c r="Q151" s="18" t="s">
        <v>66</v>
      </c>
      <c r="R151" s="23">
        <v>5</v>
      </c>
      <c r="S151" s="33" t="s">
        <v>71</v>
      </c>
      <c r="T151" s="23" t="s">
        <v>350</v>
      </c>
      <c r="U151" s="23" t="s">
        <v>351</v>
      </c>
    </row>
    <row r="152" spans="1:21" ht="216.75" x14ac:dyDescent="0.25">
      <c r="A152" s="5">
        <v>17</v>
      </c>
      <c r="B152" s="18">
        <v>138</v>
      </c>
      <c r="C152" s="18" t="s">
        <v>139</v>
      </c>
      <c r="D152" s="29" t="s">
        <v>259</v>
      </c>
      <c r="E152" s="20" t="str">
        <f t="shared" si="4"/>
        <v>SPD_003</v>
      </c>
      <c r="F152" s="18">
        <v>1</v>
      </c>
      <c r="G152" s="18" t="s">
        <v>66</v>
      </c>
      <c r="H152" s="18" t="str">
        <f t="shared" si="5"/>
        <v>SPD_003_Q1</v>
      </c>
      <c r="I152" s="22" t="s">
        <v>525</v>
      </c>
      <c r="J152" s="36" t="s">
        <v>526</v>
      </c>
      <c r="K152" s="18" t="s">
        <v>527</v>
      </c>
      <c r="L152" s="30">
        <v>45770</v>
      </c>
      <c r="M152" s="30">
        <v>45776</v>
      </c>
      <c r="N152" s="30">
        <v>45776</v>
      </c>
      <c r="O152" s="28" t="s">
        <v>528</v>
      </c>
      <c r="P152" s="18">
        <v>1</v>
      </c>
      <c r="Q152" s="18" t="s">
        <v>66</v>
      </c>
      <c r="R152" s="23">
        <v>8</v>
      </c>
      <c r="S152" s="23" t="s">
        <v>108</v>
      </c>
      <c r="T152" s="23" t="s">
        <v>414</v>
      </c>
      <c r="U152" s="23" t="s">
        <v>123</v>
      </c>
    </row>
    <row r="153" spans="1:21" ht="114.75" x14ac:dyDescent="0.25">
      <c r="A153" s="5">
        <v>17</v>
      </c>
      <c r="B153" s="18">
        <v>139</v>
      </c>
      <c r="C153" s="18" t="s">
        <v>139</v>
      </c>
      <c r="D153" s="29" t="s">
        <v>259</v>
      </c>
      <c r="E153" s="20" t="str">
        <f t="shared" si="4"/>
        <v>SPD_003</v>
      </c>
      <c r="F153" s="18">
        <v>2</v>
      </c>
      <c r="G153" s="18" t="s">
        <v>66</v>
      </c>
      <c r="H153" s="18" t="str">
        <f t="shared" si="5"/>
        <v>SPD_003_Q2</v>
      </c>
      <c r="I153" s="22" t="s">
        <v>529</v>
      </c>
      <c r="J153" s="22" t="s">
        <v>530</v>
      </c>
      <c r="K153" s="18" t="s">
        <v>527</v>
      </c>
      <c r="L153" s="30">
        <v>45770</v>
      </c>
      <c r="M153" s="30">
        <v>45784</v>
      </c>
      <c r="N153" s="30">
        <v>45784</v>
      </c>
      <c r="O153" s="28" t="s">
        <v>528</v>
      </c>
      <c r="P153" s="18">
        <v>0</v>
      </c>
      <c r="Q153" s="18" t="s">
        <v>66</v>
      </c>
      <c r="R153" s="23">
        <v>6</v>
      </c>
      <c r="S153" s="23" t="s">
        <v>85</v>
      </c>
      <c r="T153" s="23" t="s">
        <v>101</v>
      </c>
      <c r="U153" s="23" t="s">
        <v>102</v>
      </c>
    </row>
    <row r="154" spans="1:21" ht="114.75" x14ac:dyDescent="0.25">
      <c r="A154" s="5">
        <v>17</v>
      </c>
      <c r="B154" s="18">
        <v>140</v>
      </c>
      <c r="C154" s="18" t="s">
        <v>139</v>
      </c>
      <c r="D154" s="29" t="s">
        <v>259</v>
      </c>
      <c r="E154" s="20" t="str">
        <f t="shared" si="4"/>
        <v>SPD_003</v>
      </c>
      <c r="F154" s="18">
        <v>3</v>
      </c>
      <c r="G154" s="18" t="s">
        <v>66</v>
      </c>
      <c r="H154" s="18" t="str">
        <f t="shared" si="5"/>
        <v>SPD_003_Q3</v>
      </c>
      <c r="I154" s="22" t="s">
        <v>531</v>
      </c>
      <c r="J154" s="22" t="s">
        <v>532</v>
      </c>
      <c r="K154" s="18" t="s">
        <v>527</v>
      </c>
      <c r="L154" s="30">
        <v>45770</v>
      </c>
      <c r="M154" s="30">
        <v>45779</v>
      </c>
      <c r="N154" s="30">
        <v>45779</v>
      </c>
      <c r="O154" s="28" t="s">
        <v>528</v>
      </c>
      <c r="P154" s="18">
        <v>0</v>
      </c>
      <c r="Q154" s="18" t="s">
        <v>66</v>
      </c>
      <c r="R154" s="23">
        <v>6</v>
      </c>
      <c r="S154" s="23" t="s">
        <v>85</v>
      </c>
      <c r="T154" s="23" t="s">
        <v>441</v>
      </c>
      <c r="U154" s="23" t="s">
        <v>533</v>
      </c>
    </row>
    <row r="155" spans="1:21" ht="102" x14ac:dyDescent="0.25">
      <c r="A155" s="5">
        <v>17</v>
      </c>
      <c r="B155" s="18">
        <v>141</v>
      </c>
      <c r="C155" s="18" t="s">
        <v>139</v>
      </c>
      <c r="D155" s="29" t="s">
        <v>259</v>
      </c>
      <c r="E155" s="20" t="str">
        <f t="shared" si="4"/>
        <v>SPD_003</v>
      </c>
      <c r="F155" s="18">
        <v>4</v>
      </c>
      <c r="G155" s="18" t="s">
        <v>66</v>
      </c>
      <c r="H155" s="18" t="str">
        <f t="shared" si="5"/>
        <v>SPD_003_Q4</v>
      </c>
      <c r="I155" s="22" t="s">
        <v>534</v>
      </c>
      <c r="J155" s="22" t="s">
        <v>535</v>
      </c>
      <c r="K155" s="18" t="s">
        <v>527</v>
      </c>
      <c r="L155" s="30">
        <v>45770</v>
      </c>
      <c r="M155" s="30">
        <v>45779</v>
      </c>
      <c r="N155" s="30">
        <v>45779</v>
      </c>
      <c r="O155" s="28" t="s">
        <v>528</v>
      </c>
      <c r="P155" s="18">
        <v>0</v>
      </c>
      <c r="Q155" s="18" t="s">
        <v>66</v>
      </c>
      <c r="R155" s="23">
        <v>6</v>
      </c>
      <c r="S155" s="23" t="s">
        <v>85</v>
      </c>
      <c r="T155" s="23" t="s">
        <v>441</v>
      </c>
      <c r="U155" s="23" t="s">
        <v>533</v>
      </c>
    </row>
    <row r="156" spans="1:21" ht="114.75" x14ac:dyDescent="0.25">
      <c r="A156" s="5">
        <v>17</v>
      </c>
      <c r="B156" s="18">
        <v>142</v>
      </c>
      <c r="C156" s="18" t="s">
        <v>139</v>
      </c>
      <c r="D156" s="29" t="s">
        <v>259</v>
      </c>
      <c r="E156" s="20" t="str">
        <f t="shared" si="4"/>
        <v>SPD_003</v>
      </c>
      <c r="F156" s="18">
        <v>5</v>
      </c>
      <c r="G156" s="18" t="s">
        <v>66</v>
      </c>
      <c r="H156" s="18" t="str">
        <f t="shared" si="5"/>
        <v>SPD_003_Q5</v>
      </c>
      <c r="I156" s="22" t="s">
        <v>536</v>
      </c>
      <c r="J156" s="22" t="s">
        <v>537</v>
      </c>
      <c r="K156" s="18" t="s">
        <v>527</v>
      </c>
      <c r="L156" s="30">
        <v>45770</v>
      </c>
      <c r="M156" s="30">
        <v>45776</v>
      </c>
      <c r="N156" s="30">
        <v>45776</v>
      </c>
      <c r="O156" s="28" t="s">
        <v>528</v>
      </c>
      <c r="P156" s="18">
        <v>1</v>
      </c>
      <c r="Q156" s="18" t="s">
        <v>66</v>
      </c>
      <c r="R156" s="23">
        <v>8</v>
      </c>
      <c r="S156" s="23" t="s">
        <v>108</v>
      </c>
      <c r="T156" s="23" t="s">
        <v>118</v>
      </c>
      <c r="U156" s="23" t="s">
        <v>119</v>
      </c>
    </row>
    <row r="157" spans="1:21" ht="255" x14ac:dyDescent="0.25">
      <c r="A157" s="5">
        <v>17</v>
      </c>
      <c r="B157" s="18">
        <v>143</v>
      </c>
      <c r="C157" s="18" t="s">
        <v>139</v>
      </c>
      <c r="D157" s="29" t="s">
        <v>259</v>
      </c>
      <c r="E157" s="20" t="str">
        <f t="shared" si="4"/>
        <v>SPD_003</v>
      </c>
      <c r="F157" s="18">
        <v>6</v>
      </c>
      <c r="G157" s="18" t="s">
        <v>66</v>
      </c>
      <c r="H157" s="18" t="str">
        <f t="shared" si="5"/>
        <v>SPD_003_Q6</v>
      </c>
      <c r="I157" s="22" t="s">
        <v>538</v>
      </c>
      <c r="J157" s="22" t="s">
        <v>539</v>
      </c>
      <c r="K157" s="18" t="s">
        <v>527</v>
      </c>
      <c r="L157" s="30">
        <v>45770</v>
      </c>
      <c r="M157" s="30">
        <v>45776</v>
      </c>
      <c r="N157" s="30">
        <v>45776</v>
      </c>
      <c r="O157" s="28" t="s">
        <v>528</v>
      </c>
      <c r="P157" s="18">
        <v>1</v>
      </c>
      <c r="Q157" s="18" t="s">
        <v>66</v>
      </c>
      <c r="R157" s="20" t="s">
        <v>540</v>
      </c>
      <c r="S157" s="20" t="s">
        <v>540</v>
      </c>
      <c r="T157" s="20" t="s">
        <v>540</v>
      </c>
      <c r="U157" s="20" t="s">
        <v>540</v>
      </c>
    </row>
    <row r="158" spans="1:21" ht="165.75" x14ac:dyDescent="0.25">
      <c r="A158" s="5">
        <v>17</v>
      </c>
      <c r="B158" s="18">
        <v>144</v>
      </c>
      <c r="C158" s="18" t="s">
        <v>139</v>
      </c>
      <c r="D158" s="29" t="s">
        <v>259</v>
      </c>
      <c r="E158" s="20" t="str">
        <f t="shared" si="4"/>
        <v>SPD_003</v>
      </c>
      <c r="F158" s="18">
        <v>7</v>
      </c>
      <c r="G158" s="18" t="s">
        <v>66</v>
      </c>
      <c r="H158" s="18" t="str">
        <f t="shared" si="5"/>
        <v>SPD_003_Q7</v>
      </c>
      <c r="I158" s="22" t="s">
        <v>541</v>
      </c>
      <c r="J158" s="22" t="s">
        <v>542</v>
      </c>
      <c r="K158" s="18" t="s">
        <v>527</v>
      </c>
      <c r="L158" s="30">
        <v>45770</v>
      </c>
      <c r="M158" s="30">
        <v>45776</v>
      </c>
      <c r="N158" s="30">
        <v>45776</v>
      </c>
      <c r="O158" s="28" t="s">
        <v>528</v>
      </c>
      <c r="P158" s="18">
        <v>0</v>
      </c>
      <c r="Q158" s="18" t="s">
        <v>66</v>
      </c>
      <c r="R158" s="23">
        <v>8</v>
      </c>
      <c r="S158" s="23" t="s">
        <v>108</v>
      </c>
      <c r="T158" s="23" t="s">
        <v>118</v>
      </c>
      <c r="U158" s="23" t="s">
        <v>119</v>
      </c>
    </row>
    <row r="159" spans="1:21" ht="140.25" x14ac:dyDescent="0.25">
      <c r="A159" s="5">
        <v>17</v>
      </c>
      <c r="B159" s="18">
        <v>145</v>
      </c>
      <c r="C159" s="18" t="s">
        <v>139</v>
      </c>
      <c r="D159" s="29" t="s">
        <v>259</v>
      </c>
      <c r="E159" s="20" t="str">
        <f t="shared" si="4"/>
        <v>SPD_003</v>
      </c>
      <c r="F159" s="18">
        <v>8</v>
      </c>
      <c r="G159" s="18" t="s">
        <v>66</v>
      </c>
      <c r="H159" s="18" t="str">
        <f t="shared" si="5"/>
        <v>SPD_003_Q8</v>
      </c>
      <c r="I159" s="22" t="s">
        <v>543</v>
      </c>
      <c r="J159" s="22" t="s">
        <v>544</v>
      </c>
      <c r="K159" s="18" t="s">
        <v>527</v>
      </c>
      <c r="L159" s="30">
        <v>45770</v>
      </c>
      <c r="M159" s="30">
        <v>45776</v>
      </c>
      <c r="N159" s="30">
        <v>45776</v>
      </c>
      <c r="O159" s="28" t="s">
        <v>528</v>
      </c>
      <c r="P159" s="18">
        <v>0</v>
      </c>
      <c r="Q159" s="18" t="s">
        <v>66</v>
      </c>
      <c r="R159" s="23">
        <v>8</v>
      </c>
      <c r="S159" s="23" t="s">
        <v>108</v>
      </c>
      <c r="T159" s="23" t="s">
        <v>118</v>
      </c>
      <c r="U159" s="23" t="s">
        <v>119</v>
      </c>
    </row>
    <row r="160" spans="1:21" ht="409.5" x14ac:dyDescent="0.25">
      <c r="A160" s="5">
        <v>17</v>
      </c>
      <c r="B160" s="18">
        <v>146</v>
      </c>
      <c r="C160" s="18" t="s">
        <v>139</v>
      </c>
      <c r="D160" s="29" t="s">
        <v>259</v>
      </c>
      <c r="E160" s="20" t="str">
        <f t="shared" si="4"/>
        <v>SPD_003</v>
      </c>
      <c r="F160" s="18">
        <v>9</v>
      </c>
      <c r="G160" s="18" t="s">
        <v>66</v>
      </c>
      <c r="H160" s="18" t="str">
        <f t="shared" si="5"/>
        <v>SPD_003_Q9</v>
      </c>
      <c r="I160" s="22" t="s">
        <v>545</v>
      </c>
      <c r="J160" s="22" t="s">
        <v>546</v>
      </c>
      <c r="K160" s="18" t="s">
        <v>527</v>
      </c>
      <c r="L160" s="30">
        <v>45770</v>
      </c>
      <c r="M160" s="30">
        <v>45776</v>
      </c>
      <c r="N160" s="30">
        <v>45776</v>
      </c>
      <c r="O160" s="28" t="s">
        <v>528</v>
      </c>
      <c r="P160" s="18">
        <v>0</v>
      </c>
      <c r="Q160" s="18" t="s">
        <v>66</v>
      </c>
      <c r="R160" s="20" t="s">
        <v>540</v>
      </c>
      <c r="S160" s="20" t="s">
        <v>540</v>
      </c>
      <c r="T160" s="20" t="s">
        <v>540</v>
      </c>
      <c r="U160" s="20" t="s">
        <v>540</v>
      </c>
    </row>
    <row r="161" spans="1:21" ht="409.5" x14ac:dyDescent="0.25">
      <c r="A161" s="5">
        <v>17</v>
      </c>
      <c r="B161" s="18">
        <v>147</v>
      </c>
      <c r="C161" s="18" t="s">
        <v>139</v>
      </c>
      <c r="D161" s="29" t="s">
        <v>259</v>
      </c>
      <c r="E161" s="20" t="str">
        <f t="shared" si="4"/>
        <v>SPD_003</v>
      </c>
      <c r="F161" s="18">
        <v>10</v>
      </c>
      <c r="G161" s="18" t="s">
        <v>66</v>
      </c>
      <c r="H161" s="18" t="str">
        <f t="shared" si="5"/>
        <v>SPD_003_Q10</v>
      </c>
      <c r="I161" s="22" t="s">
        <v>548</v>
      </c>
      <c r="J161" s="22" t="s">
        <v>549</v>
      </c>
      <c r="K161" s="18" t="s">
        <v>527</v>
      </c>
      <c r="L161" s="30">
        <v>45770</v>
      </c>
      <c r="M161" s="30">
        <v>45776</v>
      </c>
      <c r="N161" s="30">
        <v>45776</v>
      </c>
      <c r="O161" s="28" t="s">
        <v>528</v>
      </c>
      <c r="P161" s="18">
        <v>0</v>
      </c>
      <c r="Q161" s="18" t="s">
        <v>66</v>
      </c>
      <c r="R161" s="20" t="s">
        <v>540</v>
      </c>
      <c r="S161" s="20" t="s">
        <v>540</v>
      </c>
      <c r="T161" s="20" t="s">
        <v>540</v>
      </c>
      <c r="U161" s="20" t="s">
        <v>540</v>
      </c>
    </row>
    <row r="162" spans="1:21" ht="204" x14ac:dyDescent="0.25">
      <c r="A162" s="5">
        <v>17</v>
      </c>
      <c r="B162" s="18">
        <v>148</v>
      </c>
      <c r="C162" s="18" t="s">
        <v>139</v>
      </c>
      <c r="D162" s="29" t="s">
        <v>259</v>
      </c>
      <c r="E162" s="20" t="str">
        <f t="shared" si="4"/>
        <v>SPD_003</v>
      </c>
      <c r="F162" s="18">
        <v>11</v>
      </c>
      <c r="G162" s="18" t="s">
        <v>66</v>
      </c>
      <c r="H162" s="18" t="str">
        <f t="shared" si="5"/>
        <v>SPD_003_Q11</v>
      </c>
      <c r="I162" s="22" t="s">
        <v>550</v>
      </c>
      <c r="J162" s="22" t="s">
        <v>551</v>
      </c>
      <c r="K162" s="18" t="s">
        <v>527</v>
      </c>
      <c r="L162" s="30">
        <v>45770</v>
      </c>
      <c r="M162" s="30">
        <v>45776</v>
      </c>
      <c r="N162" s="30">
        <v>45776</v>
      </c>
      <c r="O162" s="28" t="s">
        <v>528</v>
      </c>
      <c r="P162" s="18">
        <v>0</v>
      </c>
      <c r="Q162" s="18" t="s">
        <v>66</v>
      </c>
      <c r="R162" s="23">
        <v>9</v>
      </c>
      <c r="S162" s="23" t="s">
        <v>508</v>
      </c>
      <c r="T162" s="23">
        <v>9</v>
      </c>
      <c r="U162" s="23" t="s">
        <v>508</v>
      </c>
    </row>
    <row r="163" spans="1:21" ht="280.5" x14ac:dyDescent="0.25">
      <c r="A163" s="5">
        <v>17</v>
      </c>
      <c r="B163" s="18">
        <v>149</v>
      </c>
      <c r="C163" s="18" t="s">
        <v>139</v>
      </c>
      <c r="D163" s="29" t="s">
        <v>259</v>
      </c>
      <c r="E163" s="20" t="str">
        <f t="shared" si="4"/>
        <v>SPD_003</v>
      </c>
      <c r="F163" s="18">
        <v>12</v>
      </c>
      <c r="G163" s="18" t="s">
        <v>66</v>
      </c>
      <c r="H163" s="18" t="str">
        <f t="shared" si="5"/>
        <v>SPD_003_Q12</v>
      </c>
      <c r="I163" s="22" t="s">
        <v>552</v>
      </c>
      <c r="J163" s="22" t="s">
        <v>553</v>
      </c>
      <c r="K163" s="18" t="s">
        <v>527</v>
      </c>
      <c r="L163" s="30">
        <v>45770</v>
      </c>
      <c r="M163" s="30">
        <v>45784</v>
      </c>
      <c r="N163" s="30">
        <v>45784</v>
      </c>
      <c r="O163" s="28" t="s">
        <v>528</v>
      </c>
      <c r="P163" s="18">
        <v>1</v>
      </c>
      <c r="Q163" s="18" t="s">
        <v>66</v>
      </c>
      <c r="R163" s="23">
        <v>9</v>
      </c>
      <c r="S163" s="23" t="s">
        <v>508</v>
      </c>
      <c r="T163" s="23">
        <v>9</v>
      </c>
      <c r="U163" s="23" t="s">
        <v>508</v>
      </c>
    </row>
    <row r="164" spans="1:21" ht="357" x14ac:dyDescent="0.25">
      <c r="A164" s="5">
        <v>17</v>
      </c>
      <c r="B164" s="18">
        <v>150</v>
      </c>
      <c r="C164" s="18" t="s">
        <v>139</v>
      </c>
      <c r="D164" s="29" t="s">
        <v>259</v>
      </c>
      <c r="E164" s="20" t="str">
        <f t="shared" si="4"/>
        <v>SPD_003</v>
      </c>
      <c r="F164" s="18">
        <v>13</v>
      </c>
      <c r="G164" s="18" t="s">
        <v>66</v>
      </c>
      <c r="H164" s="18" t="str">
        <f t="shared" si="5"/>
        <v>SPD_003_Q13</v>
      </c>
      <c r="I164" s="22" t="s">
        <v>554</v>
      </c>
      <c r="J164" s="22" t="s">
        <v>555</v>
      </c>
      <c r="K164" s="18" t="s">
        <v>527</v>
      </c>
      <c r="L164" s="30">
        <v>45770</v>
      </c>
      <c r="M164" s="30">
        <v>45784</v>
      </c>
      <c r="N164" s="30">
        <v>45784</v>
      </c>
      <c r="O164" s="28" t="s">
        <v>528</v>
      </c>
      <c r="P164" s="18">
        <v>1</v>
      </c>
      <c r="Q164" s="18" t="s">
        <v>66</v>
      </c>
      <c r="R164" s="23">
        <v>9</v>
      </c>
      <c r="S164" s="23" t="s">
        <v>508</v>
      </c>
      <c r="T164" s="23">
        <v>9</v>
      </c>
      <c r="U164" s="23" t="s">
        <v>508</v>
      </c>
    </row>
    <row r="165" spans="1:21" ht="45" x14ac:dyDescent="0.25">
      <c r="A165" s="5">
        <v>17</v>
      </c>
      <c r="B165" s="18">
        <v>151</v>
      </c>
      <c r="C165" s="18" t="s">
        <v>139</v>
      </c>
      <c r="D165" s="29" t="s">
        <v>259</v>
      </c>
      <c r="E165" s="20" t="str">
        <f t="shared" si="4"/>
        <v>SPD_003</v>
      </c>
      <c r="F165" s="18">
        <v>14</v>
      </c>
      <c r="G165" s="18" t="s">
        <v>66</v>
      </c>
      <c r="H165" s="18" t="str">
        <f t="shared" si="5"/>
        <v>SPD_003_Q14</v>
      </c>
      <c r="I165" s="22" t="s">
        <v>556</v>
      </c>
      <c r="J165" s="22" t="s">
        <v>557</v>
      </c>
      <c r="K165" s="18" t="s">
        <v>527</v>
      </c>
      <c r="L165" s="30">
        <v>45770</v>
      </c>
      <c r="M165" s="30">
        <v>45776</v>
      </c>
      <c r="N165" s="30">
        <v>45776</v>
      </c>
      <c r="O165" s="28" t="s">
        <v>528</v>
      </c>
      <c r="P165" s="18">
        <v>0</v>
      </c>
      <c r="Q165" s="18" t="s">
        <v>66</v>
      </c>
      <c r="R165" s="23">
        <v>9</v>
      </c>
      <c r="S165" s="23" t="s">
        <v>508</v>
      </c>
      <c r="T165" s="23">
        <v>9</v>
      </c>
      <c r="U165" s="23" t="s">
        <v>508</v>
      </c>
    </row>
    <row r="166" spans="1:21" ht="63.75" x14ac:dyDescent="0.25">
      <c r="A166" s="5">
        <v>17</v>
      </c>
      <c r="B166" s="18">
        <v>152</v>
      </c>
      <c r="C166" s="18" t="s">
        <v>139</v>
      </c>
      <c r="D166" s="29" t="s">
        <v>259</v>
      </c>
      <c r="E166" s="20" t="str">
        <f t="shared" si="4"/>
        <v>SPD_003</v>
      </c>
      <c r="F166" s="18">
        <v>15</v>
      </c>
      <c r="G166" s="18" t="s">
        <v>66</v>
      </c>
      <c r="H166" s="18" t="str">
        <f t="shared" si="5"/>
        <v>SPD_003_Q15</v>
      </c>
      <c r="I166" s="22" t="s">
        <v>558</v>
      </c>
      <c r="J166" s="22" t="s">
        <v>559</v>
      </c>
      <c r="K166" s="18" t="s">
        <v>527</v>
      </c>
      <c r="L166" s="30">
        <v>45770</v>
      </c>
      <c r="M166" s="30">
        <v>45776</v>
      </c>
      <c r="N166" s="30">
        <v>45776</v>
      </c>
      <c r="O166" s="28" t="s">
        <v>528</v>
      </c>
      <c r="P166" s="18">
        <v>0</v>
      </c>
      <c r="Q166" s="18" t="s">
        <v>66</v>
      </c>
      <c r="R166" s="23">
        <v>9</v>
      </c>
      <c r="S166" s="23" t="s">
        <v>508</v>
      </c>
      <c r="T166" s="23">
        <v>9</v>
      </c>
      <c r="U166" s="23" t="s">
        <v>508</v>
      </c>
    </row>
    <row r="167" spans="1:21" ht="267.75" x14ac:dyDescent="0.25">
      <c r="A167" s="5">
        <v>17</v>
      </c>
      <c r="B167" s="18">
        <v>153</v>
      </c>
      <c r="C167" s="18" t="s">
        <v>235</v>
      </c>
      <c r="D167" s="29" t="s">
        <v>496</v>
      </c>
      <c r="E167" s="20" t="str">
        <f t="shared" si="4"/>
        <v>MGRA_005</v>
      </c>
      <c r="F167" s="18">
        <v>1</v>
      </c>
      <c r="G167" s="18" t="s">
        <v>66</v>
      </c>
      <c r="H167" s="18" t="str">
        <f t="shared" si="5"/>
        <v>MGRA_005_Q1</v>
      </c>
      <c r="I167" s="22" t="s">
        <v>560</v>
      </c>
      <c r="J167" s="22" t="s">
        <v>561</v>
      </c>
      <c r="K167" s="18" t="s">
        <v>238</v>
      </c>
      <c r="L167" s="30">
        <v>45772</v>
      </c>
      <c r="M167" s="30">
        <v>45790</v>
      </c>
      <c r="N167" s="30">
        <v>45790</v>
      </c>
      <c r="O167" s="28" t="s">
        <v>562</v>
      </c>
      <c r="P167" s="18">
        <v>0</v>
      </c>
      <c r="Q167" s="18" t="s">
        <v>66</v>
      </c>
      <c r="R167" s="20">
        <v>10</v>
      </c>
      <c r="S167" s="33" t="s">
        <v>210</v>
      </c>
      <c r="T167" s="33" t="s">
        <v>211</v>
      </c>
      <c r="U167" s="33" t="s">
        <v>212</v>
      </c>
    </row>
    <row r="168" spans="1:21" ht="191.25" x14ac:dyDescent="0.25">
      <c r="A168" s="5">
        <v>17</v>
      </c>
      <c r="B168" s="18">
        <v>154</v>
      </c>
      <c r="C168" s="18" t="s">
        <v>235</v>
      </c>
      <c r="D168" s="29" t="s">
        <v>496</v>
      </c>
      <c r="E168" s="20" t="str">
        <f t="shared" si="4"/>
        <v>MGRA_005</v>
      </c>
      <c r="F168" s="18">
        <v>2</v>
      </c>
      <c r="G168" s="18" t="s">
        <v>66</v>
      </c>
      <c r="H168" s="18" t="str">
        <f t="shared" si="5"/>
        <v>MGRA_005_Q2</v>
      </c>
      <c r="I168" s="22" t="s">
        <v>563</v>
      </c>
      <c r="J168" s="22" t="s">
        <v>564</v>
      </c>
      <c r="K168" s="18" t="s">
        <v>238</v>
      </c>
      <c r="L168" s="30">
        <v>45772</v>
      </c>
      <c r="M168" s="30">
        <v>45777</v>
      </c>
      <c r="N168" s="30">
        <v>45777</v>
      </c>
      <c r="O168" s="28" t="s">
        <v>562</v>
      </c>
      <c r="P168" s="18">
        <v>1</v>
      </c>
      <c r="Q168" s="18" t="s">
        <v>66</v>
      </c>
      <c r="R168" s="23" t="s">
        <v>565</v>
      </c>
      <c r="S168" s="23" t="s">
        <v>374</v>
      </c>
      <c r="T168" s="23" t="s">
        <v>566</v>
      </c>
      <c r="U168" s="23" t="s">
        <v>567</v>
      </c>
    </row>
    <row r="169" spans="1:21" ht="114.75" x14ac:dyDescent="0.25">
      <c r="A169" s="5">
        <v>17</v>
      </c>
      <c r="B169" s="18">
        <v>155</v>
      </c>
      <c r="C169" s="18" t="s">
        <v>235</v>
      </c>
      <c r="D169" s="29" t="s">
        <v>496</v>
      </c>
      <c r="E169" s="20" t="str">
        <f t="shared" si="4"/>
        <v>MGRA_005</v>
      </c>
      <c r="F169" s="18">
        <v>3</v>
      </c>
      <c r="G169" s="18" t="s">
        <v>66</v>
      </c>
      <c r="H169" s="18" t="str">
        <f t="shared" si="5"/>
        <v>MGRA_005_Q3</v>
      </c>
      <c r="I169" s="22" t="s">
        <v>568</v>
      </c>
      <c r="J169" s="22" t="s">
        <v>569</v>
      </c>
      <c r="K169" s="18" t="s">
        <v>238</v>
      </c>
      <c r="L169" s="30">
        <v>45772</v>
      </c>
      <c r="M169" s="30">
        <v>45777</v>
      </c>
      <c r="N169" s="30">
        <v>45777</v>
      </c>
      <c r="O169" s="28" t="s">
        <v>562</v>
      </c>
      <c r="P169" s="18">
        <v>0</v>
      </c>
      <c r="Q169" s="18" t="s">
        <v>66</v>
      </c>
      <c r="R169" s="23">
        <v>8</v>
      </c>
      <c r="S169" s="23" t="s">
        <v>108</v>
      </c>
      <c r="T169" s="23" t="s">
        <v>414</v>
      </c>
      <c r="U169" s="23" t="s">
        <v>123</v>
      </c>
    </row>
    <row r="170" spans="1:21" ht="102" x14ac:dyDescent="0.25">
      <c r="A170" s="5">
        <v>17</v>
      </c>
      <c r="B170" s="18">
        <v>156</v>
      </c>
      <c r="C170" s="18" t="s">
        <v>235</v>
      </c>
      <c r="D170" s="29" t="s">
        <v>496</v>
      </c>
      <c r="E170" s="20" t="str">
        <f t="shared" si="4"/>
        <v>MGRA_005</v>
      </c>
      <c r="F170" s="18">
        <v>4</v>
      </c>
      <c r="G170" s="18" t="s">
        <v>66</v>
      </c>
      <c r="H170" s="18" t="str">
        <f t="shared" si="5"/>
        <v>MGRA_005_Q4</v>
      </c>
      <c r="I170" s="22" t="s">
        <v>570</v>
      </c>
      <c r="J170" s="22" t="s">
        <v>571</v>
      </c>
      <c r="K170" s="18" t="s">
        <v>238</v>
      </c>
      <c r="L170" s="30">
        <v>45772</v>
      </c>
      <c r="M170" s="30">
        <v>45777</v>
      </c>
      <c r="N170" s="30">
        <v>45777</v>
      </c>
      <c r="O170" s="28" t="s">
        <v>562</v>
      </c>
      <c r="P170" s="18">
        <v>0</v>
      </c>
      <c r="Q170" s="18" t="s">
        <v>66</v>
      </c>
      <c r="R170" s="23">
        <v>10</v>
      </c>
      <c r="S170" s="23" t="s">
        <v>210</v>
      </c>
      <c r="T170" s="23" t="s">
        <v>572</v>
      </c>
      <c r="U170" s="23" t="s">
        <v>573</v>
      </c>
    </row>
    <row r="171" spans="1:21" ht="255" x14ac:dyDescent="0.25">
      <c r="A171" s="5">
        <v>17</v>
      </c>
      <c r="B171" s="18">
        <v>157</v>
      </c>
      <c r="C171" s="18" t="s">
        <v>235</v>
      </c>
      <c r="D171" s="29" t="s">
        <v>496</v>
      </c>
      <c r="E171" s="20" t="str">
        <f t="shared" si="4"/>
        <v>MGRA_005</v>
      </c>
      <c r="F171" s="18">
        <v>5</v>
      </c>
      <c r="G171" s="18" t="s">
        <v>66</v>
      </c>
      <c r="H171" s="18" t="str">
        <f t="shared" si="5"/>
        <v>MGRA_005_Q5</v>
      </c>
      <c r="I171" s="22" t="s">
        <v>574</v>
      </c>
      <c r="J171" s="22" t="s">
        <v>575</v>
      </c>
      <c r="K171" s="18" t="s">
        <v>238</v>
      </c>
      <c r="L171" s="30">
        <v>45772</v>
      </c>
      <c r="M171" s="30">
        <v>45777</v>
      </c>
      <c r="N171" s="30">
        <v>45777</v>
      </c>
      <c r="O171" s="28" t="s">
        <v>562</v>
      </c>
      <c r="P171" s="18">
        <v>3</v>
      </c>
      <c r="Q171" s="18" t="s">
        <v>66</v>
      </c>
      <c r="R171" s="23" t="s">
        <v>565</v>
      </c>
      <c r="S171" s="23" t="s">
        <v>374</v>
      </c>
      <c r="T171" s="23" t="s">
        <v>566</v>
      </c>
      <c r="U171" s="23" t="s">
        <v>567</v>
      </c>
    </row>
    <row r="172" spans="1:21" ht="255" x14ac:dyDescent="0.25">
      <c r="A172" s="5">
        <v>17</v>
      </c>
      <c r="B172" s="18">
        <v>158</v>
      </c>
      <c r="C172" s="18" t="s">
        <v>124</v>
      </c>
      <c r="D172" s="29" t="s">
        <v>576</v>
      </c>
      <c r="E172" s="20" t="str">
        <f t="shared" si="4"/>
        <v>OEIS_006</v>
      </c>
      <c r="F172" s="18">
        <v>1</v>
      </c>
      <c r="G172" s="18" t="s">
        <v>66</v>
      </c>
      <c r="H172" s="18" t="str">
        <f t="shared" si="5"/>
        <v>OEIS_006_Q1</v>
      </c>
      <c r="I172" s="22" t="s">
        <v>577</v>
      </c>
      <c r="J172" s="22" t="s">
        <v>575</v>
      </c>
      <c r="K172" s="18" t="s">
        <v>128</v>
      </c>
      <c r="L172" s="30">
        <v>45772</v>
      </c>
      <c r="M172" s="30">
        <v>45777</v>
      </c>
      <c r="N172" s="30">
        <v>45777</v>
      </c>
      <c r="O172" s="28" t="s">
        <v>578</v>
      </c>
      <c r="P172" s="18">
        <v>0</v>
      </c>
      <c r="Q172" s="18" t="s">
        <v>66</v>
      </c>
      <c r="R172" s="20">
        <v>8</v>
      </c>
      <c r="S172" s="20" t="s">
        <v>108</v>
      </c>
      <c r="T172" s="20" t="s">
        <v>414</v>
      </c>
      <c r="U172" s="20" t="s">
        <v>123</v>
      </c>
    </row>
    <row r="173" spans="1:21" ht="357" x14ac:dyDescent="0.25">
      <c r="A173" s="5">
        <v>17</v>
      </c>
      <c r="B173" s="18">
        <v>159</v>
      </c>
      <c r="C173" s="18" t="s">
        <v>124</v>
      </c>
      <c r="D173" s="29" t="s">
        <v>576</v>
      </c>
      <c r="E173" s="20" t="str">
        <f t="shared" si="4"/>
        <v>OEIS_006</v>
      </c>
      <c r="F173" s="18">
        <v>2</v>
      </c>
      <c r="G173" s="18" t="s">
        <v>66</v>
      </c>
      <c r="H173" s="18" t="str">
        <f t="shared" si="5"/>
        <v>OEIS_006_Q2</v>
      </c>
      <c r="I173" s="22" t="s">
        <v>579</v>
      </c>
      <c r="J173" s="22" t="s">
        <v>580</v>
      </c>
      <c r="K173" s="18" t="s">
        <v>128</v>
      </c>
      <c r="L173" s="30">
        <v>45772</v>
      </c>
      <c r="M173" s="30">
        <v>45777</v>
      </c>
      <c r="N173" s="30">
        <v>45777</v>
      </c>
      <c r="O173" s="28" t="s">
        <v>578</v>
      </c>
      <c r="P173" s="18">
        <v>0</v>
      </c>
      <c r="Q173" s="18" t="s">
        <v>66</v>
      </c>
      <c r="R173" s="23">
        <v>5</v>
      </c>
      <c r="S173" s="33" t="s">
        <v>71</v>
      </c>
      <c r="T173" s="23" t="s">
        <v>581</v>
      </c>
      <c r="U173" s="23" t="s">
        <v>582</v>
      </c>
    </row>
    <row r="174" spans="1:21" ht="395.25" x14ac:dyDescent="0.25">
      <c r="A174" s="5">
        <v>17</v>
      </c>
      <c r="B174" s="18">
        <v>160</v>
      </c>
      <c r="C174" s="18" t="s">
        <v>124</v>
      </c>
      <c r="D174" s="29" t="s">
        <v>576</v>
      </c>
      <c r="E174" s="20" t="str">
        <f t="shared" si="4"/>
        <v>OEIS_006</v>
      </c>
      <c r="F174" s="18">
        <v>3</v>
      </c>
      <c r="G174" s="18" t="s">
        <v>66</v>
      </c>
      <c r="H174" s="18" t="str">
        <f t="shared" si="5"/>
        <v>OEIS_006_Q3</v>
      </c>
      <c r="I174" s="22" t="s">
        <v>583</v>
      </c>
      <c r="J174" s="22" t="s">
        <v>584</v>
      </c>
      <c r="K174" s="18" t="s">
        <v>128</v>
      </c>
      <c r="L174" s="30">
        <v>45772</v>
      </c>
      <c r="M174" s="30">
        <v>45777</v>
      </c>
      <c r="N174" s="30">
        <v>45777</v>
      </c>
      <c r="O174" s="28" t="s">
        <v>578</v>
      </c>
      <c r="P174" s="18">
        <v>4</v>
      </c>
      <c r="Q174" s="18" t="s">
        <v>66</v>
      </c>
      <c r="R174" s="23" t="s">
        <v>565</v>
      </c>
      <c r="S174" s="23" t="s">
        <v>374</v>
      </c>
      <c r="T174" s="23" t="s">
        <v>566</v>
      </c>
      <c r="U174" s="23" t="s">
        <v>585</v>
      </c>
    </row>
    <row r="175" spans="1:21" ht="153" x14ac:dyDescent="0.25">
      <c r="A175" s="5">
        <v>17</v>
      </c>
      <c r="B175" s="18">
        <v>161</v>
      </c>
      <c r="C175" s="18" t="s">
        <v>124</v>
      </c>
      <c r="D175" s="29" t="s">
        <v>576</v>
      </c>
      <c r="E175" s="20" t="str">
        <f t="shared" si="4"/>
        <v>OEIS_006</v>
      </c>
      <c r="F175" s="18">
        <v>4</v>
      </c>
      <c r="G175" s="18" t="s">
        <v>66</v>
      </c>
      <c r="H175" s="18" t="str">
        <f t="shared" si="5"/>
        <v>OEIS_006_Q4</v>
      </c>
      <c r="I175" s="22" t="s">
        <v>586</v>
      </c>
      <c r="J175" s="22" t="s">
        <v>587</v>
      </c>
      <c r="K175" s="18" t="s">
        <v>128</v>
      </c>
      <c r="L175" s="30">
        <v>45772</v>
      </c>
      <c r="M175" s="30">
        <v>45791</v>
      </c>
      <c r="N175" s="30">
        <v>45791</v>
      </c>
      <c r="O175" s="28" t="s">
        <v>578</v>
      </c>
      <c r="P175" s="18">
        <v>0</v>
      </c>
      <c r="Q175" s="18" t="s">
        <v>66</v>
      </c>
      <c r="R175" s="23" t="s">
        <v>565</v>
      </c>
      <c r="S175" s="23" t="s">
        <v>374</v>
      </c>
      <c r="T175" s="23" t="s">
        <v>290</v>
      </c>
      <c r="U175" s="23" t="s">
        <v>291</v>
      </c>
    </row>
    <row r="176" spans="1:21" ht="409.5" x14ac:dyDescent="0.25">
      <c r="A176" s="5">
        <v>18</v>
      </c>
      <c r="B176" s="18">
        <v>162</v>
      </c>
      <c r="C176" s="18" t="s">
        <v>124</v>
      </c>
      <c r="D176" s="29" t="s">
        <v>588</v>
      </c>
      <c r="E176" s="20" t="str">
        <f t="shared" si="4"/>
        <v>OEIS_007</v>
      </c>
      <c r="F176" s="18">
        <v>1</v>
      </c>
      <c r="G176" s="18" t="s">
        <v>66</v>
      </c>
      <c r="H176" s="18" t="str">
        <f t="shared" si="5"/>
        <v>OEIS_007_Q1</v>
      </c>
      <c r="I176" s="22" t="s">
        <v>589</v>
      </c>
      <c r="J176" s="22" t="s">
        <v>590</v>
      </c>
      <c r="K176" s="18" t="s">
        <v>128</v>
      </c>
      <c r="L176" s="30">
        <v>45776</v>
      </c>
      <c r="M176" s="30">
        <v>45784</v>
      </c>
      <c r="N176" s="30">
        <v>45784</v>
      </c>
      <c r="O176" s="28" t="s">
        <v>591</v>
      </c>
      <c r="P176" s="18">
        <v>1</v>
      </c>
      <c r="Q176" s="18" t="s">
        <v>66</v>
      </c>
      <c r="R176" s="23">
        <v>9</v>
      </c>
      <c r="S176" s="23" t="s">
        <v>508</v>
      </c>
      <c r="T176" s="23" t="s">
        <v>504</v>
      </c>
      <c r="U176" s="23" t="s">
        <v>505</v>
      </c>
    </row>
    <row r="177" spans="1:21" ht="127.5" x14ac:dyDescent="0.25">
      <c r="A177" s="5">
        <v>18</v>
      </c>
      <c r="B177" s="18">
        <v>163</v>
      </c>
      <c r="C177" s="18" t="s">
        <v>124</v>
      </c>
      <c r="D177" s="29" t="s">
        <v>588</v>
      </c>
      <c r="E177" s="20" t="str">
        <f t="shared" si="4"/>
        <v>OEIS_007</v>
      </c>
      <c r="F177" s="18">
        <v>2</v>
      </c>
      <c r="G177" s="18" t="s">
        <v>66</v>
      </c>
      <c r="H177" s="18" t="str">
        <f t="shared" si="5"/>
        <v>OEIS_007_Q2</v>
      </c>
      <c r="I177" s="22" t="s">
        <v>592</v>
      </c>
      <c r="J177" s="22" t="s">
        <v>593</v>
      </c>
      <c r="K177" s="18" t="s">
        <v>128</v>
      </c>
      <c r="L177" s="30">
        <v>45776</v>
      </c>
      <c r="M177" s="30">
        <v>45779</v>
      </c>
      <c r="N177" s="30">
        <v>45779</v>
      </c>
      <c r="O177" s="28" t="s">
        <v>591</v>
      </c>
      <c r="P177" s="18">
        <v>0</v>
      </c>
      <c r="Q177" s="18" t="s">
        <v>66</v>
      </c>
      <c r="R177" s="20" t="s">
        <v>594</v>
      </c>
      <c r="S177" s="20" t="s">
        <v>594</v>
      </c>
      <c r="T177" s="20" t="s">
        <v>594</v>
      </c>
      <c r="U177" s="20" t="s">
        <v>594</v>
      </c>
    </row>
    <row r="178" spans="1:21" ht="105" x14ac:dyDescent="0.25">
      <c r="A178" s="5">
        <v>18</v>
      </c>
      <c r="B178" s="18">
        <v>164</v>
      </c>
      <c r="C178" s="18" t="s">
        <v>124</v>
      </c>
      <c r="D178" s="29" t="s">
        <v>588</v>
      </c>
      <c r="E178" s="20" t="str">
        <f t="shared" si="4"/>
        <v>OEIS_007</v>
      </c>
      <c r="F178" s="18">
        <v>3</v>
      </c>
      <c r="G178" s="18" t="s">
        <v>66</v>
      </c>
      <c r="H178" s="18" t="str">
        <f t="shared" si="5"/>
        <v>OEIS_007_Q3</v>
      </c>
      <c r="I178" s="22" t="s">
        <v>595</v>
      </c>
      <c r="J178" s="22" t="s">
        <v>596</v>
      </c>
      <c r="K178" s="18" t="s">
        <v>128</v>
      </c>
      <c r="L178" s="30">
        <v>45776</v>
      </c>
      <c r="M178" s="30">
        <v>45779</v>
      </c>
      <c r="N178" s="30">
        <v>45779</v>
      </c>
      <c r="O178" s="28" t="s">
        <v>591</v>
      </c>
      <c r="P178" s="18">
        <v>4</v>
      </c>
      <c r="Q178" s="18" t="s">
        <v>66</v>
      </c>
      <c r="R178" s="23">
        <v>8</v>
      </c>
      <c r="S178" s="23" t="s">
        <v>108</v>
      </c>
      <c r="T178" s="23" t="s">
        <v>597</v>
      </c>
      <c r="U178" s="23" t="s">
        <v>598</v>
      </c>
    </row>
    <row r="179" spans="1:21" ht="267.75" x14ac:dyDescent="0.25">
      <c r="A179" s="5">
        <v>18</v>
      </c>
      <c r="B179" s="18">
        <v>165</v>
      </c>
      <c r="C179" s="18" t="s">
        <v>139</v>
      </c>
      <c r="D179" s="29" t="s">
        <v>476</v>
      </c>
      <c r="E179" s="20" t="str">
        <f t="shared" si="4"/>
        <v>SPD_004</v>
      </c>
      <c r="F179" s="18">
        <v>1</v>
      </c>
      <c r="G179" s="18" t="s">
        <v>66</v>
      </c>
      <c r="H179" s="18" t="str">
        <f t="shared" si="5"/>
        <v>SPD_004_Q1</v>
      </c>
      <c r="I179" s="22" t="s">
        <v>600</v>
      </c>
      <c r="J179" s="22" t="s">
        <v>601</v>
      </c>
      <c r="K179" s="18" t="s">
        <v>142</v>
      </c>
      <c r="L179" s="30">
        <v>45777</v>
      </c>
      <c r="M179" s="30">
        <v>45807</v>
      </c>
      <c r="N179" s="30">
        <v>45807</v>
      </c>
      <c r="O179" s="28" t="s">
        <v>602</v>
      </c>
      <c r="P179" s="18">
        <v>0</v>
      </c>
      <c r="Q179" s="18" t="s">
        <v>66</v>
      </c>
      <c r="R179" s="23">
        <v>5</v>
      </c>
      <c r="S179" s="33" t="s">
        <v>71</v>
      </c>
      <c r="T179" s="23">
        <v>5</v>
      </c>
      <c r="U179" s="23" t="s">
        <v>603</v>
      </c>
    </row>
    <row r="180" spans="1:21" ht="344.25" x14ac:dyDescent="0.25">
      <c r="A180" s="5">
        <v>18</v>
      </c>
      <c r="B180" s="18">
        <v>166</v>
      </c>
      <c r="C180" s="18" t="s">
        <v>139</v>
      </c>
      <c r="D180" s="29" t="s">
        <v>476</v>
      </c>
      <c r="E180" s="20" t="str">
        <f t="shared" si="4"/>
        <v>SPD_004</v>
      </c>
      <c r="F180" s="18">
        <v>2</v>
      </c>
      <c r="G180" s="18" t="s">
        <v>66</v>
      </c>
      <c r="H180" s="18" t="str">
        <f t="shared" si="5"/>
        <v>SPD_004_Q2</v>
      </c>
      <c r="I180" s="22" t="s">
        <v>604</v>
      </c>
      <c r="J180" s="22" t="s">
        <v>605</v>
      </c>
      <c r="K180" s="18" t="s">
        <v>142</v>
      </c>
      <c r="L180" s="30">
        <v>45777</v>
      </c>
      <c r="M180" s="30">
        <v>45807</v>
      </c>
      <c r="N180" s="30">
        <v>45807</v>
      </c>
      <c r="O180" s="28" t="s">
        <v>602</v>
      </c>
      <c r="P180" s="18">
        <v>0</v>
      </c>
      <c r="Q180" s="18" t="s">
        <v>66</v>
      </c>
      <c r="R180" s="23">
        <v>5</v>
      </c>
      <c r="S180" s="33" t="s">
        <v>71</v>
      </c>
      <c r="T180" s="23">
        <v>5</v>
      </c>
      <c r="U180" s="23" t="s">
        <v>603</v>
      </c>
    </row>
    <row r="181" spans="1:21" ht="408" x14ac:dyDescent="0.25">
      <c r="A181" s="5">
        <v>18</v>
      </c>
      <c r="B181" s="18">
        <v>167</v>
      </c>
      <c r="C181" s="18" t="s">
        <v>139</v>
      </c>
      <c r="D181" s="29" t="s">
        <v>476</v>
      </c>
      <c r="E181" s="20" t="str">
        <f t="shared" si="4"/>
        <v>SPD_004</v>
      </c>
      <c r="F181" s="18">
        <v>3</v>
      </c>
      <c r="G181" s="18" t="s">
        <v>66</v>
      </c>
      <c r="H181" s="18" t="str">
        <f t="shared" si="5"/>
        <v>SPD_004_Q3</v>
      </c>
      <c r="I181" s="22" t="s">
        <v>606</v>
      </c>
      <c r="J181" s="22" t="s">
        <v>607</v>
      </c>
      <c r="K181" s="18" t="s">
        <v>142</v>
      </c>
      <c r="L181" s="30">
        <v>45777</v>
      </c>
      <c r="M181" s="30">
        <v>45828</v>
      </c>
      <c r="N181" s="30">
        <v>45828</v>
      </c>
      <c r="O181" s="28" t="s">
        <v>602</v>
      </c>
      <c r="P181" s="18">
        <v>0</v>
      </c>
      <c r="Q181" s="18" t="s">
        <v>66</v>
      </c>
      <c r="R181" s="23">
        <v>5</v>
      </c>
      <c r="S181" s="33" t="s">
        <v>71</v>
      </c>
      <c r="T181" s="23">
        <v>5</v>
      </c>
      <c r="U181" s="23" t="s">
        <v>603</v>
      </c>
    </row>
    <row r="182" spans="1:21" ht="409.5" x14ac:dyDescent="0.25">
      <c r="A182" s="5">
        <v>18</v>
      </c>
      <c r="B182" s="18">
        <v>168</v>
      </c>
      <c r="C182" s="18" t="s">
        <v>139</v>
      </c>
      <c r="D182" s="29" t="s">
        <v>476</v>
      </c>
      <c r="E182" s="20" t="str">
        <f t="shared" si="4"/>
        <v>SPD_004</v>
      </c>
      <c r="F182" s="18">
        <v>4</v>
      </c>
      <c r="G182" s="18" t="s">
        <v>66</v>
      </c>
      <c r="H182" s="18" t="str">
        <f t="shared" si="5"/>
        <v>SPD_004_Q4</v>
      </c>
      <c r="I182" s="22" t="s">
        <v>608</v>
      </c>
      <c r="J182" s="22" t="s">
        <v>609</v>
      </c>
      <c r="K182" s="18" t="s">
        <v>142</v>
      </c>
      <c r="L182" s="30">
        <v>45777</v>
      </c>
      <c r="M182" s="30">
        <v>45828</v>
      </c>
      <c r="N182" s="30">
        <v>45828</v>
      </c>
      <c r="O182" s="28" t="s">
        <v>602</v>
      </c>
      <c r="P182" s="18">
        <v>3</v>
      </c>
      <c r="Q182" s="18" t="s">
        <v>66</v>
      </c>
      <c r="R182" s="23">
        <v>5</v>
      </c>
      <c r="S182" s="33" t="s">
        <v>71</v>
      </c>
      <c r="T182" s="23">
        <v>5</v>
      </c>
      <c r="U182" s="23" t="s">
        <v>603</v>
      </c>
    </row>
    <row r="183" spans="1:21" ht="409.5" x14ac:dyDescent="0.25">
      <c r="A183" s="5">
        <v>18</v>
      </c>
      <c r="B183" s="18">
        <v>169</v>
      </c>
      <c r="C183" s="18" t="s">
        <v>139</v>
      </c>
      <c r="D183" s="29" t="s">
        <v>476</v>
      </c>
      <c r="E183" s="20" t="str">
        <f t="shared" si="4"/>
        <v>SPD_004</v>
      </c>
      <c r="F183" s="18" t="s">
        <v>257</v>
      </c>
      <c r="G183" s="18" t="s">
        <v>77</v>
      </c>
      <c r="H183" s="18" t="str">
        <f t="shared" si="5"/>
        <v>SPD_004_Q5(s)</v>
      </c>
      <c r="I183" s="22" t="s">
        <v>610</v>
      </c>
      <c r="J183" s="22" t="s">
        <v>611</v>
      </c>
      <c r="K183" s="18" t="s">
        <v>142</v>
      </c>
      <c r="L183" s="30">
        <v>45777</v>
      </c>
      <c r="M183" s="30">
        <v>45807</v>
      </c>
      <c r="N183" s="30">
        <v>45807</v>
      </c>
      <c r="O183" s="28" t="s">
        <v>602</v>
      </c>
      <c r="P183" s="18">
        <v>1</v>
      </c>
      <c r="Q183" s="18" t="s">
        <v>66</v>
      </c>
      <c r="R183" s="23">
        <v>5</v>
      </c>
      <c r="S183" s="33" t="s">
        <v>71</v>
      </c>
      <c r="T183" s="23" t="s">
        <v>350</v>
      </c>
      <c r="U183" s="23" t="s">
        <v>351</v>
      </c>
    </row>
    <row r="184" spans="1:21" ht="293.25" x14ac:dyDescent="0.25">
      <c r="A184" s="5">
        <v>18</v>
      </c>
      <c r="B184" s="18">
        <v>169</v>
      </c>
      <c r="C184" s="18" t="s">
        <v>139</v>
      </c>
      <c r="D184" s="29" t="s">
        <v>476</v>
      </c>
      <c r="E184" s="20" t="str">
        <f t="shared" si="4"/>
        <v>SPD_004</v>
      </c>
      <c r="F184" s="18" t="s">
        <v>612</v>
      </c>
      <c r="G184" s="18" t="s">
        <v>77</v>
      </c>
      <c r="H184" s="18" t="str">
        <f t="shared" si="5"/>
        <v>SPD_004_Q5(s2)</v>
      </c>
      <c r="I184" s="22" t="s">
        <v>610</v>
      </c>
      <c r="J184" s="22" t="s">
        <v>613</v>
      </c>
      <c r="K184" s="18" t="s">
        <v>142</v>
      </c>
      <c r="L184" s="30">
        <v>45777</v>
      </c>
      <c r="M184" s="30">
        <v>45828</v>
      </c>
      <c r="N184" s="30">
        <v>45828</v>
      </c>
      <c r="O184" s="28" t="s">
        <v>602</v>
      </c>
      <c r="P184" s="18">
        <v>1</v>
      </c>
      <c r="Q184" s="18" t="s">
        <v>66</v>
      </c>
      <c r="R184" s="23">
        <v>5</v>
      </c>
      <c r="S184" s="33" t="s">
        <v>71</v>
      </c>
      <c r="T184" s="23" t="s">
        <v>350</v>
      </c>
      <c r="U184" s="23" t="s">
        <v>351</v>
      </c>
    </row>
    <row r="185" spans="1:21" ht="409.5" x14ac:dyDescent="0.25">
      <c r="A185" s="5">
        <v>18</v>
      </c>
      <c r="B185" s="18">
        <v>169</v>
      </c>
      <c r="C185" s="18" t="s">
        <v>139</v>
      </c>
      <c r="D185" s="29" t="s">
        <v>476</v>
      </c>
      <c r="E185" s="20" t="str">
        <f t="shared" si="4"/>
        <v>SPD_004</v>
      </c>
      <c r="F185" s="18">
        <v>5</v>
      </c>
      <c r="G185" s="18" t="s">
        <v>66</v>
      </c>
      <c r="H185" s="18" t="str">
        <f t="shared" si="5"/>
        <v>SPD_004_Q5</v>
      </c>
      <c r="I185" s="22" t="s">
        <v>610</v>
      </c>
      <c r="J185" s="22" t="s">
        <v>614</v>
      </c>
      <c r="K185" s="18" t="s">
        <v>142</v>
      </c>
      <c r="L185" s="30">
        <v>45777</v>
      </c>
      <c r="M185" s="30">
        <v>45790</v>
      </c>
      <c r="N185" s="30">
        <v>45790</v>
      </c>
      <c r="O185" s="28" t="s">
        <v>602</v>
      </c>
      <c r="P185" s="18">
        <v>1</v>
      </c>
      <c r="Q185" s="18" t="s">
        <v>66</v>
      </c>
      <c r="R185" s="23">
        <v>5</v>
      </c>
      <c r="S185" s="33" t="s">
        <v>71</v>
      </c>
      <c r="T185" s="23" t="s">
        <v>350</v>
      </c>
      <c r="U185" s="23" t="s">
        <v>351</v>
      </c>
    </row>
    <row r="186" spans="1:21" ht="140.25" x14ac:dyDescent="0.25">
      <c r="A186" s="5">
        <v>18</v>
      </c>
      <c r="B186" s="18">
        <v>170</v>
      </c>
      <c r="C186" s="18" t="s">
        <v>139</v>
      </c>
      <c r="D186" s="29" t="s">
        <v>476</v>
      </c>
      <c r="E186" s="20" t="str">
        <f t="shared" si="4"/>
        <v>SPD_004</v>
      </c>
      <c r="F186" s="18">
        <v>6</v>
      </c>
      <c r="G186" s="18" t="s">
        <v>66</v>
      </c>
      <c r="H186" s="18" t="str">
        <f t="shared" si="5"/>
        <v>SPD_004_Q6</v>
      </c>
      <c r="I186" s="22" t="s">
        <v>615</v>
      </c>
      <c r="J186" s="22" t="s">
        <v>616</v>
      </c>
      <c r="K186" s="18" t="s">
        <v>142</v>
      </c>
      <c r="L186" s="30">
        <v>45777</v>
      </c>
      <c r="M186" s="30">
        <v>45783</v>
      </c>
      <c r="N186" s="30">
        <v>45783</v>
      </c>
      <c r="O186" s="28" t="s">
        <v>602</v>
      </c>
      <c r="P186" s="18">
        <v>0</v>
      </c>
      <c r="Q186" s="18" t="s">
        <v>66</v>
      </c>
      <c r="R186" s="23">
        <v>5</v>
      </c>
      <c r="S186" s="33" t="s">
        <v>71</v>
      </c>
      <c r="T186" s="23">
        <v>5.4</v>
      </c>
      <c r="U186" s="23" t="s">
        <v>277</v>
      </c>
    </row>
    <row r="187" spans="1:21" ht="63.75" x14ac:dyDescent="0.25">
      <c r="A187" s="5">
        <v>18</v>
      </c>
      <c r="B187" s="18">
        <v>171</v>
      </c>
      <c r="C187" s="18" t="s">
        <v>139</v>
      </c>
      <c r="D187" s="29" t="s">
        <v>476</v>
      </c>
      <c r="E187" s="20" t="str">
        <f t="shared" si="4"/>
        <v>SPD_004</v>
      </c>
      <c r="F187" s="18">
        <v>7</v>
      </c>
      <c r="G187" s="18" t="s">
        <v>66</v>
      </c>
      <c r="H187" s="18" t="str">
        <f t="shared" si="5"/>
        <v>SPD_004_Q7</v>
      </c>
      <c r="I187" s="22" t="s">
        <v>617</v>
      </c>
      <c r="J187" s="22" t="s">
        <v>618</v>
      </c>
      <c r="K187" s="18" t="s">
        <v>142</v>
      </c>
      <c r="L187" s="30">
        <v>45777</v>
      </c>
      <c r="M187" s="30">
        <v>45783</v>
      </c>
      <c r="N187" s="30">
        <v>45783</v>
      </c>
      <c r="O187" s="28" t="s">
        <v>602</v>
      </c>
      <c r="P187" s="18">
        <v>1</v>
      </c>
      <c r="Q187" s="18" t="s">
        <v>66</v>
      </c>
      <c r="R187" s="23">
        <v>5</v>
      </c>
      <c r="S187" s="33" t="s">
        <v>71</v>
      </c>
      <c r="T187" s="23">
        <v>5.4</v>
      </c>
      <c r="U187" s="23" t="s">
        <v>277</v>
      </c>
    </row>
    <row r="188" spans="1:21" ht="140.25" x14ac:dyDescent="0.25">
      <c r="A188" s="5">
        <v>18</v>
      </c>
      <c r="B188" s="18">
        <v>172</v>
      </c>
      <c r="C188" s="18" t="s">
        <v>139</v>
      </c>
      <c r="D188" s="29" t="s">
        <v>476</v>
      </c>
      <c r="E188" s="20" t="str">
        <f t="shared" si="4"/>
        <v>SPD_004</v>
      </c>
      <c r="F188" s="18" t="s">
        <v>619</v>
      </c>
      <c r="G188" s="18" t="s">
        <v>77</v>
      </c>
      <c r="H188" s="18" t="str">
        <f t="shared" si="5"/>
        <v>SPD_004_Q8(s)</v>
      </c>
      <c r="I188" s="22" t="s">
        <v>620</v>
      </c>
      <c r="J188" s="22" t="s">
        <v>621</v>
      </c>
      <c r="K188" s="18" t="s">
        <v>142</v>
      </c>
      <c r="L188" s="30">
        <v>45777</v>
      </c>
      <c r="M188" s="30">
        <v>45807</v>
      </c>
      <c r="N188" s="30">
        <v>45807</v>
      </c>
      <c r="O188" s="28" t="s">
        <v>602</v>
      </c>
      <c r="P188" s="18">
        <v>4</v>
      </c>
      <c r="Q188" s="18" t="s">
        <v>66</v>
      </c>
      <c r="R188" s="23">
        <v>5</v>
      </c>
      <c r="S188" s="33" t="s">
        <v>71</v>
      </c>
      <c r="T188" s="23" t="s">
        <v>72</v>
      </c>
      <c r="U188" s="23" t="s">
        <v>73</v>
      </c>
    </row>
    <row r="189" spans="1:21" ht="76.5" x14ac:dyDescent="0.25">
      <c r="A189" s="5">
        <v>18</v>
      </c>
      <c r="B189" s="18">
        <v>172</v>
      </c>
      <c r="C189" s="18" t="s">
        <v>139</v>
      </c>
      <c r="D189" s="29" t="s">
        <v>476</v>
      </c>
      <c r="E189" s="20" t="str">
        <f t="shared" si="4"/>
        <v>SPD_004</v>
      </c>
      <c r="F189" s="18">
        <v>8</v>
      </c>
      <c r="G189" s="18" t="s">
        <v>66</v>
      </c>
      <c r="H189" s="18" t="str">
        <f t="shared" si="5"/>
        <v>SPD_004_Q8</v>
      </c>
      <c r="I189" s="22" t="s">
        <v>620</v>
      </c>
      <c r="J189" s="22" t="s">
        <v>622</v>
      </c>
      <c r="K189" s="18" t="s">
        <v>142</v>
      </c>
      <c r="L189" s="30">
        <v>45777</v>
      </c>
      <c r="M189" s="30">
        <v>45790</v>
      </c>
      <c r="N189" s="30">
        <v>45790</v>
      </c>
      <c r="O189" s="28" t="s">
        <v>602</v>
      </c>
      <c r="P189" s="18">
        <v>1</v>
      </c>
      <c r="Q189" s="18" t="s">
        <v>66</v>
      </c>
      <c r="R189" s="23">
        <v>5</v>
      </c>
      <c r="S189" s="33" t="s">
        <v>71</v>
      </c>
      <c r="T189" s="23" t="s">
        <v>72</v>
      </c>
      <c r="U189" s="23" t="s">
        <v>73</v>
      </c>
    </row>
    <row r="190" spans="1:21" ht="409.5" x14ac:dyDescent="0.25">
      <c r="A190" s="5">
        <v>18</v>
      </c>
      <c r="B190" s="18">
        <v>173</v>
      </c>
      <c r="C190" s="18" t="s">
        <v>139</v>
      </c>
      <c r="D190" s="29" t="s">
        <v>476</v>
      </c>
      <c r="E190" s="20" t="str">
        <f t="shared" si="4"/>
        <v>SPD_004</v>
      </c>
      <c r="F190" s="18">
        <v>9</v>
      </c>
      <c r="G190" s="18" t="s">
        <v>66</v>
      </c>
      <c r="H190" s="18" t="str">
        <f t="shared" si="5"/>
        <v>SPD_004_Q9</v>
      </c>
      <c r="I190" s="22" t="s">
        <v>623</v>
      </c>
      <c r="J190" s="22" t="s">
        <v>624</v>
      </c>
      <c r="K190" s="18" t="s">
        <v>142</v>
      </c>
      <c r="L190" s="30">
        <v>45777</v>
      </c>
      <c r="M190" s="30">
        <v>45783</v>
      </c>
      <c r="N190" s="30">
        <v>45783</v>
      </c>
      <c r="O190" s="28" t="s">
        <v>602</v>
      </c>
      <c r="P190" s="18">
        <v>1</v>
      </c>
      <c r="Q190" s="18" t="s">
        <v>66</v>
      </c>
      <c r="R190" s="23">
        <v>5</v>
      </c>
      <c r="S190" s="33" t="s">
        <v>71</v>
      </c>
      <c r="T190" s="23" t="s">
        <v>581</v>
      </c>
      <c r="U190" s="23" t="s">
        <v>582</v>
      </c>
    </row>
    <row r="191" spans="1:21" ht="409.5" x14ac:dyDescent="0.25">
      <c r="A191" s="5">
        <v>18</v>
      </c>
      <c r="B191" s="18">
        <v>174</v>
      </c>
      <c r="C191" s="18" t="s">
        <v>139</v>
      </c>
      <c r="D191" s="29" t="s">
        <v>476</v>
      </c>
      <c r="E191" s="20" t="str">
        <f t="shared" si="4"/>
        <v>SPD_004</v>
      </c>
      <c r="F191" s="18">
        <v>10</v>
      </c>
      <c r="G191" s="18" t="s">
        <v>66</v>
      </c>
      <c r="H191" s="18" t="str">
        <f t="shared" si="5"/>
        <v>SPD_004_Q10</v>
      </c>
      <c r="I191" s="22" t="s">
        <v>625</v>
      </c>
      <c r="J191" s="22" t="s">
        <v>626</v>
      </c>
      <c r="K191" s="18" t="s">
        <v>142</v>
      </c>
      <c r="L191" s="30">
        <v>45777</v>
      </c>
      <c r="M191" s="30">
        <v>45783</v>
      </c>
      <c r="N191" s="30">
        <v>45783</v>
      </c>
      <c r="O191" s="28" t="s">
        <v>602</v>
      </c>
      <c r="P191" s="18">
        <v>1</v>
      </c>
      <c r="Q191" s="18" t="s">
        <v>66</v>
      </c>
      <c r="R191" s="23">
        <v>5</v>
      </c>
      <c r="S191" s="33" t="s">
        <v>71</v>
      </c>
      <c r="T191" s="23" t="s">
        <v>581</v>
      </c>
      <c r="U191" s="23" t="s">
        <v>582</v>
      </c>
    </row>
    <row r="192" spans="1:21" ht="395.25" x14ac:dyDescent="0.25">
      <c r="A192" s="5">
        <v>18</v>
      </c>
      <c r="B192" s="18">
        <v>175</v>
      </c>
      <c r="C192" s="18" t="s">
        <v>139</v>
      </c>
      <c r="D192" s="29" t="s">
        <v>476</v>
      </c>
      <c r="E192" s="20" t="str">
        <f t="shared" si="4"/>
        <v>SPD_004</v>
      </c>
      <c r="F192" s="18">
        <v>11</v>
      </c>
      <c r="G192" s="18" t="s">
        <v>66</v>
      </c>
      <c r="H192" s="18" t="str">
        <f t="shared" si="5"/>
        <v>SPD_004_Q11</v>
      </c>
      <c r="I192" s="22" t="s">
        <v>627</v>
      </c>
      <c r="J192" s="22" t="s">
        <v>628</v>
      </c>
      <c r="K192" s="18" t="s">
        <v>142</v>
      </c>
      <c r="L192" s="30">
        <v>45777</v>
      </c>
      <c r="M192" s="30">
        <v>45783</v>
      </c>
      <c r="N192" s="30">
        <v>45783</v>
      </c>
      <c r="O192" s="28" t="s">
        <v>602</v>
      </c>
      <c r="P192" s="18">
        <v>1</v>
      </c>
      <c r="Q192" s="18" t="s">
        <v>66</v>
      </c>
      <c r="R192" s="23">
        <v>5</v>
      </c>
      <c r="S192" s="33" t="s">
        <v>71</v>
      </c>
      <c r="T192" s="23" t="s">
        <v>581</v>
      </c>
      <c r="U192" s="23" t="s">
        <v>582</v>
      </c>
    </row>
    <row r="193" spans="1:21" ht="153" x14ac:dyDescent="0.25">
      <c r="A193" s="5">
        <v>18</v>
      </c>
      <c r="B193" s="18">
        <v>176</v>
      </c>
      <c r="C193" s="18" t="s">
        <v>139</v>
      </c>
      <c r="D193" s="29" t="s">
        <v>476</v>
      </c>
      <c r="E193" s="20" t="str">
        <f t="shared" si="4"/>
        <v>SPD_004</v>
      </c>
      <c r="F193" s="18">
        <v>12</v>
      </c>
      <c r="G193" s="18" t="s">
        <v>66</v>
      </c>
      <c r="H193" s="18" t="str">
        <f t="shared" si="5"/>
        <v>SPD_004_Q12</v>
      </c>
      <c r="I193" s="22" t="s">
        <v>629</v>
      </c>
      <c r="J193" s="22" t="s">
        <v>630</v>
      </c>
      <c r="K193" s="18" t="s">
        <v>142</v>
      </c>
      <c r="L193" s="30">
        <v>45777</v>
      </c>
      <c r="M193" s="30">
        <v>45783</v>
      </c>
      <c r="N193" s="30">
        <v>45783</v>
      </c>
      <c r="O193" s="28" t="s">
        <v>602</v>
      </c>
      <c r="P193" s="18">
        <v>0</v>
      </c>
      <c r="Q193" s="18" t="s">
        <v>66</v>
      </c>
      <c r="R193" s="23" t="s">
        <v>565</v>
      </c>
      <c r="S193" s="23" t="s">
        <v>374</v>
      </c>
      <c r="T193" s="23" t="s">
        <v>290</v>
      </c>
      <c r="U193" s="23" t="s">
        <v>291</v>
      </c>
    </row>
    <row r="194" spans="1:21" ht="60" x14ac:dyDescent="0.25">
      <c r="A194" s="5">
        <v>18</v>
      </c>
      <c r="B194" s="18">
        <v>177</v>
      </c>
      <c r="C194" s="18" t="s">
        <v>139</v>
      </c>
      <c r="D194" s="29" t="s">
        <v>476</v>
      </c>
      <c r="E194" s="20" t="str">
        <f t="shared" ref="E194:E257" si="6">_xlfn.CONCAT(C194,"_",D194)</f>
        <v>SPD_004</v>
      </c>
      <c r="F194" s="18">
        <v>13</v>
      </c>
      <c r="G194" s="18" t="s">
        <v>66</v>
      </c>
      <c r="H194" s="18" t="str">
        <f t="shared" ref="H194:H257" si="7">_xlfn.CONCAT(E194,"_Q",F194)</f>
        <v>SPD_004_Q13</v>
      </c>
      <c r="I194" s="22" t="s">
        <v>631</v>
      </c>
      <c r="J194" s="22" t="s">
        <v>632</v>
      </c>
      <c r="K194" s="18" t="s">
        <v>142</v>
      </c>
      <c r="L194" s="30">
        <v>45777</v>
      </c>
      <c r="M194" s="30">
        <v>45783</v>
      </c>
      <c r="N194" s="30">
        <v>45783</v>
      </c>
      <c r="O194" s="28" t="s">
        <v>602</v>
      </c>
      <c r="P194" s="18">
        <v>0</v>
      </c>
      <c r="Q194" s="18" t="s">
        <v>66</v>
      </c>
      <c r="R194" s="23">
        <v>3</v>
      </c>
      <c r="S194" s="23" t="s">
        <v>269</v>
      </c>
      <c r="T194" s="23">
        <v>3.4</v>
      </c>
      <c r="U194" s="23" t="s">
        <v>270</v>
      </c>
    </row>
    <row r="195" spans="1:21" ht="114.75" x14ac:dyDescent="0.25">
      <c r="A195" s="5">
        <v>18</v>
      </c>
      <c r="B195" s="18">
        <v>178</v>
      </c>
      <c r="C195" s="18" t="s">
        <v>139</v>
      </c>
      <c r="D195" s="29" t="s">
        <v>476</v>
      </c>
      <c r="E195" s="20" t="str">
        <f t="shared" si="6"/>
        <v>SPD_004</v>
      </c>
      <c r="F195" s="18">
        <v>14</v>
      </c>
      <c r="G195" s="18" t="s">
        <v>66</v>
      </c>
      <c r="H195" s="18" t="str">
        <f t="shared" si="7"/>
        <v>SPD_004_Q14</v>
      </c>
      <c r="I195" s="22" t="s">
        <v>633</v>
      </c>
      <c r="J195" s="22" t="s">
        <v>634</v>
      </c>
      <c r="K195" s="18" t="s">
        <v>142</v>
      </c>
      <c r="L195" s="30">
        <v>45777</v>
      </c>
      <c r="M195" s="30">
        <v>45790</v>
      </c>
      <c r="N195" s="30">
        <v>45790</v>
      </c>
      <c r="O195" s="28" t="s">
        <v>602</v>
      </c>
      <c r="P195" s="18">
        <v>2</v>
      </c>
      <c r="Q195" s="18" t="s">
        <v>66</v>
      </c>
      <c r="R195" s="23">
        <v>3</v>
      </c>
      <c r="S195" s="23" t="s">
        <v>269</v>
      </c>
      <c r="T195" s="23">
        <v>3.6</v>
      </c>
      <c r="U195" s="23" t="s">
        <v>409</v>
      </c>
    </row>
    <row r="196" spans="1:21" ht="102" x14ac:dyDescent="0.25">
      <c r="A196" s="5">
        <v>18</v>
      </c>
      <c r="B196" s="18">
        <v>179</v>
      </c>
      <c r="C196" s="18" t="s">
        <v>139</v>
      </c>
      <c r="D196" s="29" t="s">
        <v>476</v>
      </c>
      <c r="E196" s="20" t="str">
        <f t="shared" si="6"/>
        <v>SPD_004</v>
      </c>
      <c r="F196" s="18">
        <v>15</v>
      </c>
      <c r="G196" s="18" t="s">
        <v>66</v>
      </c>
      <c r="H196" s="18" t="str">
        <f t="shared" si="7"/>
        <v>SPD_004_Q15</v>
      </c>
      <c r="I196" s="22" t="s">
        <v>636</v>
      </c>
      <c r="J196" s="22" t="s">
        <v>637</v>
      </c>
      <c r="K196" s="18" t="s">
        <v>142</v>
      </c>
      <c r="L196" s="30">
        <v>45777</v>
      </c>
      <c r="M196" s="30">
        <v>45790</v>
      </c>
      <c r="N196" s="30">
        <v>45790</v>
      </c>
      <c r="O196" s="28" t="s">
        <v>602</v>
      </c>
      <c r="P196" s="18">
        <v>0</v>
      </c>
      <c r="Q196" s="18" t="s">
        <v>66</v>
      </c>
      <c r="R196" s="23">
        <v>6</v>
      </c>
      <c r="S196" s="23" t="s">
        <v>85</v>
      </c>
      <c r="T196" s="23" t="s">
        <v>417</v>
      </c>
      <c r="U196" s="23" t="s">
        <v>98</v>
      </c>
    </row>
    <row r="197" spans="1:21" ht="89.25" x14ac:dyDescent="0.25">
      <c r="A197" s="5">
        <v>18</v>
      </c>
      <c r="B197" s="18">
        <v>180</v>
      </c>
      <c r="C197" s="18" t="s">
        <v>139</v>
      </c>
      <c r="D197" s="29" t="s">
        <v>476</v>
      </c>
      <c r="E197" s="20" t="str">
        <f t="shared" si="6"/>
        <v>SPD_004</v>
      </c>
      <c r="F197" s="18">
        <v>16</v>
      </c>
      <c r="G197" s="18" t="s">
        <v>66</v>
      </c>
      <c r="H197" s="18" t="str">
        <f t="shared" si="7"/>
        <v>SPD_004_Q16</v>
      </c>
      <c r="I197" s="22" t="s">
        <v>638</v>
      </c>
      <c r="J197" s="22" t="s">
        <v>639</v>
      </c>
      <c r="K197" s="18" t="s">
        <v>142</v>
      </c>
      <c r="L197" s="30">
        <v>45777</v>
      </c>
      <c r="M197" s="30">
        <v>45790</v>
      </c>
      <c r="N197" s="30">
        <v>45790</v>
      </c>
      <c r="O197" s="28" t="s">
        <v>602</v>
      </c>
      <c r="P197" s="18">
        <v>1</v>
      </c>
      <c r="Q197" s="18" t="s">
        <v>66</v>
      </c>
      <c r="R197" s="20">
        <v>6</v>
      </c>
      <c r="S197" s="33" t="s">
        <v>85</v>
      </c>
      <c r="T197" s="33" t="s">
        <v>101</v>
      </c>
      <c r="U197" s="33" t="s">
        <v>102</v>
      </c>
    </row>
    <row r="198" spans="1:21" ht="216.75" x14ac:dyDescent="0.25">
      <c r="A198" s="5">
        <v>18</v>
      </c>
      <c r="B198" s="18">
        <v>181</v>
      </c>
      <c r="C198" s="18" t="s">
        <v>139</v>
      </c>
      <c r="D198" s="29" t="s">
        <v>476</v>
      </c>
      <c r="E198" s="20" t="str">
        <f t="shared" si="6"/>
        <v>SPD_004</v>
      </c>
      <c r="F198" s="18">
        <v>17</v>
      </c>
      <c r="G198" s="18" t="s">
        <v>66</v>
      </c>
      <c r="H198" s="18" t="str">
        <f t="shared" si="7"/>
        <v>SPD_004_Q17</v>
      </c>
      <c r="I198" s="22" t="s">
        <v>640</v>
      </c>
      <c r="J198" s="22" t="s">
        <v>641</v>
      </c>
      <c r="K198" s="18" t="s">
        <v>142</v>
      </c>
      <c r="L198" s="30">
        <v>45777</v>
      </c>
      <c r="M198" s="30">
        <v>45790</v>
      </c>
      <c r="N198" s="30">
        <v>45790</v>
      </c>
      <c r="O198" s="28" t="s">
        <v>602</v>
      </c>
      <c r="P198" s="18">
        <v>0</v>
      </c>
      <c r="Q198" s="18" t="s">
        <v>66</v>
      </c>
      <c r="R198" s="18">
        <v>5</v>
      </c>
      <c r="S198" s="33" t="s">
        <v>71</v>
      </c>
      <c r="T198" s="33" t="s">
        <v>72</v>
      </c>
      <c r="U198" s="20" t="s">
        <v>73</v>
      </c>
    </row>
    <row r="199" spans="1:21" ht="140.25" x14ac:dyDescent="0.25">
      <c r="A199" s="5">
        <v>18</v>
      </c>
      <c r="B199" s="18">
        <v>182</v>
      </c>
      <c r="C199" s="18" t="s">
        <v>139</v>
      </c>
      <c r="D199" s="29" t="s">
        <v>476</v>
      </c>
      <c r="E199" s="20" t="str">
        <f t="shared" si="6"/>
        <v>SPD_004</v>
      </c>
      <c r="F199" s="18">
        <v>18</v>
      </c>
      <c r="G199" s="18" t="s">
        <v>66</v>
      </c>
      <c r="H199" s="18" t="str">
        <f t="shared" si="7"/>
        <v>SPD_004_Q18</v>
      </c>
      <c r="I199" s="22" t="s">
        <v>642</v>
      </c>
      <c r="J199" s="22" t="s">
        <v>643</v>
      </c>
      <c r="K199" s="18" t="s">
        <v>142</v>
      </c>
      <c r="L199" s="30">
        <v>45777</v>
      </c>
      <c r="M199" s="30">
        <v>45783</v>
      </c>
      <c r="N199" s="30">
        <v>45783</v>
      </c>
      <c r="O199" s="28" t="s">
        <v>602</v>
      </c>
      <c r="P199" s="18">
        <v>1</v>
      </c>
      <c r="Q199" s="18" t="s">
        <v>66</v>
      </c>
      <c r="R199" s="20">
        <v>5</v>
      </c>
      <c r="S199" s="33" t="s">
        <v>71</v>
      </c>
      <c r="T199" s="20">
        <v>5.4</v>
      </c>
      <c r="U199" s="20" t="s">
        <v>277</v>
      </c>
    </row>
    <row r="200" spans="1:21" ht="409.5" x14ac:dyDescent="0.25">
      <c r="A200" s="5">
        <v>18</v>
      </c>
      <c r="B200" s="18">
        <v>183</v>
      </c>
      <c r="C200" s="18" t="s">
        <v>139</v>
      </c>
      <c r="D200" s="29" t="s">
        <v>476</v>
      </c>
      <c r="E200" s="20" t="str">
        <f t="shared" si="6"/>
        <v>SPD_004</v>
      </c>
      <c r="F200" s="18">
        <v>19</v>
      </c>
      <c r="G200" s="18" t="s">
        <v>66</v>
      </c>
      <c r="H200" s="18" t="str">
        <f t="shared" si="7"/>
        <v>SPD_004_Q19</v>
      </c>
      <c r="I200" s="22" t="s">
        <v>644</v>
      </c>
      <c r="J200" s="22" t="s">
        <v>645</v>
      </c>
      <c r="K200" s="18" t="s">
        <v>142</v>
      </c>
      <c r="L200" s="30">
        <v>45777</v>
      </c>
      <c r="M200" s="30">
        <v>45786</v>
      </c>
      <c r="N200" s="30">
        <v>45786</v>
      </c>
      <c r="O200" s="28" t="s">
        <v>602</v>
      </c>
      <c r="P200" s="18">
        <v>0</v>
      </c>
      <c r="Q200" s="18" t="s">
        <v>66</v>
      </c>
      <c r="R200" s="20">
        <v>5</v>
      </c>
      <c r="S200" s="33" t="s">
        <v>71</v>
      </c>
      <c r="T200" s="20">
        <v>5.4</v>
      </c>
      <c r="U200" s="20" t="s">
        <v>277</v>
      </c>
    </row>
    <row r="201" spans="1:21" ht="331.5" x14ac:dyDescent="0.25">
      <c r="A201" s="5">
        <v>18</v>
      </c>
      <c r="B201" s="18">
        <v>184</v>
      </c>
      <c r="C201" s="18" t="s">
        <v>139</v>
      </c>
      <c r="D201" s="29" t="s">
        <v>476</v>
      </c>
      <c r="E201" s="20" t="str">
        <f t="shared" si="6"/>
        <v>SPD_004</v>
      </c>
      <c r="F201" s="18">
        <v>20</v>
      </c>
      <c r="G201" s="18" t="s">
        <v>66</v>
      </c>
      <c r="H201" s="18" t="str">
        <f t="shared" si="7"/>
        <v>SPD_004_Q20</v>
      </c>
      <c r="I201" s="22" t="s">
        <v>646</v>
      </c>
      <c r="J201" s="22" t="s">
        <v>647</v>
      </c>
      <c r="K201" s="18" t="s">
        <v>142</v>
      </c>
      <c r="L201" s="30">
        <v>45777</v>
      </c>
      <c r="M201" s="30">
        <v>45783</v>
      </c>
      <c r="N201" s="30">
        <v>45783</v>
      </c>
      <c r="O201" s="28" t="s">
        <v>602</v>
      </c>
      <c r="P201" s="18">
        <v>1</v>
      </c>
      <c r="Q201" s="18" t="s">
        <v>66</v>
      </c>
      <c r="R201" s="20" t="s">
        <v>540</v>
      </c>
      <c r="S201" s="20" t="s">
        <v>540</v>
      </c>
      <c r="T201" s="20" t="s">
        <v>540</v>
      </c>
      <c r="U201" s="20" t="s">
        <v>540</v>
      </c>
    </row>
    <row r="202" spans="1:21" ht="140.25" x14ac:dyDescent="0.25">
      <c r="A202" s="5">
        <v>18</v>
      </c>
      <c r="B202" s="18">
        <v>185</v>
      </c>
      <c r="C202" s="18" t="s">
        <v>139</v>
      </c>
      <c r="D202" s="29" t="s">
        <v>476</v>
      </c>
      <c r="E202" s="20" t="str">
        <f t="shared" si="6"/>
        <v>SPD_004</v>
      </c>
      <c r="F202" s="18">
        <v>21</v>
      </c>
      <c r="G202" s="18" t="s">
        <v>66</v>
      </c>
      <c r="H202" s="18" t="str">
        <f t="shared" si="7"/>
        <v>SPD_004_Q21</v>
      </c>
      <c r="I202" s="22" t="s">
        <v>648</v>
      </c>
      <c r="J202" s="22" t="s">
        <v>649</v>
      </c>
      <c r="K202" s="18" t="s">
        <v>142</v>
      </c>
      <c r="L202" s="30">
        <v>45777</v>
      </c>
      <c r="M202" s="30">
        <v>45790</v>
      </c>
      <c r="N202" s="30">
        <v>45790</v>
      </c>
      <c r="O202" s="28" t="s">
        <v>602</v>
      </c>
      <c r="P202" s="18">
        <v>0</v>
      </c>
      <c r="Q202" s="18" t="s">
        <v>66</v>
      </c>
      <c r="R202" s="23">
        <v>5</v>
      </c>
      <c r="S202" s="33" t="s">
        <v>71</v>
      </c>
      <c r="T202" s="23" t="s">
        <v>72</v>
      </c>
      <c r="U202" s="23" t="s">
        <v>73</v>
      </c>
    </row>
    <row r="203" spans="1:21" ht="102" x14ac:dyDescent="0.25">
      <c r="A203" s="5">
        <v>18</v>
      </c>
      <c r="B203" s="18">
        <v>186</v>
      </c>
      <c r="C203" s="18" t="s">
        <v>139</v>
      </c>
      <c r="D203" s="29" t="s">
        <v>476</v>
      </c>
      <c r="E203" s="20" t="str">
        <f t="shared" si="6"/>
        <v>SPD_004</v>
      </c>
      <c r="F203" s="18">
        <v>22</v>
      </c>
      <c r="G203" s="18" t="s">
        <v>66</v>
      </c>
      <c r="H203" s="18" t="str">
        <f t="shared" si="7"/>
        <v>SPD_004_Q22</v>
      </c>
      <c r="I203" s="22" t="s">
        <v>650</v>
      </c>
      <c r="J203" s="22" t="s">
        <v>651</v>
      </c>
      <c r="K203" s="18" t="s">
        <v>142</v>
      </c>
      <c r="L203" s="30">
        <v>45777</v>
      </c>
      <c r="M203" s="30">
        <v>45790</v>
      </c>
      <c r="N203" s="30">
        <v>45790</v>
      </c>
      <c r="O203" s="28" t="s">
        <v>602</v>
      </c>
      <c r="P203" s="18">
        <v>0</v>
      </c>
      <c r="Q203" s="18" t="s">
        <v>66</v>
      </c>
      <c r="R203" s="23">
        <v>5</v>
      </c>
      <c r="S203" s="33" t="s">
        <v>71</v>
      </c>
      <c r="T203" s="23" t="s">
        <v>652</v>
      </c>
      <c r="U203" s="23" t="s">
        <v>653</v>
      </c>
    </row>
    <row r="204" spans="1:21" ht="229.5" x14ac:dyDescent="0.25">
      <c r="A204" s="5">
        <v>18</v>
      </c>
      <c r="B204" s="18">
        <v>187</v>
      </c>
      <c r="C204" s="18" t="s">
        <v>139</v>
      </c>
      <c r="D204" s="29" t="s">
        <v>476</v>
      </c>
      <c r="E204" s="20" t="str">
        <f t="shared" si="6"/>
        <v>SPD_004</v>
      </c>
      <c r="F204" s="18">
        <v>23</v>
      </c>
      <c r="G204" s="18" t="s">
        <v>66</v>
      </c>
      <c r="H204" s="18" t="str">
        <f t="shared" si="7"/>
        <v>SPD_004_Q23</v>
      </c>
      <c r="I204" s="22" t="s">
        <v>654</v>
      </c>
      <c r="J204" s="22" t="s">
        <v>655</v>
      </c>
      <c r="K204" s="18" t="s">
        <v>142</v>
      </c>
      <c r="L204" s="30">
        <v>45777</v>
      </c>
      <c r="M204" s="30">
        <v>45783</v>
      </c>
      <c r="N204" s="30">
        <v>45783</v>
      </c>
      <c r="O204" s="28" t="s">
        <v>602</v>
      </c>
      <c r="P204" s="18">
        <v>1</v>
      </c>
      <c r="Q204" s="18" t="s">
        <v>66</v>
      </c>
      <c r="R204" s="23">
        <v>5</v>
      </c>
      <c r="S204" s="33" t="s">
        <v>71</v>
      </c>
      <c r="T204" s="23" t="s">
        <v>652</v>
      </c>
      <c r="U204" s="23" t="s">
        <v>653</v>
      </c>
    </row>
    <row r="205" spans="1:21" ht="293.25" x14ac:dyDescent="0.25">
      <c r="A205" s="5">
        <v>18</v>
      </c>
      <c r="B205" s="18">
        <v>187</v>
      </c>
      <c r="C205" s="18" t="s">
        <v>139</v>
      </c>
      <c r="D205" s="29" t="s">
        <v>476</v>
      </c>
      <c r="E205" s="20" t="str">
        <f t="shared" si="6"/>
        <v>SPD_004</v>
      </c>
      <c r="F205" s="18" t="s">
        <v>656</v>
      </c>
      <c r="G205" s="18" t="s">
        <v>77</v>
      </c>
      <c r="H205" s="18" t="str">
        <f t="shared" si="7"/>
        <v>SPD_004_Q23(s)</v>
      </c>
      <c r="I205" s="22" t="s">
        <v>654</v>
      </c>
      <c r="J205" s="22" t="s">
        <v>657</v>
      </c>
      <c r="K205" s="18" t="s">
        <v>142</v>
      </c>
      <c r="L205" s="30">
        <v>45777</v>
      </c>
      <c r="M205" s="30">
        <v>45807</v>
      </c>
      <c r="N205" s="30">
        <v>45807</v>
      </c>
      <c r="O205" s="28" t="s">
        <v>602</v>
      </c>
      <c r="P205" s="18">
        <v>1</v>
      </c>
      <c r="Q205" s="18" t="s">
        <v>66</v>
      </c>
      <c r="R205" s="23">
        <v>5</v>
      </c>
      <c r="S205" s="33" t="s">
        <v>71</v>
      </c>
      <c r="T205" s="23" t="s">
        <v>652</v>
      </c>
      <c r="U205" s="23" t="s">
        <v>653</v>
      </c>
    </row>
    <row r="206" spans="1:21" ht="229.5" x14ac:dyDescent="0.25">
      <c r="A206" s="5">
        <v>18</v>
      </c>
      <c r="B206" s="18">
        <v>188</v>
      </c>
      <c r="C206" s="18" t="s">
        <v>139</v>
      </c>
      <c r="D206" s="29" t="s">
        <v>476</v>
      </c>
      <c r="E206" s="20" t="str">
        <f t="shared" si="6"/>
        <v>SPD_004</v>
      </c>
      <c r="F206" s="18">
        <v>24</v>
      </c>
      <c r="G206" s="18" t="s">
        <v>66</v>
      </c>
      <c r="H206" s="18" t="str">
        <f t="shared" si="7"/>
        <v>SPD_004_Q24</v>
      </c>
      <c r="I206" s="22" t="s">
        <v>658</v>
      </c>
      <c r="J206" s="22" t="s">
        <v>659</v>
      </c>
      <c r="K206" s="18" t="s">
        <v>142</v>
      </c>
      <c r="L206" s="30">
        <v>45777</v>
      </c>
      <c r="M206" s="30">
        <v>45807</v>
      </c>
      <c r="N206" s="30">
        <v>45807</v>
      </c>
      <c r="O206" s="28" t="s">
        <v>602</v>
      </c>
      <c r="P206" s="18">
        <v>0</v>
      </c>
      <c r="Q206" s="18" t="s">
        <v>66</v>
      </c>
      <c r="R206" s="23">
        <v>7</v>
      </c>
      <c r="S206" s="23" t="s">
        <v>113</v>
      </c>
      <c r="T206" s="23">
        <v>7</v>
      </c>
      <c r="U206" s="23" t="s">
        <v>113</v>
      </c>
    </row>
    <row r="207" spans="1:21" ht="204" x14ac:dyDescent="0.25">
      <c r="A207" s="5">
        <v>18</v>
      </c>
      <c r="B207" s="18">
        <v>189</v>
      </c>
      <c r="C207" s="18" t="s">
        <v>139</v>
      </c>
      <c r="D207" s="29" t="s">
        <v>476</v>
      </c>
      <c r="E207" s="20" t="str">
        <f t="shared" si="6"/>
        <v>SPD_004</v>
      </c>
      <c r="F207" s="18">
        <v>25</v>
      </c>
      <c r="G207" s="18" t="s">
        <v>66</v>
      </c>
      <c r="H207" s="18" t="str">
        <f t="shared" si="7"/>
        <v>SPD_004_Q25</v>
      </c>
      <c r="I207" s="22" t="s">
        <v>660</v>
      </c>
      <c r="J207" s="22" t="s">
        <v>661</v>
      </c>
      <c r="K207" s="18" t="s">
        <v>142</v>
      </c>
      <c r="L207" s="30">
        <v>45777</v>
      </c>
      <c r="M207" s="30">
        <v>45807</v>
      </c>
      <c r="N207" s="30">
        <v>45807</v>
      </c>
      <c r="O207" s="28" t="s">
        <v>602</v>
      </c>
      <c r="P207" s="18">
        <v>0</v>
      </c>
      <c r="Q207" s="18" t="s">
        <v>66</v>
      </c>
      <c r="R207" s="23">
        <v>5</v>
      </c>
      <c r="S207" s="33" t="s">
        <v>71</v>
      </c>
      <c r="T207" s="23">
        <v>5.4</v>
      </c>
      <c r="U207" s="23" t="s">
        <v>277</v>
      </c>
    </row>
    <row r="208" spans="1:21" ht="127.5" x14ac:dyDescent="0.25">
      <c r="A208" s="5">
        <v>18</v>
      </c>
      <c r="B208" s="18">
        <v>190</v>
      </c>
      <c r="C208" s="18" t="s">
        <v>139</v>
      </c>
      <c r="D208" s="29" t="s">
        <v>476</v>
      </c>
      <c r="E208" s="20" t="str">
        <f t="shared" si="6"/>
        <v>SPD_004</v>
      </c>
      <c r="F208" s="18">
        <v>26</v>
      </c>
      <c r="G208" s="18" t="s">
        <v>66</v>
      </c>
      <c r="H208" s="18" t="str">
        <f t="shared" si="7"/>
        <v>SPD_004_Q26</v>
      </c>
      <c r="I208" s="22" t="s">
        <v>662</v>
      </c>
      <c r="J208" s="22" t="s">
        <v>663</v>
      </c>
      <c r="K208" s="18" t="s">
        <v>142</v>
      </c>
      <c r="L208" s="30">
        <v>45777</v>
      </c>
      <c r="M208" s="30">
        <v>45783</v>
      </c>
      <c r="N208" s="30">
        <v>45783</v>
      </c>
      <c r="O208" s="28" t="s">
        <v>602</v>
      </c>
      <c r="P208" s="18">
        <v>0</v>
      </c>
      <c r="Q208" s="18" t="s">
        <v>66</v>
      </c>
      <c r="R208" s="23">
        <v>5</v>
      </c>
      <c r="S208" s="33" t="s">
        <v>71</v>
      </c>
      <c r="T208" s="23">
        <v>5.4</v>
      </c>
      <c r="U208" s="23" t="s">
        <v>277</v>
      </c>
    </row>
    <row r="209" spans="1:21" ht="409.5" x14ac:dyDescent="0.25">
      <c r="A209" s="5">
        <v>18</v>
      </c>
      <c r="B209" s="18">
        <v>190</v>
      </c>
      <c r="C209" s="18" t="s">
        <v>139</v>
      </c>
      <c r="D209" s="29" t="s">
        <v>476</v>
      </c>
      <c r="E209" s="20" t="str">
        <f t="shared" si="6"/>
        <v>SPD_004</v>
      </c>
      <c r="F209" s="18" t="s">
        <v>664</v>
      </c>
      <c r="G209" s="18" t="s">
        <v>77</v>
      </c>
      <c r="H209" s="18" t="str">
        <f t="shared" si="7"/>
        <v>SPD_004_Q26(s)</v>
      </c>
      <c r="I209" s="22" t="s">
        <v>662</v>
      </c>
      <c r="J209" s="22" t="s">
        <v>665</v>
      </c>
      <c r="K209" s="18" t="s">
        <v>142</v>
      </c>
      <c r="L209" s="30">
        <v>45777</v>
      </c>
      <c r="M209" s="30">
        <v>45790</v>
      </c>
      <c r="N209" s="30">
        <v>45790</v>
      </c>
      <c r="O209" s="28" t="s">
        <v>602</v>
      </c>
      <c r="P209" s="18">
        <v>0</v>
      </c>
      <c r="Q209" s="18" t="s">
        <v>66</v>
      </c>
      <c r="R209" s="23">
        <v>5</v>
      </c>
      <c r="S209" s="33" t="s">
        <v>71</v>
      </c>
      <c r="T209" s="23">
        <v>5.4</v>
      </c>
      <c r="U209" s="23" t="s">
        <v>277</v>
      </c>
    </row>
    <row r="210" spans="1:21" ht="409.5" x14ac:dyDescent="0.25">
      <c r="A210" s="5">
        <v>18</v>
      </c>
      <c r="B210" s="18">
        <v>191</v>
      </c>
      <c r="C210" s="18" t="s">
        <v>139</v>
      </c>
      <c r="D210" s="29" t="s">
        <v>476</v>
      </c>
      <c r="E210" s="20" t="str">
        <f t="shared" si="6"/>
        <v>SPD_004</v>
      </c>
      <c r="F210" s="18">
        <v>27</v>
      </c>
      <c r="G210" s="18" t="s">
        <v>66</v>
      </c>
      <c r="H210" s="18" t="str">
        <f t="shared" si="7"/>
        <v>SPD_004_Q27</v>
      </c>
      <c r="I210" s="22" t="s">
        <v>666</v>
      </c>
      <c r="J210" s="22" t="s">
        <v>667</v>
      </c>
      <c r="K210" s="18" t="s">
        <v>142</v>
      </c>
      <c r="L210" s="30">
        <v>45777</v>
      </c>
      <c r="M210" s="30">
        <v>45783</v>
      </c>
      <c r="N210" s="30">
        <v>45783</v>
      </c>
      <c r="O210" s="28" t="s">
        <v>602</v>
      </c>
      <c r="P210" s="18">
        <v>0</v>
      </c>
      <c r="Q210" s="18" t="s">
        <v>66</v>
      </c>
      <c r="R210" s="23">
        <v>8</v>
      </c>
      <c r="S210" s="23" t="s">
        <v>108</v>
      </c>
      <c r="T210" s="23" t="s">
        <v>414</v>
      </c>
      <c r="U210" s="23" t="s">
        <v>123</v>
      </c>
    </row>
    <row r="211" spans="1:21" ht="216.75" x14ac:dyDescent="0.25">
      <c r="A211" s="5">
        <v>18</v>
      </c>
      <c r="B211" s="18">
        <v>192</v>
      </c>
      <c r="C211" s="18" t="s">
        <v>139</v>
      </c>
      <c r="D211" s="29" t="s">
        <v>476</v>
      </c>
      <c r="E211" s="20" t="str">
        <f t="shared" si="6"/>
        <v>SPD_004</v>
      </c>
      <c r="F211" s="18">
        <v>28</v>
      </c>
      <c r="G211" s="18" t="s">
        <v>66</v>
      </c>
      <c r="H211" s="18" t="str">
        <f t="shared" si="7"/>
        <v>SPD_004_Q28</v>
      </c>
      <c r="I211" s="22" t="s">
        <v>668</v>
      </c>
      <c r="J211" s="22" t="s">
        <v>669</v>
      </c>
      <c r="K211" s="18" t="s">
        <v>142</v>
      </c>
      <c r="L211" s="30">
        <v>45777</v>
      </c>
      <c r="M211" s="30">
        <v>45783</v>
      </c>
      <c r="N211" s="30">
        <v>45783</v>
      </c>
      <c r="O211" s="28" t="s">
        <v>602</v>
      </c>
      <c r="P211" s="18">
        <v>0</v>
      </c>
      <c r="Q211" s="18" t="s">
        <v>66</v>
      </c>
      <c r="R211" s="20">
        <v>5</v>
      </c>
      <c r="S211" s="33" t="s">
        <v>71</v>
      </c>
      <c r="T211" s="20">
        <v>5</v>
      </c>
      <c r="U211" s="20" t="s">
        <v>603</v>
      </c>
    </row>
    <row r="212" spans="1:21" ht="140.25" x14ac:dyDescent="0.25">
      <c r="A212" s="5">
        <v>18</v>
      </c>
      <c r="B212" s="18">
        <v>193</v>
      </c>
      <c r="C212" s="18" t="s">
        <v>139</v>
      </c>
      <c r="D212" s="29" t="s">
        <v>476</v>
      </c>
      <c r="E212" s="20" t="str">
        <f t="shared" si="6"/>
        <v>SPD_004</v>
      </c>
      <c r="F212" s="18">
        <v>29</v>
      </c>
      <c r="G212" s="18" t="s">
        <v>66</v>
      </c>
      <c r="H212" s="18" t="str">
        <f t="shared" si="7"/>
        <v>SPD_004_Q29</v>
      </c>
      <c r="I212" s="22" t="s">
        <v>670</v>
      </c>
      <c r="J212" s="22" t="s">
        <v>671</v>
      </c>
      <c r="K212" s="18" t="s">
        <v>142</v>
      </c>
      <c r="L212" s="30">
        <v>45777</v>
      </c>
      <c r="M212" s="30">
        <v>45807</v>
      </c>
      <c r="N212" s="30">
        <v>45807</v>
      </c>
      <c r="O212" s="28" t="s">
        <v>602</v>
      </c>
      <c r="P212" s="18">
        <v>0</v>
      </c>
      <c r="Q212" s="18" t="s">
        <v>66</v>
      </c>
      <c r="R212" s="23">
        <v>5</v>
      </c>
      <c r="S212" s="33" t="s">
        <v>71</v>
      </c>
      <c r="T212" s="23">
        <v>5.4</v>
      </c>
      <c r="U212" s="23" t="s">
        <v>277</v>
      </c>
    </row>
    <row r="213" spans="1:21" ht="165.75" x14ac:dyDescent="0.25">
      <c r="A213" s="5">
        <v>18</v>
      </c>
      <c r="B213" s="18">
        <v>194</v>
      </c>
      <c r="C213" s="18" t="s">
        <v>139</v>
      </c>
      <c r="D213" s="29" t="s">
        <v>476</v>
      </c>
      <c r="E213" s="20" t="str">
        <f t="shared" si="6"/>
        <v>SPD_004</v>
      </c>
      <c r="F213" s="18">
        <v>30</v>
      </c>
      <c r="G213" s="18" t="s">
        <v>66</v>
      </c>
      <c r="H213" s="18" t="str">
        <f t="shared" si="7"/>
        <v>SPD_004_Q30</v>
      </c>
      <c r="I213" s="22" t="s">
        <v>672</v>
      </c>
      <c r="J213" s="22" t="s">
        <v>673</v>
      </c>
      <c r="K213" s="18" t="s">
        <v>142</v>
      </c>
      <c r="L213" s="30">
        <v>45777</v>
      </c>
      <c r="M213" s="30">
        <v>45807</v>
      </c>
      <c r="N213" s="30">
        <v>45807</v>
      </c>
      <c r="O213" s="28" t="s">
        <v>602</v>
      </c>
      <c r="P213" s="18">
        <v>0</v>
      </c>
      <c r="Q213" s="18" t="s">
        <v>66</v>
      </c>
      <c r="R213" s="23">
        <v>5</v>
      </c>
      <c r="S213" s="33" t="s">
        <v>71</v>
      </c>
      <c r="T213" s="23">
        <v>5.4</v>
      </c>
      <c r="U213" s="23" t="s">
        <v>277</v>
      </c>
    </row>
    <row r="214" spans="1:21" ht="344.25" x14ac:dyDescent="0.25">
      <c r="A214" s="5">
        <v>18</v>
      </c>
      <c r="B214" s="18">
        <v>195</v>
      </c>
      <c r="C214" s="18" t="s">
        <v>139</v>
      </c>
      <c r="D214" s="29" t="s">
        <v>476</v>
      </c>
      <c r="E214" s="20" t="str">
        <f t="shared" si="6"/>
        <v>SPD_004</v>
      </c>
      <c r="F214" s="18">
        <v>31</v>
      </c>
      <c r="G214" s="18" t="s">
        <v>66</v>
      </c>
      <c r="H214" s="18" t="str">
        <f t="shared" si="7"/>
        <v>SPD_004_Q31</v>
      </c>
      <c r="I214" s="22" t="s">
        <v>674</v>
      </c>
      <c r="J214" s="22" t="s">
        <v>675</v>
      </c>
      <c r="K214" s="18" t="s">
        <v>142</v>
      </c>
      <c r="L214" s="30">
        <v>45777</v>
      </c>
      <c r="M214" s="30">
        <v>45790</v>
      </c>
      <c r="N214" s="30">
        <v>45790</v>
      </c>
      <c r="O214" s="28" t="s">
        <v>602</v>
      </c>
      <c r="P214" s="18">
        <v>0</v>
      </c>
      <c r="Q214" s="18" t="s">
        <v>66</v>
      </c>
      <c r="R214" s="23">
        <v>3</v>
      </c>
      <c r="S214" s="23" t="s">
        <v>269</v>
      </c>
      <c r="T214" s="23">
        <v>3.6</v>
      </c>
      <c r="U214" s="23" t="s">
        <v>409</v>
      </c>
    </row>
    <row r="215" spans="1:21" ht="409.5" x14ac:dyDescent="0.25">
      <c r="A215" s="5">
        <v>18</v>
      </c>
      <c r="B215" s="18">
        <v>196</v>
      </c>
      <c r="C215" s="18" t="s">
        <v>139</v>
      </c>
      <c r="D215" s="29" t="s">
        <v>476</v>
      </c>
      <c r="E215" s="20" t="str">
        <f t="shared" si="6"/>
        <v>SPD_004</v>
      </c>
      <c r="F215" s="18">
        <v>32</v>
      </c>
      <c r="G215" s="18" t="s">
        <v>66</v>
      </c>
      <c r="H215" s="18" t="str">
        <f t="shared" si="7"/>
        <v>SPD_004_Q32</v>
      </c>
      <c r="I215" s="22" t="s">
        <v>676</v>
      </c>
      <c r="J215" s="22" t="s">
        <v>677</v>
      </c>
      <c r="K215" s="18" t="s">
        <v>142</v>
      </c>
      <c r="L215" s="30">
        <v>45777</v>
      </c>
      <c r="M215" s="30">
        <v>45798</v>
      </c>
      <c r="N215" s="30">
        <v>45798</v>
      </c>
      <c r="O215" s="28" t="s">
        <v>602</v>
      </c>
      <c r="P215" s="18">
        <v>0</v>
      </c>
      <c r="Q215" s="18" t="s">
        <v>66</v>
      </c>
      <c r="R215" s="23">
        <v>6</v>
      </c>
      <c r="S215" s="23" t="s">
        <v>85</v>
      </c>
      <c r="T215" s="23" t="s">
        <v>417</v>
      </c>
      <c r="U215" s="23" t="s">
        <v>98</v>
      </c>
    </row>
    <row r="216" spans="1:21" ht="255" x14ac:dyDescent="0.25">
      <c r="A216" s="5">
        <v>18</v>
      </c>
      <c r="B216" s="18">
        <v>197</v>
      </c>
      <c r="C216" s="18" t="s">
        <v>139</v>
      </c>
      <c r="D216" s="29" t="s">
        <v>476</v>
      </c>
      <c r="E216" s="20" t="str">
        <f t="shared" si="6"/>
        <v>SPD_004</v>
      </c>
      <c r="F216" s="18">
        <v>33</v>
      </c>
      <c r="G216" s="18" t="s">
        <v>66</v>
      </c>
      <c r="H216" s="18" t="str">
        <f t="shared" si="7"/>
        <v>SPD_004_Q33</v>
      </c>
      <c r="I216" s="22" t="s">
        <v>678</v>
      </c>
      <c r="J216" s="22" t="s">
        <v>679</v>
      </c>
      <c r="K216" s="18" t="s">
        <v>142</v>
      </c>
      <c r="L216" s="30">
        <v>45777</v>
      </c>
      <c r="M216" s="30">
        <v>45798</v>
      </c>
      <c r="N216" s="30">
        <v>45798</v>
      </c>
      <c r="O216" s="28" t="s">
        <v>602</v>
      </c>
      <c r="P216" s="18">
        <v>0</v>
      </c>
      <c r="Q216" s="18" t="s">
        <v>66</v>
      </c>
      <c r="R216" s="23">
        <v>6</v>
      </c>
      <c r="S216" s="23" t="s">
        <v>85</v>
      </c>
      <c r="T216" s="23" t="s">
        <v>417</v>
      </c>
      <c r="U216" s="23" t="s">
        <v>98</v>
      </c>
    </row>
    <row r="217" spans="1:21" ht="409.5" x14ac:dyDescent="0.25">
      <c r="A217" s="5">
        <v>18</v>
      </c>
      <c r="B217" s="18">
        <v>198</v>
      </c>
      <c r="C217" s="18" t="s">
        <v>139</v>
      </c>
      <c r="D217" s="29" t="s">
        <v>476</v>
      </c>
      <c r="E217" s="20" t="str">
        <f t="shared" si="6"/>
        <v>SPD_004</v>
      </c>
      <c r="F217" s="18">
        <v>34</v>
      </c>
      <c r="G217" s="18" t="s">
        <v>66</v>
      </c>
      <c r="H217" s="18" t="str">
        <f t="shared" si="7"/>
        <v>SPD_004_Q34</v>
      </c>
      <c r="I217" s="22" t="s">
        <v>680</v>
      </c>
      <c r="J217" s="22" t="s">
        <v>681</v>
      </c>
      <c r="K217" s="18" t="s">
        <v>142</v>
      </c>
      <c r="L217" s="30">
        <v>45777</v>
      </c>
      <c r="M217" s="30">
        <v>45798</v>
      </c>
      <c r="N217" s="30">
        <v>45798</v>
      </c>
      <c r="O217" s="28" t="s">
        <v>602</v>
      </c>
      <c r="P217" s="18">
        <v>0</v>
      </c>
      <c r="Q217" s="18" t="s">
        <v>66</v>
      </c>
      <c r="R217" s="23">
        <v>6</v>
      </c>
      <c r="S217" s="23" t="s">
        <v>85</v>
      </c>
      <c r="T217" s="23" t="s">
        <v>417</v>
      </c>
      <c r="U217" s="23" t="s">
        <v>98</v>
      </c>
    </row>
    <row r="218" spans="1:21" ht="306" x14ac:dyDescent="0.25">
      <c r="A218" s="5">
        <v>18</v>
      </c>
      <c r="B218" s="18">
        <v>199</v>
      </c>
      <c r="C218" s="18" t="s">
        <v>139</v>
      </c>
      <c r="D218" s="29" t="s">
        <v>476</v>
      </c>
      <c r="E218" s="20" t="str">
        <f t="shared" si="6"/>
        <v>SPD_004</v>
      </c>
      <c r="F218" s="18">
        <v>35</v>
      </c>
      <c r="G218" s="18" t="s">
        <v>66</v>
      </c>
      <c r="H218" s="18" t="str">
        <f t="shared" si="7"/>
        <v>SPD_004_Q35</v>
      </c>
      <c r="I218" s="22" t="s">
        <v>682</v>
      </c>
      <c r="J218" s="22" t="s">
        <v>683</v>
      </c>
      <c r="K218" s="18" t="s">
        <v>142</v>
      </c>
      <c r="L218" s="30">
        <v>45777</v>
      </c>
      <c r="M218" s="30">
        <v>45798</v>
      </c>
      <c r="N218" s="30">
        <v>45798</v>
      </c>
      <c r="O218" s="28" t="s">
        <v>602</v>
      </c>
      <c r="P218" s="18">
        <v>0</v>
      </c>
      <c r="Q218" s="18" t="s">
        <v>66</v>
      </c>
      <c r="R218" s="23">
        <v>5</v>
      </c>
      <c r="S218" s="33" t="s">
        <v>71</v>
      </c>
      <c r="T218" s="23" t="s">
        <v>350</v>
      </c>
      <c r="U218" s="23" t="s">
        <v>351</v>
      </c>
    </row>
    <row r="219" spans="1:21" ht="409.5" x14ac:dyDescent="0.25">
      <c r="A219" s="5">
        <v>18</v>
      </c>
      <c r="B219" s="18">
        <v>200</v>
      </c>
      <c r="C219" s="18" t="s">
        <v>139</v>
      </c>
      <c r="D219" s="29" t="s">
        <v>476</v>
      </c>
      <c r="E219" s="20" t="str">
        <f t="shared" si="6"/>
        <v>SPD_004</v>
      </c>
      <c r="F219" s="18">
        <v>36</v>
      </c>
      <c r="G219" s="18" t="s">
        <v>66</v>
      </c>
      <c r="H219" s="18" t="str">
        <f t="shared" si="7"/>
        <v>SPD_004_Q36</v>
      </c>
      <c r="I219" s="22" t="s">
        <v>684</v>
      </c>
      <c r="J219" s="22" t="s">
        <v>685</v>
      </c>
      <c r="K219" s="18" t="s">
        <v>142</v>
      </c>
      <c r="L219" s="30">
        <v>45777</v>
      </c>
      <c r="M219" s="30">
        <v>45783</v>
      </c>
      <c r="N219" s="30">
        <v>45783</v>
      </c>
      <c r="O219" s="28" t="s">
        <v>602</v>
      </c>
      <c r="P219" s="18">
        <v>0</v>
      </c>
      <c r="Q219" s="18" t="s">
        <v>66</v>
      </c>
      <c r="R219" s="23">
        <v>8</v>
      </c>
      <c r="S219" s="23" t="s">
        <v>108</v>
      </c>
      <c r="T219" s="23">
        <v>8</v>
      </c>
      <c r="U219" s="23" t="s">
        <v>108</v>
      </c>
    </row>
    <row r="220" spans="1:21" ht="409.5" x14ac:dyDescent="0.25">
      <c r="A220" s="5">
        <v>18</v>
      </c>
      <c r="B220" s="18">
        <v>201</v>
      </c>
      <c r="C220" s="18" t="s">
        <v>139</v>
      </c>
      <c r="D220" s="29" t="s">
        <v>476</v>
      </c>
      <c r="E220" s="20" t="str">
        <f t="shared" si="6"/>
        <v>SPD_004</v>
      </c>
      <c r="F220" s="18">
        <v>37</v>
      </c>
      <c r="G220" s="18" t="s">
        <v>66</v>
      </c>
      <c r="H220" s="18" t="str">
        <f t="shared" si="7"/>
        <v>SPD_004_Q37</v>
      </c>
      <c r="I220" s="22" t="s">
        <v>686</v>
      </c>
      <c r="J220" s="22" t="s">
        <v>687</v>
      </c>
      <c r="K220" s="18" t="s">
        <v>142</v>
      </c>
      <c r="L220" s="30">
        <v>45777</v>
      </c>
      <c r="M220" s="30">
        <v>45786</v>
      </c>
      <c r="N220" s="30">
        <v>45786</v>
      </c>
      <c r="O220" s="28" t="s">
        <v>602</v>
      </c>
      <c r="P220" s="18">
        <v>1</v>
      </c>
      <c r="Q220" s="18" t="s">
        <v>66</v>
      </c>
      <c r="R220" s="23">
        <v>8</v>
      </c>
      <c r="S220" s="23" t="s">
        <v>108</v>
      </c>
      <c r="T220" s="23" t="s">
        <v>118</v>
      </c>
      <c r="U220" s="23" t="s">
        <v>119</v>
      </c>
    </row>
    <row r="221" spans="1:21" ht="76.5" x14ac:dyDescent="0.25">
      <c r="A221" s="5">
        <v>18</v>
      </c>
      <c r="B221" s="18">
        <v>202</v>
      </c>
      <c r="C221" s="18" t="s">
        <v>139</v>
      </c>
      <c r="D221" s="29" t="s">
        <v>476</v>
      </c>
      <c r="E221" s="20" t="str">
        <f t="shared" si="6"/>
        <v>SPD_004</v>
      </c>
      <c r="F221" s="18">
        <v>38</v>
      </c>
      <c r="G221" s="18" t="s">
        <v>66</v>
      </c>
      <c r="H221" s="18" t="str">
        <f t="shared" si="7"/>
        <v>SPD_004_Q38</v>
      </c>
      <c r="I221" s="22" t="s">
        <v>688</v>
      </c>
      <c r="J221" s="22" t="s">
        <v>689</v>
      </c>
      <c r="K221" s="18" t="s">
        <v>142</v>
      </c>
      <c r="L221" s="30">
        <v>45777</v>
      </c>
      <c r="M221" s="30">
        <v>45790</v>
      </c>
      <c r="N221" s="30">
        <v>45790</v>
      </c>
      <c r="O221" s="28" t="s">
        <v>602</v>
      </c>
      <c r="P221" s="18">
        <v>0</v>
      </c>
      <c r="Q221" s="18" t="s">
        <v>66</v>
      </c>
      <c r="R221" s="20">
        <v>5</v>
      </c>
      <c r="S221" s="33" t="s">
        <v>71</v>
      </c>
      <c r="T221" s="20">
        <v>5</v>
      </c>
      <c r="U221" s="20" t="s">
        <v>603</v>
      </c>
    </row>
    <row r="222" spans="1:21" ht="318.75" x14ac:dyDescent="0.25">
      <c r="A222" s="5">
        <v>18</v>
      </c>
      <c r="B222" s="18">
        <v>203</v>
      </c>
      <c r="C222" s="18" t="s">
        <v>139</v>
      </c>
      <c r="D222" s="29" t="s">
        <v>476</v>
      </c>
      <c r="E222" s="20" t="str">
        <f t="shared" si="6"/>
        <v>SPD_004</v>
      </c>
      <c r="F222" s="18">
        <v>39</v>
      </c>
      <c r="G222" s="18" t="s">
        <v>66</v>
      </c>
      <c r="H222" s="18" t="str">
        <f t="shared" si="7"/>
        <v>SPD_004_Q39</v>
      </c>
      <c r="I222" s="22" t="s">
        <v>690</v>
      </c>
      <c r="J222" s="22" t="s">
        <v>691</v>
      </c>
      <c r="K222" s="18" t="s">
        <v>142</v>
      </c>
      <c r="L222" s="30">
        <v>45777</v>
      </c>
      <c r="M222" s="30">
        <v>45790</v>
      </c>
      <c r="N222" s="30">
        <v>45790</v>
      </c>
      <c r="O222" s="28" t="s">
        <v>602</v>
      </c>
      <c r="P222" s="18">
        <v>0</v>
      </c>
      <c r="Q222" s="18" t="s">
        <v>66</v>
      </c>
      <c r="R222" s="23">
        <v>6</v>
      </c>
      <c r="S222" s="23" t="s">
        <v>85</v>
      </c>
      <c r="T222" s="23">
        <v>6</v>
      </c>
      <c r="U222" s="23" t="s">
        <v>363</v>
      </c>
    </row>
    <row r="223" spans="1:21" ht="357" x14ac:dyDescent="0.25">
      <c r="A223" s="5">
        <v>18</v>
      </c>
      <c r="B223" s="18">
        <v>203</v>
      </c>
      <c r="C223" s="18" t="s">
        <v>139</v>
      </c>
      <c r="D223" s="29" t="s">
        <v>476</v>
      </c>
      <c r="E223" s="20" t="str">
        <f t="shared" si="6"/>
        <v>SPD_004</v>
      </c>
      <c r="F223" s="18" t="s">
        <v>692</v>
      </c>
      <c r="G223" s="18" t="s">
        <v>77</v>
      </c>
      <c r="H223" s="18" t="str">
        <f t="shared" si="7"/>
        <v>SPD_004_Q39(s)</v>
      </c>
      <c r="I223" s="22" t="s">
        <v>690</v>
      </c>
      <c r="J223" s="22" t="s">
        <v>693</v>
      </c>
      <c r="K223" s="18" t="s">
        <v>142</v>
      </c>
      <c r="L223" s="30">
        <v>45777</v>
      </c>
      <c r="M223" s="30">
        <v>45798</v>
      </c>
      <c r="N223" s="30">
        <v>45798</v>
      </c>
      <c r="O223" s="28" t="s">
        <v>602</v>
      </c>
      <c r="P223" s="18">
        <v>0</v>
      </c>
      <c r="Q223" s="18" t="s">
        <v>66</v>
      </c>
      <c r="R223" s="23">
        <v>6</v>
      </c>
      <c r="S223" s="23" t="s">
        <v>85</v>
      </c>
      <c r="T223" s="23">
        <v>6</v>
      </c>
      <c r="U223" s="23" t="s">
        <v>363</v>
      </c>
    </row>
    <row r="224" spans="1:21" ht="127.5" x14ac:dyDescent="0.25">
      <c r="A224" s="5">
        <v>18</v>
      </c>
      <c r="B224" s="18">
        <v>204</v>
      </c>
      <c r="C224" s="18" t="s">
        <v>139</v>
      </c>
      <c r="D224" s="29" t="s">
        <v>476</v>
      </c>
      <c r="E224" s="20" t="str">
        <f t="shared" si="6"/>
        <v>SPD_004</v>
      </c>
      <c r="F224" s="18">
        <v>40</v>
      </c>
      <c r="G224" s="18" t="s">
        <v>66</v>
      </c>
      <c r="H224" s="18" t="str">
        <f t="shared" si="7"/>
        <v>SPD_004_Q40</v>
      </c>
      <c r="I224" s="22" t="s">
        <v>694</v>
      </c>
      <c r="J224" s="22" t="s">
        <v>695</v>
      </c>
      <c r="K224" s="18" t="s">
        <v>142</v>
      </c>
      <c r="L224" s="30">
        <v>45777</v>
      </c>
      <c r="M224" s="30">
        <v>45790</v>
      </c>
      <c r="N224" s="30">
        <v>45790</v>
      </c>
      <c r="O224" s="28" t="s">
        <v>602</v>
      </c>
      <c r="P224" s="18">
        <v>0</v>
      </c>
      <c r="Q224" s="18" t="s">
        <v>66</v>
      </c>
      <c r="R224" s="23">
        <v>6</v>
      </c>
      <c r="S224" s="23" t="s">
        <v>85</v>
      </c>
      <c r="T224" s="23" t="s">
        <v>417</v>
      </c>
      <c r="U224" s="23" t="s">
        <v>98</v>
      </c>
    </row>
    <row r="225" spans="1:21" ht="409.5" x14ac:dyDescent="0.25">
      <c r="A225" s="5">
        <v>18</v>
      </c>
      <c r="B225" s="18">
        <v>205</v>
      </c>
      <c r="C225" s="18" t="s">
        <v>139</v>
      </c>
      <c r="D225" s="29" t="s">
        <v>476</v>
      </c>
      <c r="E225" s="20" t="str">
        <f t="shared" si="6"/>
        <v>SPD_004</v>
      </c>
      <c r="F225" s="18">
        <v>41</v>
      </c>
      <c r="G225" s="18" t="s">
        <v>66</v>
      </c>
      <c r="H225" s="18" t="str">
        <f t="shared" si="7"/>
        <v>SPD_004_Q41</v>
      </c>
      <c r="I225" s="22" t="s">
        <v>696</v>
      </c>
      <c r="J225" s="22" t="s">
        <v>697</v>
      </c>
      <c r="K225" s="18" t="s">
        <v>142</v>
      </c>
      <c r="L225" s="30">
        <v>45777</v>
      </c>
      <c r="M225" s="30">
        <v>45783</v>
      </c>
      <c r="N225" s="30">
        <v>45783</v>
      </c>
      <c r="O225" s="28" t="s">
        <v>602</v>
      </c>
      <c r="P225" s="18">
        <v>0</v>
      </c>
      <c r="Q225" s="18" t="s">
        <v>66</v>
      </c>
      <c r="R225" s="23">
        <v>6</v>
      </c>
      <c r="S225" s="23" t="s">
        <v>85</v>
      </c>
      <c r="T225" s="23" t="s">
        <v>417</v>
      </c>
      <c r="U225" s="23" t="s">
        <v>98</v>
      </c>
    </row>
    <row r="226" spans="1:21" ht="191.25" x14ac:dyDescent="0.25">
      <c r="A226" s="5">
        <v>18</v>
      </c>
      <c r="B226" s="18">
        <v>206</v>
      </c>
      <c r="C226" s="18" t="s">
        <v>139</v>
      </c>
      <c r="D226" s="29" t="s">
        <v>476</v>
      </c>
      <c r="E226" s="20" t="str">
        <f t="shared" si="6"/>
        <v>SPD_004</v>
      </c>
      <c r="F226" s="18">
        <v>42</v>
      </c>
      <c r="G226" s="18" t="s">
        <v>66</v>
      </c>
      <c r="H226" s="18" t="str">
        <f t="shared" si="7"/>
        <v>SPD_004_Q42</v>
      </c>
      <c r="I226" s="22" t="s">
        <v>698</v>
      </c>
      <c r="J226" s="22" t="s">
        <v>699</v>
      </c>
      <c r="K226" s="18" t="s">
        <v>142</v>
      </c>
      <c r="L226" s="30">
        <v>45777</v>
      </c>
      <c r="M226" s="30">
        <v>45790</v>
      </c>
      <c r="N226" s="30">
        <v>45790</v>
      </c>
      <c r="O226" s="28" t="s">
        <v>602</v>
      </c>
      <c r="P226" s="18">
        <v>0</v>
      </c>
      <c r="Q226" s="18" t="s">
        <v>66</v>
      </c>
      <c r="R226" s="23">
        <v>3</v>
      </c>
      <c r="S226" s="23" t="s">
        <v>269</v>
      </c>
      <c r="T226" s="23">
        <v>3.6</v>
      </c>
      <c r="U226" s="23" t="s">
        <v>409</v>
      </c>
    </row>
    <row r="227" spans="1:21" ht="63.75" x14ac:dyDescent="0.25">
      <c r="A227" s="5">
        <v>18</v>
      </c>
      <c r="B227" s="18">
        <v>207</v>
      </c>
      <c r="C227" s="18" t="s">
        <v>64</v>
      </c>
      <c r="D227" s="29" t="s">
        <v>476</v>
      </c>
      <c r="E227" s="20" t="str">
        <f t="shared" si="6"/>
        <v>TURN_004</v>
      </c>
      <c r="F227" s="18">
        <v>1</v>
      </c>
      <c r="G227" s="18" t="s">
        <v>66</v>
      </c>
      <c r="H227" s="18" t="str">
        <f t="shared" si="7"/>
        <v>TURN_004_Q1</v>
      </c>
      <c r="I227" s="22" t="s">
        <v>700</v>
      </c>
      <c r="J227" s="22" t="s">
        <v>701</v>
      </c>
      <c r="K227" s="18" t="s">
        <v>69</v>
      </c>
      <c r="L227" s="30">
        <v>45778</v>
      </c>
      <c r="M227" s="30">
        <v>45786</v>
      </c>
      <c r="N227" s="30">
        <v>45786</v>
      </c>
      <c r="O227" s="28" t="s">
        <v>702</v>
      </c>
      <c r="P227" s="18">
        <v>0</v>
      </c>
      <c r="Q227" s="18" t="s">
        <v>66</v>
      </c>
      <c r="R227" s="20">
        <v>5</v>
      </c>
      <c r="S227" s="33" t="s">
        <v>71</v>
      </c>
      <c r="T227" s="20">
        <v>5</v>
      </c>
      <c r="U227" s="20" t="s">
        <v>603</v>
      </c>
    </row>
    <row r="228" spans="1:21" ht="293.25" x14ac:dyDescent="0.25">
      <c r="A228" s="5">
        <v>18</v>
      </c>
      <c r="B228" s="18">
        <v>208</v>
      </c>
      <c r="C228" s="18" t="s">
        <v>64</v>
      </c>
      <c r="D228" s="29" t="s">
        <v>476</v>
      </c>
      <c r="E228" s="20" t="str">
        <f t="shared" si="6"/>
        <v>TURN_004</v>
      </c>
      <c r="F228" s="18">
        <v>2</v>
      </c>
      <c r="G228" s="18" t="s">
        <v>66</v>
      </c>
      <c r="H228" s="18" t="str">
        <f t="shared" si="7"/>
        <v>TURN_004_Q2</v>
      </c>
      <c r="I228" s="22" t="s">
        <v>703</v>
      </c>
      <c r="J228" s="22" t="s">
        <v>704</v>
      </c>
      <c r="K228" s="18" t="s">
        <v>69</v>
      </c>
      <c r="L228" s="30">
        <v>45778</v>
      </c>
      <c r="M228" s="30">
        <v>45783</v>
      </c>
      <c r="N228" s="30">
        <v>45783</v>
      </c>
      <c r="O228" s="28" t="s">
        <v>702</v>
      </c>
      <c r="P228" s="18">
        <v>1</v>
      </c>
      <c r="Q228" s="18" t="s">
        <v>66</v>
      </c>
      <c r="R228" s="23">
        <v>6</v>
      </c>
      <c r="S228" s="23" t="s">
        <v>85</v>
      </c>
      <c r="T228" s="23" t="s">
        <v>417</v>
      </c>
      <c r="U228" s="23" t="s">
        <v>98</v>
      </c>
    </row>
    <row r="229" spans="1:21" ht="89.25" x14ac:dyDescent="0.25">
      <c r="A229" s="5">
        <v>18</v>
      </c>
      <c r="B229" s="18">
        <v>209</v>
      </c>
      <c r="C229" s="18" t="s">
        <v>64</v>
      </c>
      <c r="D229" s="29" t="s">
        <v>476</v>
      </c>
      <c r="E229" s="20" t="str">
        <f t="shared" si="6"/>
        <v>TURN_004</v>
      </c>
      <c r="F229" s="18">
        <v>3</v>
      </c>
      <c r="G229" s="18" t="s">
        <v>66</v>
      </c>
      <c r="H229" s="18" t="str">
        <f t="shared" si="7"/>
        <v>TURN_004_Q3</v>
      </c>
      <c r="I229" s="22" t="s">
        <v>705</v>
      </c>
      <c r="J229" s="22" t="s">
        <v>706</v>
      </c>
      <c r="K229" s="18" t="s">
        <v>69</v>
      </c>
      <c r="L229" s="30">
        <v>45778</v>
      </c>
      <c r="M229" s="30">
        <v>45783</v>
      </c>
      <c r="N229" s="30">
        <v>45783</v>
      </c>
      <c r="O229" s="28" t="s">
        <v>702</v>
      </c>
      <c r="P229" s="18">
        <v>1</v>
      </c>
      <c r="Q229" s="18" t="s">
        <v>66</v>
      </c>
      <c r="R229" s="23">
        <v>6</v>
      </c>
      <c r="S229" s="23" t="s">
        <v>85</v>
      </c>
      <c r="T229" s="23" t="s">
        <v>417</v>
      </c>
      <c r="U229" s="23" t="s">
        <v>98</v>
      </c>
    </row>
    <row r="230" spans="1:21" ht="51" x14ac:dyDescent="0.25">
      <c r="A230" s="5">
        <v>18</v>
      </c>
      <c r="B230" s="18">
        <v>210</v>
      </c>
      <c r="C230" s="18" t="s">
        <v>64</v>
      </c>
      <c r="D230" s="29" t="s">
        <v>476</v>
      </c>
      <c r="E230" s="20" t="str">
        <f t="shared" si="6"/>
        <v>TURN_004</v>
      </c>
      <c r="F230" s="18">
        <v>4</v>
      </c>
      <c r="G230" s="18" t="s">
        <v>66</v>
      </c>
      <c r="H230" s="18" t="str">
        <f t="shared" si="7"/>
        <v>TURN_004_Q4</v>
      </c>
      <c r="I230" s="22" t="s">
        <v>707</v>
      </c>
      <c r="J230" s="22" t="s">
        <v>708</v>
      </c>
      <c r="K230" s="18" t="s">
        <v>69</v>
      </c>
      <c r="L230" s="30">
        <v>45778</v>
      </c>
      <c r="M230" s="30">
        <v>45786</v>
      </c>
      <c r="N230" s="30">
        <v>45786</v>
      </c>
      <c r="O230" s="28" t="s">
        <v>702</v>
      </c>
      <c r="P230" s="18">
        <v>0</v>
      </c>
      <c r="Q230" s="18" t="s">
        <v>66</v>
      </c>
      <c r="R230" s="23">
        <v>6</v>
      </c>
      <c r="S230" s="23" t="s">
        <v>85</v>
      </c>
      <c r="T230" s="23" t="s">
        <v>709</v>
      </c>
      <c r="U230" s="23" t="s">
        <v>710</v>
      </c>
    </row>
    <row r="231" spans="1:21" ht="409.5" x14ac:dyDescent="0.25">
      <c r="A231" s="5">
        <v>18</v>
      </c>
      <c r="B231" s="18">
        <v>211</v>
      </c>
      <c r="C231" s="18" t="s">
        <v>64</v>
      </c>
      <c r="D231" s="29" t="s">
        <v>476</v>
      </c>
      <c r="E231" s="20" t="str">
        <f t="shared" si="6"/>
        <v>TURN_004</v>
      </c>
      <c r="F231" s="18">
        <v>5</v>
      </c>
      <c r="G231" s="18" t="s">
        <v>66</v>
      </c>
      <c r="H231" s="18" t="str">
        <f t="shared" si="7"/>
        <v>TURN_004_Q5</v>
      </c>
      <c r="I231" s="22" t="s">
        <v>711</v>
      </c>
      <c r="J231" s="22" t="s">
        <v>712</v>
      </c>
      <c r="K231" s="18" t="s">
        <v>69</v>
      </c>
      <c r="L231" s="30">
        <v>45778</v>
      </c>
      <c r="M231" s="30">
        <v>45783</v>
      </c>
      <c r="N231" s="30">
        <v>45783</v>
      </c>
      <c r="O231" s="28" t="s">
        <v>702</v>
      </c>
      <c r="P231" s="18">
        <v>0</v>
      </c>
      <c r="Q231" s="18" t="s">
        <v>66</v>
      </c>
      <c r="R231" s="23">
        <v>8</v>
      </c>
      <c r="S231" s="23" t="s">
        <v>108</v>
      </c>
      <c r="T231" s="23" t="s">
        <v>414</v>
      </c>
      <c r="U231" s="23" t="s">
        <v>123</v>
      </c>
    </row>
    <row r="232" spans="1:21" ht="395.25" x14ac:dyDescent="0.25">
      <c r="A232" s="5">
        <v>18</v>
      </c>
      <c r="B232" s="18">
        <v>212</v>
      </c>
      <c r="C232" s="18" t="s">
        <v>64</v>
      </c>
      <c r="D232" s="29" t="s">
        <v>476</v>
      </c>
      <c r="E232" s="20" t="str">
        <f t="shared" si="6"/>
        <v>TURN_004</v>
      </c>
      <c r="F232" s="18">
        <v>6</v>
      </c>
      <c r="G232" s="18" t="s">
        <v>66</v>
      </c>
      <c r="H232" s="18" t="str">
        <f t="shared" si="7"/>
        <v>TURN_004_Q6</v>
      </c>
      <c r="I232" s="22" t="s">
        <v>713</v>
      </c>
      <c r="J232" s="22" t="s">
        <v>714</v>
      </c>
      <c r="K232" s="18" t="s">
        <v>69</v>
      </c>
      <c r="L232" s="30">
        <v>45778</v>
      </c>
      <c r="M232" s="30">
        <v>45783</v>
      </c>
      <c r="N232" s="30">
        <v>45783</v>
      </c>
      <c r="O232" s="28" t="s">
        <v>702</v>
      </c>
      <c r="P232" s="18">
        <v>0</v>
      </c>
      <c r="Q232" s="18" t="s">
        <v>66</v>
      </c>
      <c r="R232" s="23">
        <v>8</v>
      </c>
      <c r="S232" s="23" t="s">
        <v>108</v>
      </c>
      <c r="T232" s="23" t="s">
        <v>414</v>
      </c>
      <c r="U232" s="23" t="s">
        <v>123</v>
      </c>
    </row>
    <row r="233" spans="1:21" ht="382.5" x14ac:dyDescent="0.25">
      <c r="A233" s="5">
        <v>18</v>
      </c>
      <c r="B233" s="18">
        <v>213</v>
      </c>
      <c r="C233" s="18" t="s">
        <v>64</v>
      </c>
      <c r="D233" s="29" t="s">
        <v>476</v>
      </c>
      <c r="E233" s="20" t="str">
        <f t="shared" si="6"/>
        <v>TURN_004</v>
      </c>
      <c r="F233" s="18">
        <v>7</v>
      </c>
      <c r="G233" s="18" t="s">
        <v>66</v>
      </c>
      <c r="H233" s="18" t="str">
        <f t="shared" si="7"/>
        <v>TURN_004_Q7</v>
      </c>
      <c r="I233" s="22" t="s">
        <v>715</v>
      </c>
      <c r="J233" s="22" t="s">
        <v>716</v>
      </c>
      <c r="K233" s="18" t="s">
        <v>69</v>
      </c>
      <c r="L233" s="30">
        <v>45778</v>
      </c>
      <c r="M233" s="30">
        <v>45783</v>
      </c>
      <c r="N233" s="30">
        <v>45783</v>
      </c>
      <c r="O233" s="28" t="s">
        <v>702</v>
      </c>
      <c r="P233" s="18">
        <v>0</v>
      </c>
      <c r="Q233" s="18" t="s">
        <v>66</v>
      </c>
      <c r="R233" s="23">
        <v>8</v>
      </c>
      <c r="S233" s="23" t="s">
        <v>108</v>
      </c>
      <c r="T233" s="23" t="s">
        <v>414</v>
      </c>
      <c r="U233" s="23" t="s">
        <v>123</v>
      </c>
    </row>
    <row r="234" spans="1:21" ht="267.75" x14ac:dyDescent="0.25">
      <c r="A234" s="5">
        <v>18</v>
      </c>
      <c r="B234" s="18">
        <v>214</v>
      </c>
      <c r="C234" s="18" t="s">
        <v>64</v>
      </c>
      <c r="D234" s="29" t="s">
        <v>476</v>
      </c>
      <c r="E234" s="20" t="str">
        <f t="shared" si="6"/>
        <v>TURN_004</v>
      </c>
      <c r="F234" s="18">
        <v>8</v>
      </c>
      <c r="G234" s="18" t="s">
        <v>66</v>
      </c>
      <c r="H234" s="18" t="str">
        <f t="shared" si="7"/>
        <v>TURN_004_Q8</v>
      </c>
      <c r="I234" s="22" t="s">
        <v>717</v>
      </c>
      <c r="J234" s="22" t="s">
        <v>718</v>
      </c>
      <c r="K234" s="18" t="s">
        <v>69</v>
      </c>
      <c r="L234" s="30">
        <v>45778</v>
      </c>
      <c r="M234" s="30">
        <v>45789</v>
      </c>
      <c r="N234" s="30">
        <v>45789</v>
      </c>
      <c r="O234" s="28" t="s">
        <v>702</v>
      </c>
      <c r="P234" s="18">
        <v>1</v>
      </c>
      <c r="Q234" s="18" t="s">
        <v>66</v>
      </c>
      <c r="R234" s="23">
        <v>8</v>
      </c>
      <c r="S234" s="23" t="s">
        <v>108</v>
      </c>
      <c r="T234" s="23" t="s">
        <v>414</v>
      </c>
      <c r="U234" s="23" t="s">
        <v>123</v>
      </c>
    </row>
    <row r="235" spans="1:21" ht="409.5" x14ac:dyDescent="0.25">
      <c r="A235" s="5">
        <v>18</v>
      </c>
      <c r="B235" s="18">
        <v>214</v>
      </c>
      <c r="C235" s="18" t="s">
        <v>64</v>
      </c>
      <c r="D235" s="29" t="s">
        <v>476</v>
      </c>
      <c r="E235" s="20" t="str">
        <f t="shared" si="6"/>
        <v>TURN_004</v>
      </c>
      <c r="F235" s="18" t="s">
        <v>619</v>
      </c>
      <c r="G235" s="18" t="s">
        <v>77</v>
      </c>
      <c r="H235" s="18" t="str">
        <f t="shared" si="7"/>
        <v>TURN_004_Q8(s)</v>
      </c>
      <c r="I235" s="22" t="s">
        <v>717</v>
      </c>
      <c r="J235" s="22" t="s">
        <v>719</v>
      </c>
      <c r="K235" s="18" t="s">
        <v>69</v>
      </c>
      <c r="L235" s="30">
        <v>45778</v>
      </c>
      <c r="M235" s="30">
        <v>45790</v>
      </c>
      <c r="N235" s="30">
        <v>45790</v>
      </c>
      <c r="O235" s="28" t="s">
        <v>702</v>
      </c>
      <c r="P235" s="18">
        <v>1</v>
      </c>
      <c r="Q235" s="18" t="s">
        <v>66</v>
      </c>
      <c r="R235" s="23">
        <v>8</v>
      </c>
      <c r="S235" s="23" t="s">
        <v>108</v>
      </c>
      <c r="T235" s="23" t="s">
        <v>414</v>
      </c>
      <c r="U235" s="23" t="s">
        <v>123</v>
      </c>
    </row>
    <row r="236" spans="1:21" ht="267.75" x14ac:dyDescent="0.25">
      <c r="A236" s="5">
        <v>18</v>
      </c>
      <c r="B236" s="18">
        <v>214</v>
      </c>
      <c r="C236" s="18" t="s">
        <v>64</v>
      </c>
      <c r="D236" s="29" t="s">
        <v>476</v>
      </c>
      <c r="E236" s="20" t="str">
        <f t="shared" si="6"/>
        <v>TURN_004</v>
      </c>
      <c r="F236" s="18" t="s">
        <v>720</v>
      </c>
      <c r="G236" s="18" t="s">
        <v>77</v>
      </c>
      <c r="H236" s="18" t="str">
        <f t="shared" si="7"/>
        <v>TURN_004_Q8(s2)</v>
      </c>
      <c r="I236" s="22" t="s">
        <v>717</v>
      </c>
      <c r="J236" s="22" t="s">
        <v>721</v>
      </c>
      <c r="K236" s="18" t="s">
        <v>69</v>
      </c>
      <c r="L236" s="30">
        <v>45778</v>
      </c>
      <c r="M236" s="30">
        <v>45796</v>
      </c>
      <c r="N236" s="30">
        <v>45796</v>
      </c>
      <c r="O236" s="28" t="s">
        <v>702</v>
      </c>
      <c r="P236" s="18">
        <v>1</v>
      </c>
      <c r="Q236" s="18" t="s">
        <v>66</v>
      </c>
      <c r="R236" s="23">
        <v>8</v>
      </c>
      <c r="S236" s="23" t="s">
        <v>108</v>
      </c>
      <c r="T236" s="23" t="s">
        <v>414</v>
      </c>
      <c r="U236" s="23" t="s">
        <v>123</v>
      </c>
    </row>
    <row r="237" spans="1:21" ht="63.75" x14ac:dyDescent="0.25">
      <c r="A237" s="5">
        <v>18</v>
      </c>
      <c r="B237" s="18">
        <v>215</v>
      </c>
      <c r="C237" s="18" t="s">
        <v>64</v>
      </c>
      <c r="D237" s="29" t="s">
        <v>476</v>
      </c>
      <c r="E237" s="20" t="str">
        <f t="shared" si="6"/>
        <v>TURN_004</v>
      </c>
      <c r="F237" s="18">
        <v>9</v>
      </c>
      <c r="G237" s="18" t="s">
        <v>66</v>
      </c>
      <c r="H237" s="18" t="str">
        <f t="shared" si="7"/>
        <v>TURN_004_Q9</v>
      </c>
      <c r="I237" s="22" t="s">
        <v>722</v>
      </c>
      <c r="J237" s="22" t="s">
        <v>723</v>
      </c>
      <c r="K237" s="18" t="s">
        <v>69</v>
      </c>
      <c r="L237" s="30">
        <v>45778</v>
      </c>
      <c r="M237" s="30">
        <v>45783</v>
      </c>
      <c r="N237" s="30">
        <v>45783</v>
      </c>
      <c r="O237" s="28" t="s">
        <v>702</v>
      </c>
      <c r="P237" s="18">
        <v>0</v>
      </c>
      <c r="Q237" s="18" t="s">
        <v>66</v>
      </c>
      <c r="R237" s="23">
        <v>8</v>
      </c>
      <c r="S237" s="23" t="s">
        <v>108</v>
      </c>
      <c r="T237" s="23">
        <v>8.5</v>
      </c>
      <c r="U237" s="23" t="s">
        <v>512</v>
      </c>
    </row>
    <row r="238" spans="1:21" ht="357" x14ac:dyDescent="0.25">
      <c r="A238" s="5">
        <v>18</v>
      </c>
      <c r="B238" s="18">
        <v>216</v>
      </c>
      <c r="C238" s="18" t="s">
        <v>64</v>
      </c>
      <c r="D238" s="29" t="s">
        <v>476</v>
      </c>
      <c r="E238" s="20" t="str">
        <f t="shared" si="6"/>
        <v>TURN_004</v>
      </c>
      <c r="F238" s="18">
        <v>10</v>
      </c>
      <c r="G238" s="18" t="s">
        <v>66</v>
      </c>
      <c r="H238" s="18" t="str">
        <f t="shared" si="7"/>
        <v>TURN_004_Q10</v>
      </c>
      <c r="I238" s="22" t="s">
        <v>724</v>
      </c>
      <c r="J238" s="22" t="s">
        <v>725</v>
      </c>
      <c r="K238" s="18" t="s">
        <v>69</v>
      </c>
      <c r="L238" s="30">
        <v>45778</v>
      </c>
      <c r="M238" s="30">
        <v>45790</v>
      </c>
      <c r="N238" s="30">
        <v>45790</v>
      </c>
      <c r="O238" s="28" t="s">
        <v>702</v>
      </c>
      <c r="P238" s="18">
        <v>2</v>
      </c>
      <c r="Q238" s="18" t="s">
        <v>66</v>
      </c>
      <c r="R238" s="23">
        <v>7</v>
      </c>
      <c r="S238" s="23" t="s">
        <v>113</v>
      </c>
      <c r="T238" s="23">
        <v>7</v>
      </c>
      <c r="U238" s="23" t="s">
        <v>113</v>
      </c>
    </row>
    <row r="239" spans="1:21" ht="178.5" x14ac:dyDescent="0.25">
      <c r="A239" s="5">
        <v>18</v>
      </c>
      <c r="B239" s="18">
        <v>217</v>
      </c>
      <c r="C239" s="18" t="s">
        <v>124</v>
      </c>
      <c r="D239" s="29" t="s">
        <v>726</v>
      </c>
      <c r="E239" s="20" t="str">
        <f t="shared" si="6"/>
        <v>OEIS_008</v>
      </c>
      <c r="F239" s="18">
        <v>1</v>
      </c>
      <c r="G239" s="18" t="s">
        <v>66</v>
      </c>
      <c r="H239" s="18" t="str">
        <f t="shared" si="7"/>
        <v>OEIS_008_Q1</v>
      </c>
      <c r="I239" s="22" t="s">
        <v>727</v>
      </c>
      <c r="J239" s="22" t="s">
        <v>728</v>
      </c>
      <c r="K239" s="18" t="s">
        <v>128</v>
      </c>
      <c r="L239" s="30">
        <v>45779</v>
      </c>
      <c r="M239" s="30">
        <v>45784</v>
      </c>
      <c r="N239" s="30">
        <v>45784</v>
      </c>
      <c r="O239" s="28" t="s">
        <v>729</v>
      </c>
      <c r="P239" s="18">
        <v>0</v>
      </c>
      <c r="Q239" s="18" t="s">
        <v>66</v>
      </c>
      <c r="R239" s="23">
        <v>8</v>
      </c>
      <c r="S239" s="23" t="s">
        <v>108</v>
      </c>
      <c r="T239" s="23" t="s">
        <v>414</v>
      </c>
      <c r="U239" s="23" t="s">
        <v>123</v>
      </c>
    </row>
    <row r="240" spans="1:21" ht="331.5" x14ac:dyDescent="0.25">
      <c r="A240" s="5">
        <v>18</v>
      </c>
      <c r="B240" s="18">
        <v>218</v>
      </c>
      <c r="C240" s="18" t="s">
        <v>124</v>
      </c>
      <c r="D240" s="29" t="s">
        <v>726</v>
      </c>
      <c r="E240" s="20" t="str">
        <f t="shared" si="6"/>
        <v>OEIS_008</v>
      </c>
      <c r="F240" s="18">
        <v>2</v>
      </c>
      <c r="G240" s="18" t="s">
        <v>66</v>
      </c>
      <c r="H240" s="18" t="str">
        <f t="shared" si="7"/>
        <v>OEIS_008_Q2</v>
      </c>
      <c r="I240" s="22" t="s">
        <v>730</v>
      </c>
      <c r="J240" s="22" t="s">
        <v>731</v>
      </c>
      <c r="K240" s="18" t="s">
        <v>128</v>
      </c>
      <c r="L240" s="30">
        <v>45779</v>
      </c>
      <c r="M240" s="30">
        <v>45784</v>
      </c>
      <c r="N240" s="30">
        <v>45784</v>
      </c>
      <c r="O240" s="28" t="s">
        <v>729</v>
      </c>
      <c r="P240" s="18">
        <v>2</v>
      </c>
      <c r="Q240" s="18" t="s">
        <v>66</v>
      </c>
      <c r="R240" s="23">
        <v>6</v>
      </c>
      <c r="S240" s="23" t="s">
        <v>85</v>
      </c>
      <c r="T240" s="23" t="s">
        <v>487</v>
      </c>
      <c r="U240" s="23" t="s">
        <v>488</v>
      </c>
    </row>
    <row r="241" spans="1:21" ht="211.35" customHeight="1" x14ac:dyDescent="0.25">
      <c r="A241" s="5">
        <v>18</v>
      </c>
      <c r="B241" s="18">
        <v>218</v>
      </c>
      <c r="C241" s="18" t="s">
        <v>124</v>
      </c>
      <c r="D241" s="29" t="s">
        <v>726</v>
      </c>
      <c r="E241" s="20" t="str">
        <f t="shared" si="6"/>
        <v>OEIS_008</v>
      </c>
      <c r="F241" s="18" t="s">
        <v>245</v>
      </c>
      <c r="G241" s="18" t="s">
        <v>77</v>
      </c>
      <c r="H241" s="18" t="str">
        <f t="shared" si="7"/>
        <v>OEIS_008_Q2(s)</v>
      </c>
      <c r="I241" s="22" t="s">
        <v>730</v>
      </c>
      <c r="J241" s="22" t="s">
        <v>732</v>
      </c>
      <c r="K241" s="18" t="s">
        <v>128</v>
      </c>
      <c r="L241" s="30">
        <v>45779</v>
      </c>
      <c r="M241" s="30">
        <v>45793</v>
      </c>
      <c r="N241" s="30">
        <v>45793</v>
      </c>
      <c r="O241" s="28" t="s">
        <v>729</v>
      </c>
      <c r="P241" s="18">
        <v>1</v>
      </c>
      <c r="Q241" s="18" t="s">
        <v>66</v>
      </c>
      <c r="R241" s="23">
        <v>6</v>
      </c>
      <c r="S241" s="23" t="s">
        <v>85</v>
      </c>
      <c r="T241" s="23" t="s">
        <v>487</v>
      </c>
      <c r="U241" s="23" t="s">
        <v>488</v>
      </c>
    </row>
    <row r="242" spans="1:21" ht="105.6" customHeight="1" x14ac:dyDescent="0.25">
      <c r="A242" s="5">
        <v>19</v>
      </c>
      <c r="B242" s="18">
        <v>219</v>
      </c>
      <c r="C242" s="18" t="s">
        <v>235</v>
      </c>
      <c r="D242" s="29" t="s">
        <v>576</v>
      </c>
      <c r="E242" s="20" t="str">
        <f t="shared" si="6"/>
        <v>MGRA_006</v>
      </c>
      <c r="F242" s="18">
        <v>1</v>
      </c>
      <c r="G242" s="18" t="s">
        <v>66</v>
      </c>
      <c r="H242" s="18" t="str">
        <f t="shared" si="7"/>
        <v>MGRA_006_Q1</v>
      </c>
      <c r="I242" s="22" t="s">
        <v>733</v>
      </c>
      <c r="J242" s="22" t="s">
        <v>734</v>
      </c>
      <c r="K242" s="38" t="s">
        <v>735</v>
      </c>
      <c r="L242" s="30">
        <v>45782</v>
      </c>
      <c r="M242" s="30">
        <v>45785</v>
      </c>
      <c r="N242" s="30">
        <v>45785</v>
      </c>
      <c r="O242" s="28" t="s">
        <v>736</v>
      </c>
      <c r="P242" s="18">
        <v>2</v>
      </c>
      <c r="Q242" s="18" t="s">
        <v>66</v>
      </c>
      <c r="R242" s="23">
        <v>5</v>
      </c>
      <c r="S242" s="33" t="s">
        <v>71</v>
      </c>
      <c r="T242" s="23" t="s">
        <v>652</v>
      </c>
      <c r="U242" s="23" t="s">
        <v>653</v>
      </c>
    </row>
    <row r="243" spans="1:21" ht="79.349999999999994" customHeight="1" x14ac:dyDescent="0.25">
      <c r="A243" s="5">
        <v>19</v>
      </c>
      <c r="B243" s="18">
        <v>220</v>
      </c>
      <c r="C243" s="18" t="s">
        <v>235</v>
      </c>
      <c r="D243" s="29" t="s">
        <v>576</v>
      </c>
      <c r="E243" s="20" t="str">
        <f t="shared" si="6"/>
        <v>MGRA_006</v>
      </c>
      <c r="F243" s="18">
        <v>2</v>
      </c>
      <c r="G243" s="18" t="s">
        <v>66</v>
      </c>
      <c r="H243" s="18" t="str">
        <f t="shared" si="7"/>
        <v>MGRA_006_Q2</v>
      </c>
      <c r="I243" s="22" t="s">
        <v>737</v>
      </c>
      <c r="J243" s="22" t="s">
        <v>738</v>
      </c>
      <c r="K243" s="38" t="s">
        <v>735</v>
      </c>
      <c r="L243" s="30">
        <v>45782</v>
      </c>
      <c r="M243" s="30">
        <v>45789</v>
      </c>
      <c r="N243" s="30">
        <v>45789</v>
      </c>
      <c r="O243" s="28" t="s">
        <v>736</v>
      </c>
      <c r="P243" s="18">
        <v>0</v>
      </c>
      <c r="Q243" s="18" t="s">
        <v>66</v>
      </c>
      <c r="R243" s="23">
        <v>5</v>
      </c>
      <c r="S243" s="33" t="s">
        <v>71</v>
      </c>
      <c r="T243" s="23">
        <v>5.4</v>
      </c>
      <c r="U243" s="23" t="s">
        <v>277</v>
      </c>
    </row>
    <row r="244" spans="1:21" ht="330" customHeight="1" x14ac:dyDescent="0.25">
      <c r="A244" s="5">
        <v>19</v>
      </c>
      <c r="B244" s="18">
        <v>221</v>
      </c>
      <c r="C244" s="18" t="s">
        <v>235</v>
      </c>
      <c r="D244" s="29" t="s">
        <v>576</v>
      </c>
      <c r="E244" s="20" t="str">
        <f t="shared" si="6"/>
        <v>MGRA_006</v>
      </c>
      <c r="F244" s="18">
        <v>3</v>
      </c>
      <c r="G244" s="18" t="s">
        <v>66</v>
      </c>
      <c r="H244" s="18" t="str">
        <f t="shared" si="7"/>
        <v>MGRA_006_Q3</v>
      </c>
      <c r="I244" s="22" t="s">
        <v>739</v>
      </c>
      <c r="J244" s="22" t="s">
        <v>740</v>
      </c>
      <c r="K244" s="38" t="s">
        <v>735</v>
      </c>
      <c r="L244" s="30">
        <v>45782</v>
      </c>
      <c r="M244" s="30">
        <v>45789</v>
      </c>
      <c r="N244" s="30">
        <v>45789</v>
      </c>
      <c r="O244" s="28" t="s">
        <v>736</v>
      </c>
      <c r="P244" s="18">
        <v>0</v>
      </c>
      <c r="Q244" s="18" t="s">
        <v>66</v>
      </c>
      <c r="R244" s="23">
        <v>5</v>
      </c>
      <c r="S244" s="33" t="s">
        <v>71</v>
      </c>
      <c r="T244" s="23">
        <v>5.4</v>
      </c>
      <c r="U244" s="23" t="s">
        <v>277</v>
      </c>
    </row>
    <row r="245" spans="1:21" ht="343.35" customHeight="1" x14ac:dyDescent="0.25">
      <c r="A245" s="5">
        <v>19</v>
      </c>
      <c r="B245" s="18">
        <v>222</v>
      </c>
      <c r="C245" s="18" t="s">
        <v>235</v>
      </c>
      <c r="D245" s="29" t="s">
        <v>576</v>
      </c>
      <c r="E245" s="20" t="str">
        <f t="shared" si="6"/>
        <v>MGRA_006</v>
      </c>
      <c r="F245" s="18">
        <v>4</v>
      </c>
      <c r="G245" s="18" t="s">
        <v>66</v>
      </c>
      <c r="H245" s="18" t="str">
        <f t="shared" si="7"/>
        <v>MGRA_006_Q4</v>
      </c>
      <c r="I245" s="22" t="s">
        <v>741</v>
      </c>
      <c r="J245" s="22" t="s">
        <v>742</v>
      </c>
      <c r="K245" s="38" t="s">
        <v>735</v>
      </c>
      <c r="L245" s="30">
        <v>45782</v>
      </c>
      <c r="M245" s="30">
        <v>45789</v>
      </c>
      <c r="N245" s="30">
        <v>45789</v>
      </c>
      <c r="O245" s="28" t="s">
        <v>736</v>
      </c>
      <c r="P245" s="18">
        <v>0</v>
      </c>
      <c r="Q245" s="18" t="s">
        <v>66</v>
      </c>
      <c r="R245" s="23">
        <v>5</v>
      </c>
      <c r="S245" s="33" t="s">
        <v>71</v>
      </c>
      <c r="T245" s="23">
        <v>5.4</v>
      </c>
      <c r="U245" s="23" t="s">
        <v>277</v>
      </c>
    </row>
    <row r="246" spans="1:21" ht="409.6" customHeight="1" x14ac:dyDescent="0.25">
      <c r="A246" s="5">
        <v>19</v>
      </c>
      <c r="B246" s="18">
        <v>223</v>
      </c>
      <c r="C246" s="18" t="s">
        <v>235</v>
      </c>
      <c r="D246" s="29" t="s">
        <v>576</v>
      </c>
      <c r="E246" s="20" t="str">
        <f t="shared" si="6"/>
        <v>MGRA_006</v>
      </c>
      <c r="F246" s="18">
        <v>5</v>
      </c>
      <c r="G246" s="18" t="s">
        <v>66</v>
      </c>
      <c r="H246" s="18" t="str">
        <f t="shared" si="7"/>
        <v>MGRA_006_Q5</v>
      </c>
      <c r="I246" s="22" t="s">
        <v>743</v>
      </c>
      <c r="J246" s="22" t="s">
        <v>744</v>
      </c>
      <c r="K246" s="38" t="s">
        <v>735</v>
      </c>
      <c r="L246" s="30">
        <v>45782</v>
      </c>
      <c r="M246" s="30">
        <v>45789</v>
      </c>
      <c r="N246" s="30">
        <v>45789</v>
      </c>
      <c r="O246" s="28" t="s">
        <v>736</v>
      </c>
      <c r="P246" s="18">
        <v>0</v>
      </c>
      <c r="Q246" s="18" t="s">
        <v>66</v>
      </c>
      <c r="R246" s="23">
        <v>5</v>
      </c>
      <c r="S246" s="33" t="s">
        <v>71</v>
      </c>
      <c r="T246" s="23">
        <v>5.4</v>
      </c>
      <c r="U246" s="23" t="s">
        <v>277</v>
      </c>
    </row>
    <row r="247" spans="1:21" ht="211.35" customHeight="1" x14ac:dyDescent="0.25">
      <c r="A247" s="5">
        <v>19</v>
      </c>
      <c r="B247" s="18">
        <v>223</v>
      </c>
      <c r="C247" s="18" t="s">
        <v>235</v>
      </c>
      <c r="D247" s="29" t="s">
        <v>576</v>
      </c>
      <c r="E247" s="20" t="str">
        <f t="shared" si="6"/>
        <v>MGRA_006</v>
      </c>
      <c r="F247" s="18" t="s">
        <v>257</v>
      </c>
      <c r="G247" s="18" t="s">
        <v>77</v>
      </c>
      <c r="H247" s="18" t="str">
        <f t="shared" si="7"/>
        <v>MGRA_006_Q5(s)</v>
      </c>
      <c r="I247" s="22" t="s">
        <v>743</v>
      </c>
      <c r="J247" s="22" t="s">
        <v>745</v>
      </c>
      <c r="K247" s="38" t="s">
        <v>735</v>
      </c>
      <c r="L247" s="30">
        <v>45782</v>
      </c>
      <c r="M247" s="30">
        <v>45791</v>
      </c>
      <c r="N247" s="30">
        <v>45791</v>
      </c>
      <c r="O247" s="28" t="s">
        <v>736</v>
      </c>
      <c r="P247" s="18">
        <v>0</v>
      </c>
      <c r="Q247" s="18" t="s">
        <v>66</v>
      </c>
      <c r="R247" s="23">
        <v>5</v>
      </c>
      <c r="S247" s="33" t="s">
        <v>71</v>
      </c>
      <c r="T247" s="23">
        <v>5.4</v>
      </c>
      <c r="U247" s="23" t="s">
        <v>277</v>
      </c>
    </row>
    <row r="248" spans="1:21" ht="66" customHeight="1" x14ac:dyDescent="0.25">
      <c r="A248" s="5">
        <v>19</v>
      </c>
      <c r="B248" s="18">
        <v>224</v>
      </c>
      <c r="C248" s="18" t="s">
        <v>235</v>
      </c>
      <c r="D248" s="29" t="s">
        <v>576</v>
      </c>
      <c r="E248" s="20" t="str">
        <f t="shared" si="6"/>
        <v>MGRA_006</v>
      </c>
      <c r="F248" s="18">
        <v>6</v>
      </c>
      <c r="G248" s="18" t="s">
        <v>66</v>
      </c>
      <c r="H248" s="18" t="str">
        <f t="shared" si="7"/>
        <v>MGRA_006_Q6</v>
      </c>
      <c r="I248" s="22" t="s">
        <v>746</v>
      </c>
      <c r="J248" s="22" t="s">
        <v>747</v>
      </c>
      <c r="K248" s="38" t="s">
        <v>735</v>
      </c>
      <c r="L248" s="30">
        <v>45782</v>
      </c>
      <c r="M248" s="30">
        <v>45789</v>
      </c>
      <c r="N248" s="30">
        <v>45789</v>
      </c>
      <c r="O248" s="28" t="s">
        <v>736</v>
      </c>
      <c r="P248" s="18">
        <v>0</v>
      </c>
      <c r="Q248" s="18" t="s">
        <v>66</v>
      </c>
      <c r="R248" s="23">
        <v>5</v>
      </c>
      <c r="S248" s="33" t="s">
        <v>71</v>
      </c>
      <c r="T248" s="23">
        <v>5.4</v>
      </c>
      <c r="U248" s="23" t="s">
        <v>277</v>
      </c>
    </row>
    <row r="249" spans="1:21" ht="43.35" customHeight="1" x14ac:dyDescent="0.25">
      <c r="A249" s="5">
        <v>19</v>
      </c>
      <c r="B249" s="18">
        <v>225</v>
      </c>
      <c r="C249" s="18" t="s">
        <v>235</v>
      </c>
      <c r="D249" s="29" t="s">
        <v>576</v>
      </c>
      <c r="E249" s="20" t="str">
        <f t="shared" si="6"/>
        <v>MGRA_006</v>
      </c>
      <c r="F249" s="18">
        <v>7</v>
      </c>
      <c r="G249" s="18" t="s">
        <v>66</v>
      </c>
      <c r="H249" s="18" t="str">
        <f t="shared" si="7"/>
        <v>MGRA_006_Q7</v>
      </c>
      <c r="I249" s="22" t="s">
        <v>748</v>
      </c>
      <c r="J249" s="22" t="s">
        <v>749</v>
      </c>
      <c r="K249" s="38" t="s">
        <v>735</v>
      </c>
      <c r="L249" s="30">
        <v>45782</v>
      </c>
      <c r="M249" s="30">
        <v>45789</v>
      </c>
      <c r="N249" s="30">
        <v>45789</v>
      </c>
      <c r="O249" s="28" t="s">
        <v>736</v>
      </c>
      <c r="P249" s="18">
        <v>0</v>
      </c>
      <c r="Q249" s="18" t="s">
        <v>66</v>
      </c>
      <c r="R249" s="23">
        <v>5</v>
      </c>
      <c r="S249" s="33" t="s">
        <v>71</v>
      </c>
      <c r="T249" s="23">
        <v>5.4</v>
      </c>
      <c r="U249" s="23" t="s">
        <v>277</v>
      </c>
    </row>
    <row r="250" spans="1:21" ht="369.6" customHeight="1" x14ac:dyDescent="0.25">
      <c r="A250" s="5">
        <v>19</v>
      </c>
      <c r="B250" s="18">
        <v>226</v>
      </c>
      <c r="C250" s="18" t="s">
        <v>235</v>
      </c>
      <c r="D250" s="29" t="s">
        <v>576</v>
      </c>
      <c r="E250" s="20" t="str">
        <f t="shared" si="6"/>
        <v>MGRA_006</v>
      </c>
      <c r="F250" s="18">
        <v>8</v>
      </c>
      <c r="G250" s="18" t="s">
        <v>66</v>
      </c>
      <c r="H250" s="18" t="str">
        <f t="shared" si="7"/>
        <v>MGRA_006_Q8</v>
      </c>
      <c r="I250" s="22" t="s">
        <v>750</v>
      </c>
      <c r="J250" s="22" t="s">
        <v>751</v>
      </c>
      <c r="K250" s="38" t="s">
        <v>735</v>
      </c>
      <c r="L250" s="30">
        <v>45782</v>
      </c>
      <c r="M250" s="30">
        <v>45789</v>
      </c>
      <c r="N250" s="30">
        <v>45789</v>
      </c>
      <c r="O250" s="28" t="s">
        <v>736</v>
      </c>
      <c r="P250" s="18">
        <v>0</v>
      </c>
      <c r="Q250" s="18" t="s">
        <v>66</v>
      </c>
      <c r="R250" s="23">
        <v>5</v>
      </c>
      <c r="S250" s="33" t="s">
        <v>71</v>
      </c>
      <c r="T250" s="23">
        <v>5.4</v>
      </c>
      <c r="U250" s="23" t="s">
        <v>277</v>
      </c>
    </row>
    <row r="251" spans="1:21" ht="105.6" customHeight="1" x14ac:dyDescent="0.25">
      <c r="A251" s="5">
        <v>19</v>
      </c>
      <c r="B251" s="18">
        <v>227</v>
      </c>
      <c r="C251" s="18" t="s">
        <v>235</v>
      </c>
      <c r="D251" s="29" t="s">
        <v>576</v>
      </c>
      <c r="E251" s="20" t="str">
        <f t="shared" si="6"/>
        <v>MGRA_006</v>
      </c>
      <c r="F251" s="18">
        <v>9</v>
      </c>
      <c r="G251" s="18" t="s">
        <v>66</v>
      </c>
      <c r="H251" s="18" t="str">
        <f t="shared" si="7"/>
        <v>MGRA_006_Q9</v>
      </c>
      <c r="I251" s="22" t="s">
        <v>752</v>
      </c>
      <c r="J251" s="22" t="s">
        <v>753</v>
      </c>
      <c r="K251" s="38" t="s">
        <v>735</v>
      </c>
      <c r="L251" s="30">
        <v>45782</v>
      </c>
      <c r="M251" s="30">
        <v>45789</v>
      </c>
      <c r="N251" s="30">
        <v>45789</v>
      </c>
      <c r="O251" s="28" t="s">
        <v>736</v>
      </c>
      <c r="P251" s="18">
        <v>0</v>
      </c>
      <c r="Q251" s="18" t="s">
        <v>66</v>
      </c>
      <c r="R251" s="23">
        <v>5</v>
      </c>
      <c r="S251" s="33" t="s">
        <v>71</v>
      </c>
      <c r="T251" s="23">
        <v>5.4</v>
      </c>
      <c r="U251" s="23" t="s">
        <v>277</v>
      </c>
    </row>
    <row r="252" spans="1:21" ht="145.35" customHeight="1" x14ac:dyDescent="0.25">
      <c r="A252" s="5">
        <v>19</v>
      </c>
      <c r="B252" s="18">
        <v>228</v>
      </c>
      <c r="C252" s="18" t="s">
        <v>64</v>
      </c>
      <c r="D252" s="29" t="s">
        <v>496</v>
      </c>
      <c r="E252" s="20" t="str">
        <f t="shared" si="6"/>
        <v>TURN_005</v>
      </c>
      <c r="F252" s="18">
        <v>1</v>
      </c>
      <c r="G252" s="18" t="s">
        <v>66</v>
      </c>
      <c r="H252" s="18" t="str">
        <f t="shared" si="7"/>
        <v>TURN_005_Q1</v>
      </c>
      <c r="I252" s="22" t="s">
        <v>754</v>
      </c>
      <c r="J252" s="22" t="s">
        <v>755</v>
      </c>
      <c r="K252" s="18" t="s">
        <v>69</v>
      </c>
      <c r="L252" s="30">
        <v>45785</v>
      </c>
      <c r="M252" s="30">
        <v>45790</v>
      </c>
      <c r="N252" s="30">
        <v>45790</v>
      </c>
      <c r="O252" s="28" t="s">
        <v>756</v>
      </c>
      <c r="P252" s="18">
        <v>1</v>
      </c>
      <c r="Q252" s="18" t="s">
        <v>66</v>
      </c>
      <c r="R252" s="20">
        <v>6</v>
      </c>
      <c r="S252" s="20" t="s">
        <v>85</v>
      </c>
      <c r="T252" s="20" t="s">
        <v>92</v>
      </c>
      <c r="U252" s="20" t="s">
        <v>93</v>
      </c>
    </row>
    <row r="253" spans="1:21" ht="227.1" customHeight="1" x14ac:dyDescent="0.25">
      <c r="A253" s="5">
        <v>19</v>
      </c>
      <c r="B253" s="18">
        <v>229</v>
      </c>
      <c r="C253" s="18" t="s">
        <v>64</v>
      </c>
      <c r="D253" s="29" t="s">
        <v>496</v>
      </c>
      <c r="E253" s="20" t="str">
        <f t="shared" si="6"/>
        <v>TURN_005</v>
      </c>
      <c r="F253" s="18">
        <v>2</v>
      </c>
      <c r="G253" s="18" t="s">
        <v>66</v>
      </c>
      <c r="H253" s="18" t="str">
        <f t="shared" si="7"/>
        <v>TURN_005_Q2</v>
      </c>
      <c r="I253" s="22" t="s">
        <v>757</v>
      </c>
      <c r="J253" s="22" t="s">
        <v>758</v>
      </c>
      <c r="K253" s="18" t="s">
        <v>69</v>
      </c>
      <c r="L253" s="30">
        <v>45785</v>
      </c>
      <c r="M253" s="30">
        <v>45790</v>
      </c>
      <c r="N253" s="30">
        <v>45790</v>
      </c>
      <c r="O253" s="28" t="s">
        <v>756</v>
      </c>
      <c r="P253" s="18">
        <v>0</v>
      </c>
      <c r="Q253" s="18" t="s">
        <v>66</v>
      </c>
      <c r="R253" s="20">
        <v>5</v>
      </c>
      <c r="S253" s="33" t="s">
        <v>71</v>
      </c>
      <c r="T253" s="20">
        <v>5.4</v>
      </c>
      <c r="U253" s="20" t="s">
        <v>277</v>
      </c>
    </row>
    <row r="254" spans="1:21" ht="251.1" customHeight="1" x14ac:dyDescent="0.25">
      <c r="A254" s="5">
        <v>19</v>
      </c>
      <c r="B254" s="18">
        <v>230</v>
      </c>
      <c r="C254" s="18" t="s">
        <v>64</v>
      </c>
      <c r="D254" s="29" t="s">
        <v>496</v>
      </c>
      <c r="E254" s="20" t="str">
        <f t="shared" si="6"/>
        <v>TURN_005</v>
      </c>
      <c r="F254" s="18">
        <v>3</v>
      </c>
      <c r="G254" s="18" t="s">
        <v>66</v>
      </c>
      <c r="H254" s="18" t="str">
        <f t="shared" si="7"/>
        <v>TURN_005_Q3</v>
      </c>
      <c r="I254" s="22" t="s">
        <v>759</v>
      </c>
      <c r="J254" s="22" t="s">
        <v>760</v>
      </c>
      <c r="K254" s="18" t="s">
        <v>69</v>
      </c>
      <c r="L254" s="30">
        <v>45785</v>
      </c>
      <c r="M254" s="30">
        <v>45790</v>
      </c>
      <c r="N254" s="30">
        <v>45790</v>
      </c>
      <c r="O254" s="28" t="s">
        <v>756</v>
      </c>
      <c r="P254" s="18">
        <v>0</v>
      </c>
      <c r="Q254" s="18" t="s">
        <v>66</v>
      </c>
      <c r="R254" s="23">
        <v>8</v>
      </c>
      <c r="S254" s="23" t="s">
        <v>108</v>
      </c>
      <c r="T254" s="23" t="s">
        <v>414</v>
      </c>
      <c r="U254" s="23" t="s">
        <v>761</v>
      </c>
    </row>
    <row r="255" spans="1:21" ht="343.35" customHeight="1" x14ac:dyDescent="0.25">
      <c r="A255" s="5">
        <v>19</v>
      </c>
      <c r="B255" s="18">
        <v>231</v>
      </c>
      <c r="C255" s="18" t="s">
        <v>124</v>
      </c>
      <c r="D255" s="29" t="s">
        <v>762</v>
      </c>
      <c r="E255" s="20" t="str">
        <f t="shared" si="6"/>
        <v>OEIS_009</v>
      </c>
      <c r="F255" s="18" t="s">
        <v>763</v>
      </c>
      <c r="G255" s="18" t="s">
        <v>77</v>
      </c>
      <c r="H255" s="18" t="str">
        <f t="shared" si="7"/>
        <v>OEIS_009_Q1(s2)</v>
      </c>
      <c r="I255" s="22" t="s">
        <v>764</v>
      </c>
      <c r="J255" s="22" t="s">
        <v>765</v>
      </c>
      <c r="K255" s="18" t="s">
        <v>128</v>
      </c>
      <c r="L255" s="30">
        <v>45786</v>
      </c>
      <c r="M255" s="30">
        <v>45814</v>
      </c>
      <c r="N255" s="30">
        <v>45814</v>
      </c>
      <c r="O255" s="28" t="s">
        <v>766</v>
      </c>
      <c r="P255" s="18">
        <v>2</v>
      </c>
      <c r="Q255" s="18" t="s">
        <v>66</v>
      </c>
      <c r="R255" s="20">
        <v>5</v>
      </c>
      <c r="S255" s="33" t="s">
        <v>71</v>
      </c>
      <c r="T255" s="20">
        <v>5.4</v>
      </c>
      <c r="U255" s="20" t="s">
        <v>277</v>
      </c>
    </row>
    <row r="256" spans="1:21" ht="383.1" customHeight="1" x14ac:dyDescent="0.25">
      <c r="A256" s="5">
        <v>19</v>
      </c>
      <c r="B256" s="18">
        <v>231</v>
      </c>
      <c r="C256" s="18" t="s">
        <v>124</v>
      </c>
      <c r="D256" s="29" t="s">
        <v>762</v>
      </c>
      <c r="E256" s="20" t="str">
        <f t="shared" si="6"/>
        <v>OEIS_009</v>
      </c>
      <c r="F256" s="18" t="s">
        <v>241</v>
      </c>
      <c r="G256" s="18" t="s">
        <v>77</v>
      </c>
      <c r="H256" s="18" t="str">
        <f t="shared" si="7"/>
        <v>OEIS_009_Q1(s)</v>
      </c>
      <c r="I256" s="22" t="s">
        <v>764</v>
      </c>
      <c r="J256" s="22" t="s">
        <v>767</v>
      </c>
      <c r="K256" s="18" t="s">
        <v>128</v>
      </c>
      <c r="L256" s="30">
        <v>45786</v>
      </c>
      <c r="M256" s="30">
        <v>45800</v>
      </c>
      <c r="N256" s="30">
        <v>45800</v>
      </c>
      <c r="O256" s="20" t="s">
        <v>766</v>
      </c>
      <c r="P256" s="18">
        <v>0</v>
      </c>
      <c r="Q256" s="18" t="s">
        <v>66</v>
      </c>
      <c r="R256" s="20">
        <v>5</v>
      </c>
      <c r="S256" s="33" t="s">
        <v>71</v>
      </c>
      <c r="T256" s="20">
        <v>5.4</v>
      </c>
      <c r="U256" s="20" t="s">
        <v>277</v>
      </c>
    </row>
    <row r="257" spans="1:21" ht="119.1" customHeight="1" x14ac:dyDescent="0.25">
      <c r="A257" s="5">
        <v>19</v>
      </c>
      <c r="B257" s="18">
        <v>231</v>
      </c>
      <c r="C257" s="18" t="s">
        <v>124</v>
      </c>
      <c r="D257" s="29" t="s">
        <v>762</v>
      </c>
      <c r="E257" s="20" t="str">
        <f t="shared" si="6"/>
        <v>OEIS_009</v>
      </c>
      <c r="F257" s="18">
        <v>1</v>
      </c>
      <c r="G257" s="18" t="s">
        <v>66</v>
      </c>
      <c r="H257" s="18" t="str">
        <f t="shared" si="7"/>
        <v>OEIS_009_Q1</v>
      </c>
      <c r="I257" s="22" t="s">
        <v>764</v>
      </c>
      <c r="J257" s="22" t="s">
        <v>768</v>
      </c>
      <c r="K257" s="18" t="s">
        <v>128</v>
      </c>
      <c r="L257" s="30">
        <v>45786</v>
      </c>
      <c r="M257" s="30">
        <v>45793</v>
      </c>
      <c r="N257" s="30">
        <v>45793</v>
      </c>
      <c r="O257" s="28" t="s">
        <v>766</v>
      </c>
      <c r="P257" s="18">
        <v>1</v>
      </c>
      <c r="Q257" s="18" t="s">
        <v>66</v>
      </c>
      <c r="R257" s="20">
        <v>5</v>
      </c>
      <c r="S257" s="33" t="s">
        <v>71</v>
      </c>
      <c r="T257" s="20">
        <v>5.4</v>
      </c>
      <c r="U257" s="20" t="s">
        <v>277</v>
      </c>
    </row>
    <row r="258" spans="1:21" ht="409.6" customHeight="1" x14ac:dyDescent="0.25">
      <c r="A258" s="5">
        <v>19</v>
      </c>
      <c r="B258" s="18">
        <v>232</v>
      </c>
      <c r="C258" s="18" t="s">
        <v>769</v>
      </c>
      <c r="D258" s="29" t="s">
        <v>125</v>
      </c>
      <c r="E258" s="20" t="str">
        <f t="shared" ref="E258:E272" si="8">_xlfn.CONCAT(C258,"_",D258)</f>
        <v>GPI_001</v>
      </c>
      <c r="F258" s="18">
        <v>1</v>
      </c>
      <c r="G258" s="18" t="s">
        <v>66</v>
      </c>
      <c r="H258" s="18" t="str">
        <f t="shared" ref="H258:H309" si="9">_xlfn.CONCAT(E258,"_Q",F258)</f>
        <v>GPI_001_Q1</v>
      </c>
      <c r="I258" s="22" t="s">
        <v>770</v>
      </c>
      <c r="J258" s="22" t="s">
        <v>771</v>
      </c>
      <c r="K258" s="18" t="s">
        <v>772</v>
      </c>
      <c r="L258" s="30">
        <v>45786</v>
      </c>
      <c r="M258" s="30">
        <v>45791</v>
      </c>
      <c r="N258" s="30">
        <v>45791</v>
      </c>
      <c r="O258" s="28" t="s">
        <v>773</v>
      </c>
      <c r="P258" s="18">
        <v>0</v>
      </c>
      <c r="Q258" s="18" t="s">
        <v>66</v>
      </c>
      <c r="R258" s="20">
        <v>5</v>
      </c>
      <c r="S258" s="20" t="s">
        <v>71</v>
      </c>
      <c r="T258" s="20">
        <v>5.4</v>
      </c>
      <c r="U258" s="20" t="s">
        <v>277</v>
      </c>
    </row>
    <row r="259" spans="1:21" ht="369.6" customHeight="1" x14ac:dyDescent="0.25">
      <c r="A259" s="5">
        <v>19</v>
      </c>
      <c r="B259" s="18">
        <v>233</v>
      </c>
      <c r="C259" s="18" t="s">
        <v>769</v>
      </c>
      <c r="D259" s="29" t="s">
        <v>125</v>
      </c>
      <c r="E259" s="20" t="str">
        <f t="shared" si="8"/>
        <v>GPI_001</v>
      </c>
      <c r="F259" s="18" t="s">
        <v>245</v>
      </c>
      <c r="G259" s="18" t="s">
        <v>77</v>
      </c>
      <c r="H259" s="18" t="str">
        <f t="shared" si="9"/>
        <v>GPI_001_Q2(s)</v>
      </c>
      <c r="I259" s="22" t="s">
        <v>774</v>
      </c>
      <c r="J259" s="22" t="s">
        <v>775</v>
      </c>
      <c r="K259" s="30" t="s">
        <v>772</v>
      </c>
      <c r="L259" s="30">
        <v>45786</v>
      </c>
      <c r="M259" s="30">
        <v>45797</v>
      </c>
      <c r="N259" s="30">
        <v>45797</v>
      </c>
      <c r="O259" s="28" t="s">
        <v>773</v>
      </c>
      <c r="P259" s="18">
        <v>0</v>
      </c>
      <c r="Q259" s="18" t="s">
        <v>66</v>
      </c>
      <c r="R259" s="20">
        <v>5</v>
      </c>
      <c r="S259" s="20" t="s">
        <v>71</v>
      </c>
      <c r="T259" s="20">
        <v>5.4</v>
      </c>
      <c r="U259" s="20" t="s">
        <v>277</v>
      </c>
    </row>
    <row r="260" spans="1:21" ht="43.35" customHeight="1" x14ac:dyDescent="0.25">
      <c r="A260" s="5">
        <v>19</v>
      </c>
      <c r="B260" s="18">
        <v>233</v>
      </c>
      <c r="C260" s="18" t="s">
        <v>769</v>
      </c>
      <c r="D260" s="29" t="s">
        <v>125</v>
      </c>
      <c r="E260" s="20" t="str">
        <f t="shared" si="8"/>
        <v>GPI_001</v>
      </c>
      <c r="F260" s="18">
        <v>2</v>
      </c>
      <c r="G260" s="18" t="s">
        <v>66</v>
      </c>
      <c r="H260" s="18" t="str">
        <f t="shared" si="9"/>
        <v>GPI_001_Q2</v>
      </c>
      <c r="I260" s="22" t="s">
        <v>774</v>
      </c>
      <c r="J260" s="22" t="s">
        <v>776</v>
      </c>
      <c r="K260" s="18" t="s">
        <v>772</v>
      </c>
      <c r="L260" s="30">
        <v>45786</v>
      </c>
      <c r="M260" s="30">
        <v>45791</v>
      </c>
      <c r="N260" s="30">
        <v>45791</v>
      </c>
      <c r="O260" s="28" t="s">
        <v>773</v>
      </c>
      <c r="P260" s="18">
        <v>0</v>
      </c>
      <c r="Q260" s="18" t="s">
        <v>66</v>
      </c>
      <c r="R260" s="20">
        <v>5</v>
      </c>
      <c r="S260" s="20" t="s">
        <v>71</v>
      </c>
      <c r="T260" s="20">
        <v>5.4</v>
      </c>
      <c r="U260" s="20" t="s">
        <v>277</v>
      </c>
    </row>
    <row r="261" spans="1:21" ht="171.6" customHeight="1" x14ac:dyDescent="0.25">
      <c r="A261" s="5">
        <v>20</v>
      </c>
      <c r="B261" s="18">
        <v>234</v>
      </c>
      <c r="C261" s="18" t="s">
        <v>235</v>
      </c>
      <c r="D261" s="29" t="s">
        <v>588</v>
      </c>
      <c r="E261" s="20" t="str">
        <f t="shared" si="8"/>
        <v>MGRA_007</v>
      </c>
      <c r="F261" s="18">
        <v>1</v>
      </c>
      <c r="G261" s="18" t="s">
        <v>66</v>
      </c>
      <c r="H261" s="18" t="str">
        <f t="shared" si="9"/>
        <v>MGRA_007_Q1</v>
      </c>
      <c r="I261" s="22" t="s">
        <v>777</v>
      </c>
      <c r="J261" s="22" t="s">
        <v>778</v>
      </c>
      <c r="K261" s="18" t="s">
        <v>238</v>
      </c>
      <c r="L261" s="30">
        <v>45789</v>
      </c>
      <c r="M261" s="30">
        <v>45791</v>
      </c>
      <c r="N261" s="30">
        <v>45791</v>
      </c>
      <c r="O261" s="28" t="s">
        <v>779</v>
      </c>
      <c r="P261" s="18">
        <v>1</v>
      </c>
      <c r="Q261" s="18" t="s">
        <v>66</v>
      </c>
      <c r="R261" s="23">
        <v>10</v>
      </c>
      <c r="S261" s="23" t="s">
        <v>210</v>
      </c>
      <c r="T261" s="23">
        <v>10.6</v>
      </c>
      <c r="U261" s="23" t="s">
        <v>780</v>
      </c>
    </row>
    <row r="262" spans="1:21" ht="79.349999999999994" customHeight="1" x14ac:dyDescent="0.25">
      <c r="A262" s="5">
        <v>20</v>
      </c>
      <c r="B262" s="18">
        <v>235</v>
      </c>
      <c r="C262" s="18" t="s">
        <v>124</v>
      </c>
      <c r="D262" s="29" t="s">
        <v>781</v>
      </c>
      <c r="E262" s="20" t="str">
        <f t="shared" si="8"/>
        <v>OEIS_010</v>
      </c>
      <c r="F262" s="18">
        <v>1</v>
      </c>
      <c r="G262" s="18" t="s">
        <v>66</v>
      </c>
      <c r="H262" s="18" t="str">
        <f t="shared" si="9"/>
        <v>OEIS_010_Q1</v>
      </c>
      <c r="I262" s="22" t="s">
        <v>2173</v>
      </c>
      <c r="J262" s="22" t="s">
        <v>2174</v>
      </c>
      <c r="K262" s="18" t="s">
        <v>128</v>
      </c>
      <c r="L262" s="30">
        <v>45790</v>
      </c>
      <c r="M262" s="30">
        <v>45793</v>
      </c>
      <c r="N262" s="30">
        <v>45793</v>
      </c>
      <c r="O262" s="28" t="s">
        <v>782</v>
      </c>
      <c r="P262" s="18">
        <v>0</v>
      </c>
      <c r="Q262" s="18" t="s">
        <v>66</v>
      </c>
      <c r="R262" s="23">
        <v>9</v>
      </c>
      <c r="S262" s="23" t="s">
        <v>508</v>
      </c>
      <c r="T262" s="23" t="s">
        <v>783</v>
      </c>
      <c r="U262" s="23" t="s">
        <v>152</v>
      </c>
    </row>
    <row r="263" spans="1:21" ht="37.5" customHeight="1" x14ac:dyDescent="0.25">
      <c r="A263" s="5">
        <v>20</v>
      </c>
      <c r="B263" s="18">
        <v>236</v>
      </c>
      <c r="C263" s="18" t="s">
        <v>124</v>
      </c>
      <c r="D263" s="29" t="s">
        <v>781</v>
      </c>
      <c r="E263" s="20" t="str">
        <f t="shared" si="8"/>
        <v>OEIS_010</v>
      </c>
      <c r="F263" s="18">
        <v>2</v>
      </c>
      <c r="G263" s="18" t="s">
        <v>66</v>
      </c>
      <c r="H263" s="18" t="str">
        <f t="shared" si="9"/>
        <v>OEIS_010_Q2</v>
      </c>
      <c r="I263" s="22" t="s">
        <v>784</v>
      </c>
      <c r="J263" s="22" t="s">
        <v>785</v>
      </c>
      <c r="K263" s="18" t="s">
        <v>128</v>
      </c>
      <c r="L263" s="30">
        <v>45790</v>
      </c>
      <c r="M263" s="30">
        <v>45793</v>
      </c>
      <c r="N263" s="30">
        <v>45793</v>
      </c>
      <c r="O263" s="28" t="s">
        <v>782</v>
      </c>
      <c r="P263" s="18">
        <v>0</v>
      </c>
      <c r="Q263" s="18" t="s">
        <v>66</v>
      </c>
      <c r="R263" s="23">
        <v>9</v>
      </c>
      <c r="S263" s="23" t="s">
        <v>508</v>
      </c>
      <c r="T263" s="23" t="s">
        <v>786</v>
      </c>
      <c r="U263" s="23" t="s">
        <v>787</v>
      </c>
    </row>
    <row r="264" spans="1:21" ht="66" customHeight="1" x14ac:dyDescent="0.25">
      <c r="A264" s="5">
        <v>20</v>
      </c>
      <c r="B264" s="18">
        <v>237</v>
      </c>
      <c r="C264" s="18" t="s">
        <v>139</v>
      </c>
      <c r="D264" s="29" t="s">
        <v>496</v>
      </c>
      <c r="E264" s="20" t="str">
        <f t="shared" si="8"/>
        <v>SPD_005</v>
      </c>
      <c r="F264" s="18">
        <v>1</v>
      </c>
      <c r="G264" s="18" t="s">
        <v>66</v>
      </c>
      <c r="H264" s="18" t="str">
        <f t="shared" si="9"/>
        <v>SPD_005_Q1</v>
      </c>
      <c r="I264" s="22" t="s">
        <v>788</v>
      </c>
      <c r="J264" s="22" t="s">
        <v>789</v>
      </c>
      <c r="K264" s="18" t="s">
        <v>142</v>
      </c>
      <c r="L264" s="30">
        <v>45790</v>
      </c>
      <c r="M264" s="30">
        <v>45793</v>
      </c>
      <c r="N264" s="30">
        <v>45793</v>
      </c>
      <c r="O264" s="28" t="s">
        <v>790</v>
      </c>
      <c r="P264" s="18">
        <v>0</v>
      </c>
      <c r="Q264" s="18" t="s">
        <v>66</v>
      </c>
      <c r="R264" s="20">
        <v>3</v>
      </c>
      <c r="S264" s="20" t="s">
        <v>269</v>
      </c>
      <c r="T264" s="20">
        <v>3.6</v>
      </c>
      <c r="U264" s="20" t="s">
        <v>409</v>
      </c>
    </row>
    <row r="265" spans="1:21" ht="171.6" customHeight="1" x14ac:dyDescent="0.25">
      <c r="A265" s="5">
        <v>20</v>
      </c>
      <c r="B265" s="18">
        <v>238</v>
      </c>
      <c r="C265" s="18" t="s">
        <v>139</v>
      </c>
      <c r="D265" s="29" t="s">
        <v>496</v>
      </c>
      <c r="E265" s="20" t="str">
        <f t="shared" si="8"/>
        <v>SPD_005</v>
      </c>
      <c r="F265" s="18">
        <v>2</v>
      </c>
      <c r="G265" s="18" t="s">
        <v>66</v>
      </c>
      <c r="H265" s="18" t="str">
        <f t="shared" si="9"/>
        <v>SPD_005_Q2</v>
      </c>
      <c r="I265" s="22" t="s">
        <v>791</v>
      </c>
      <c r="J265" s="22" t="s">
        <v>792</v>
      </c>
      <c r="K265" s="18" t="s">
        <v>142</v>
      </c>
      <c r="L265" s="30">
        <v>45790</v>
      </c>
      <c r="M265" s="30">
        <v>45793</v>
      </c>
      <c r="N265" s="30">
        <v>45793</v>
      </c>
      <c r="O265" s="28" t="s">
        <v>790</v>
      </c>
      <c r="P265" s="18">
        <v>0</v>
      </c>
      <c r="Q265" s="18" t="s">
        <v>66</v>
      </c>
      <c r="R265" s="20">
        <v>3</v>
      </c>
      <c r="S265" s="20" t="s">
        <v>269</v>
      </c>
      <c r="T265" s="20">
        <v>3.6</v>
      </c>
      <c r="U265" s="20" t="s">
        <v>409</v>
      </c>
    </row>
    <row r="266" spans="1:21" ht="140.25" x14ac:dyDescent="0.25">
      <c r="A266" s="5">
        <v>20</v>
      </c>
      <c r="B266" s="18">
        <v>239</v>
      </c>
      <c r="C266" s="18" t="s">
        <v>139</v>
      </c>
      <c r="D266" s="29" t="s">
        <v>496</v>
      </c>
      <c r="E266" s="20" t="str">
        <f t="shared" si="8"/>
        <v>SPD_005</v>
      </c>
      <c r="F266" s="18">
        <v>3</v>
      </c>
      <c r="G266" s="18" t="s">
        <v>66</v>
      </c>
      <c r="H266" s="18" t="str">
        <f t="shared" si="9"/>
        <v>SPD_005_Q3</v>
      </c>
      <c r="I266" s="22" t="s">
        <v>793</v>
      </c>
      <c r="J266" s="22" t="s">
        <v>794</v>
      </c>
      <c r="K266" s="18" t="s">
        <v>142</v>
      </c>
      <c r="L266" s="30">
        <v>45790</v>
      </c>
      <c r="M266" s="30">
        <v>45793</v>
      </c>
      <c r="N266" s="30">
        <v>45793</v>
      </c>
      <c r="O266" s="28" t="s">
        <v>790</v>
      </c>
      <c r="P266" s="18">
        <v>0</v>
      </c>
      <c r="Q266" s="18" t="s">
        <v>66</v>
      </c>
      <c r="R266" s="20">
        <v>3</v>
      </c>
      <c r="S266" s="20" t="s">
        <v>269</v>
      </c>
      <c r="T266" s="20">
        <v>3.6</v>
      </c>
      <c r="U266" s="20" t="s">
        <v>409</v>
      </c>
    </row>
    <row r="267" spans="1:21" ht="191.25" x14ac:dyDescent="0.25">
      <c r="A267" s="5">
        <v>20</v>
      </c>
      <c r="B267" s="18">
        <v>240</v>
      </c>
      <c r="C267" s="18" t="s">
        <v>139</v>
      </c>
      <c r="D267" s="29" t="s">
        <v>496</v>
      </c>
      <c r="E267" s="20" t="str">
        <f t="shared" si="8"/>
        <v>SPD_005</v>
      </c>
      <c r="F267" s="18">
        <v>4</v>
      </c>
      <c r="G267" s="18" t="s">
        <v>66</v>
      </c>
      <c r="H267" s="18" t="str">
        <f t="shared" si="9"/>
        <v>SPD_005_Q4</v>
      </c>
      <c r="I267" s="22" t="s">
        <v>795</v>
      </c>
      <c r="J267" s="22" t="s">
        <v>796</v>
      </c>
      <c r="K267" s="18" t="s">
        <v>142</v>
      </c>
      <c r="L267" s="30">
        <v>45790</v>
      </c>
      <c r="M267" s="30">
        <v>45793</v>
      </c>
      <c r="N267" s="30">
        <v>45793</v>
      </c>
      <c r="O267" s="28" t="s">
        <v>790</v>
      </c>
      <c r="P267" s="18">
        <v>0</v>
      </c>
      <c r="Q267" s="18" t="s">
        <v>66</v>
      </c>
      <c r="R267" s="20">
        <v>3</v>
      </c>
      <c r="S267" s="20" t="s">
        <v>269</v>
      </c>
      <c r="T267" s="20">
        <v>3.6</v>
      </c>
      <c r="U267" s="20" t="s">
        <v>409</v>
      </c>
    </row>
    <row r="268" spans="1:21" ht="89.25" x14ac:dyDescent="0.25">
      <c r="A268" s="5">
        <v>20</v>
      </c>
      <c r="B268" s="18">
        <v>241</v>
      </c>
      <c r="C268" s="18" t="s">
        <v>139</v>
      </c>
      <c r="D268" s="29" t="s">
        <v>496</v>
      </c>
      <c r="E268" s="20" t="str">
        <f t="shared" si="8"/>
        <v>SPD_005</v>
      </c>
      <c r="F268" s="18">
        <v>5</v>
      </c>
      <c r="G268" s="18" t="s">
        <v>66</v>
      </c>
      <c r="H268" s="18" t="str">
        <f t="shared" si="9"/>
        <v>SPD_005_Q5</v>
      </c>
      <c r="I268" s="22" t="s">
        <v>797</v>
      </c>
      <c r="J268" s="22" t="s">
        <v>798</v>
      </c>
      <c r="K268" s="18" t="s">
        <v>142</v>
      </c>
      <c r="L268" s="30">
        <v>45790</v>
      </c>
      <c r="M268" s="30">
        <v>45793</v>
      </c>
      <c r="N268" s="30">
        <v>45793</v>
      </c>
      <c r="O268" s="28" t="s">
        <v>790</v>
      </c>
      <c r="P268" s="18">
        <v>0</v>
      </c>
      <c r="Q268" s="18" t="s">
        <v>66</v>
      </c>
      <c r="R268" s="20">
        <v>3</v>
      </c>
      <c r="S268" s="20" t="s">
        <v>269</v>
      </c>
      <c r="T268" s="20">
        <v>3.6</v>
      </c>
      <c r="U268" s="20" t="s">
        <v>409</v>
      </c>
    </row>
    <row r="269" spans="1:21" ht="293.25" x14ac:dyDescent="0.25">
      <c r="A269" s="5">
        <v>20</v>
      </c>
      <c r="B269" s="18">
        <v>242</v>
      </c>
      <c r="C269" s="18" t="s">
        <v>139</v>
      </c>
      <c r="D269" s="29" t="s">
        <v>496</v>
      </c>
      <c r="E269" s="20" t="str">
        <f t="shared" si="8"/>
        <v>SPD_005</v>
      </c>
      <c r="F269" s="18">
        <v>6</v>
      </c>
      <c r="G269" s="18" t="s">
        <v>66</v>
      </c>
      <c r="H269" s="18" t="str">
        <f t="shared" si="9"/>
        <v>SPD_005_Q6</v>
      </c>
      <c r="I269" s="22" t="s">
        <v>799</v>
      </c>
      <c r="J269" s="22" t="s">
        <v>800</v>
      </c>
      <c r="K269" s="18" t="s">
        <v>142</v>
      </c>
      <c r="L269" s="30">
        <v>45790</v>
      </c>
      <c r="M269" s="30">
        <v>45793</v>
      </c>
      <c r="N269" s="30">
        <v>45793</v>
      </c>
      <c r="O269" s="28" t="s">
        <v>790</v>
      </c>
      <c r="P269" s="18">
        <v>0</v>
      </c>
      <c r="Q269" s="18" t="s">
        <v>66</v>
      </c>
      <c r="R269" s="20">
        <v>3</v>
      </c>
      <c r="S269" s="20" t="s">
        <v>269</v>
      </c>
      <c r="T269" s="20">
        <v>3.6</v>
      </c>
      <c r="U269" s="20" t="s">
        <v>409</v>
      </c>
    </row>
    <row r="270" spans="1:21" ht="369.75" x14ac:dyDescent="0.25">
      <c r="A270" s="5">
        <v>20</v>
      </c>
      <c r="B270" s="18">
        <v>243</v>
      </c>
      <c r="C270" s="18" t="s">
        <v>124</v>
      </c>
      <c r="D270" s="29" t="s">
        <v>801</v>
      </c>
      <c r="E270" s="20" t="str">
        <f t="shared" si="8"/>
        <v>OEIS_011</v>
      </c>
      <c r="F270" s="18">
        <v>1</v>
      </c>
      <c r="G270" s="18" t="s">
        <v>66</v>
      </c>
      <c r="H270" s="18" t="str">
        <f t="shared" si="9"/>
        <v>OEIS_011_Q1</v>
      </c>
      <c r="I270" s="22" t="s">
        <v>802</v>
      </c>
      <c r="J270" s="22" t="s">
        <v>803</v>
      </c>
      <c r="K270" s="18" t="s">
        <v>128</v>
      </c>
      <c r="L270" s="30">
        <v>45793</v>
      </c>
      <c r="M270" s="30">
        <v>45805</v>
      </c>
      <c r="N270" s="30">
        <v>45805</v>
      </c>
      <c r="O270" s="28" t="s">
        <v>804</v>
      </c>
      <c r="P270" s="18">
        <v>0</v>
      </c>
      <c r="Q270" s="18" t="s">
        <v>66</v>
      </c>
      <c r="R270" s="20">
        <v>8</v>
      </c>
      <c r="S270" s="20" t="s">
        <v>108</v>
      </c>
      <c r="T270" s="20" t="s">
        <v>805</v>
      </c>
      <c r="U270" s="20" t="s">
        <v>806</v>
      </c>
    </row>
    <row r="271" spans="1:21" ht="136.35" customHeight="1" x14ac:dyDescent="0.25">
      <c r="A271" s="5">
        <v>21</v>
      </c>
      <c r="B271" s="18">
        <v>243</v>
      </c>
      <c r="C271" s="18" t="s">
        <v>139</v>
      </c>
      <c r="D271" s="29" t="s">
        <v>576</v>
      </c>
      <c r="E271" s="20" t="str">
        <f t="shared" si="8"/>
        <v>SPD_006</v>
      </c>
      <c r="F271" s="18">
        <v>1</v>
      </c>
      <c r="G271" s="18" t="s">
        <v>66</v>
      </c>
      <c r="H271" s="18" t="str">
        <f t="shared" si="9"/>
        <v>SPD_006_Q1</v>
      </c>
      <c r="I271" s="22" t="s">
        <v>807</v>
      </c>
      <c r="J271" s="22" t="s">
        <v>808</v>
      </c>
      <c r="K271" s="18" t="s">
        <v>142</v>
      </c>
      <c r="L271" s="30">
        <v>45796</v>
      </c>
      <c r="M271" s="30">
        <v>45810</v>
      </c>
      <c r="N271" s="30">
        <v>45799</v>
      </c>
      <c r="O271" s="20" t="s">
        <v>809</v>
      </c>
      <c r="P271" s="18">
        <v>0</v>
      </c>
      <c r="Q271" s="18" t="s">
        <v>66</v>
      </c>
      <c r="R271" s="23">
        <v>5</v>
      </c>
      <c r="S271" s="33" t="s">
        <v>71</v>
      </c>
      <c r="T271" s="23" t="s">
        <v>350</v>
      </c>
      <c r="U271" s="23" t="s">
        <v>351</v>
      </c>
    </row>
    <row r="272" spans="1:21" ht="162.6" customHeight="1" x14ac:dyDescent="0.25">
      <c r="A272" s="5">
        <v>21</v>
      </c>
      <c r="B272" s="18">
        <v>243</v>
      </c>
      <c r="C272" s="18" t="s">
        <v>139</v>
      </c>
      <c r="D272" s="29" t="s">
        <v>576</v>
      </c>
      <c r="E272" s="20" t="str">
        <f t="shared" si="8"/>
        <v>SPD_006</v>
      </c>
      <c r="F272" s="18" t="s">
        <v>241</v>
      </c>
      <c r="G272" s="18" t="s">
        <v>77</v>
      </c>
      <c r="H272" s="18" t="str">
        <f t="shared" si="9"/>
        <v>SPD_006_Q1(s)</v>
      </c>
      <c r="I272" s="22" t="s">
        <v>807</v>
      </c>
      <c r="J272" s="22" t="s">
        <v>810</v>
      </c>
      <c r="K272" s="18" t="s">
        <v>142</v>
      </c>
      <c r="L272" s="30">
        <v>45796</v>
      </c>
      <c r="M272" s="30">
        <v>45805</v>
      </c>
      <c r="N272" s="30">
        <v>45805</v>
      </c>
      <c r="O272" s="20" t="s">
        <v>809</v>
      </c>
      <c r="P272" s="18">
        <v>0</v>
      </c>
      <c r="Q272" s="18" t="s">
        <v>66</v>
      </c>
      <c r="R272" s="23">
        <v>5</v>
      </c>
      <c r="S272" s="33" t="s">
        <v>71</v>
      </c>
      <c r="T272" s="23" t="s">
        <v>350</v>
      </c>
      <c r="U272" s="23" t="s">
        <v>351</v>
      </c>
    </row>
    <row r="273" spans="1:21" ht="75" customHeight="1" x14ac:dyDescent="0.25">
      <c r="A273" s="5">
        <v>21</v>
      </c>
      <c r="B273" s="18">
        <v>243</v>
      </c>
      <c r="C273" s="18" t="s">
        <v>139</v>
      </c>
      <c r="D273" s="29" t="s">
        <v>576</v>
      </c>
      <c r="E273" s="20" t="s">
        <v>811</v>
      </c>
      <c r="F273" s="18" t="s">
        <v>265</v>
      </c>
      <c r="G273" s="18" t="s">
        <v>77</v>
      </c>
      <c r="H273" s="18" t="str">
        <f t="shared" si="9"/>
        <v>SPD_006_Q1(a)</v>
      </c>
      <c r="I273" s="22" t="s">
        <v>807</v>
      </c>
      <c r="J273" s="36" t="s">
        <v>812</v>
      </c>
      <c r="K273" s="18" t="s">
        <v>142</v>
      </c>
      <c r="L273" s="30">
        <v>45796</v>
      </c>
      <c r="M273" s="30">
        <v>45814</v>
      </c>
      <c r="N273" s="30">
        <v>45814</v>
      </c>
      <c r="O273" s="28" t="s">
        <v>809</v>
      </c>
      <c r="P273" s="18">
        <v>1</v>
      </c>
      <c r="Q273" s="18" t="s">
        <v>66</v>
      </c>
      <c r="R273" s="23">
        <v>5</v>
      </c>
      <c r="S273" s="33" t="s">
        <v>71</v>
      </c>
      <c r="T273" s="23" t="s">
        <v>350</v>
      </c>
      <c r="U273" s="23" t="s">
        <v>351</v>
      </c>
    </row>
    <row r="274" spans="1:21" ht="409.5" x14ac:dyDescent="0.25">
      <c r="A274" s="5">
        <v>21</v>
      </c>
      <c r="B274" s="18">
        <v>243</v>
      </c>
      <c r="C274" s="18" t="s">
        <v>139</v>
      </c>
      <c r="D274" s="29" t="s">
        <v>576</v>
      </c>
      <c r="E274" s="20" t="s">
        <v>811</v>
      </c>
      <c r="F274" s="18" t="s">
        <v>763</v>
      </c>
      <c r="G274" s="18" t="s">
        <v>77</v>
      </c>
      <c r="H274" s="18" t="str">
        <f t="shared" si="9"/>
        <v>SPD_006_Q1(s2)</v>
      </c>
      <c r="I274" s="22" t="s">
        <v>807</v>
      </c>
      <c r="J274" s="22" t="s">
        <v>813</v>
      </c>
      <c r="K274" s="18" t="s">
        <v>142</v>
      </c>
      <c r="L274" s="30">
        <v>45796</v>
      </c>
      <c r="M274" s="30">
        <v>45810</v>
      </c>
      <c r="N274" s="30">
        <v>45810</v>
      </c>
      <c r="O274" s="20" t="s">
        <v>809</v>
      </c>
      <c r="P274" s="18">
        <v>0</v>
      </c>
      <c r="Q274" s="18" t="s">
        <v>66</v>
      </c>
      <c r="R274" s="23">
        <v>5</v>
      </c>
      <c r="S274" s="33" t="s">
        <v>71</v>
      </c>
      <c r="T274" s="23" t="s">
        <v>350</v>
      </c>
      <c r="U274" s="23" t="s">
        <v>351</v>
      </c>
    </row>
    <row r="275" spans="1:21" ht="409.5" x14ac:dyDescent="0.25">
      <c r="A275" s="5">
        <v>18</v>
      </c>
      <c r="B275" s="18">
        <v>243</v>
      </c>
      <c r="C275" s="18" t="s">
        <v>139</v>
      </c>
      <c r="D275" s="29" t="s">
        <v>576</v>
      </c>
      <c r="E275" s="20" t="str">
        <f t="shared" ref="E275:E325" si="10">_xlfn.CONCAT(C275,"_",D275)</f>
        <v>SPD_006</v>
      </c>
      <c r="F275" s="18" t="s">
        <v>814</v>
      </c>
      <c r="G275" s="18" t="s">
        <v>77</v>
      </c>
      <c r="H275" s="18" t="str">
        <f t="shared" si="9"/>
        <v>SPD_006_Q1(s3)</v>
      </c>
      <c r="I275" s="22" t="s">
        <v>807</v>
      </c>
      <c r="J275" s="22" t="s">
        <v>815</v>
      </c>
      <c r="K275" s="18" t="s">
        <v>142</v>
      </c>
      <c r="L275" s="30">
        <v>45777</v>
      </c>
      <c r="M275" s="30">
        <v>45813</v>
      </c>
      <c r="N275" s="30">
        <v>45813</v>
      </c>
      <c r="O275" s="28" t="s">
        <v>809</v>
      </c>
      <c r="P275" s="18">
        <v>2</v>
      </c>
      <c r="Q275" s="18" t="s">
        <v>66</v>
      </c>
      <c r="R275" s="23">
        <v>5</v>
      </c>
      <c r="S275" s="33" t="s">
        <v>71</v>
      </c>
      <c r="T275" s="23" t="s">
        <v>350</v>
      </c>
      <c r="U275" s="23" t="s">
        <v>351</v>
      </c>
    </row>
    <row r="276" spans="1:21" ht="395.25" x14ac:dyDescent="0.25">
      <c r="A276" s="5">
        <v>21</v>
      </c>
      <c r="B276" s="18">
        <v>244</v>
      </c>
      <c r="C276" s="18" t="s">
        <v>139</v>
      </c>
      <c r="D276" s="29" t="s">
        <v>576</v>
      </c>
      <c r="E276" s="20" t="str">
        <f t="shared" si="10"/>
        <v>SPD_006</v>
      </c>
      <c r="F276" s="18">
        <v>2</v>
      </c>
      <c r="G276" s="18" t="s">
        <v>66</v>
      </c>
      <c r="H276" s="18" t="str">
        <f t="shared" si="9"/>
        <v>SPD_006_Q2</v>
      </c>
      <c r="I276" s="22" t="s">
        <v>816</v>
      </c>
      <c r="J276" s="22" t="s">
        <v>817</v>
      </c>
      <c r="K276" s="18" t="s">
        <v>142</v>
      </c>
      <c r="L276" s="30">
        <v>45796</v>
      </c>
      <c r="M276" s="30">
        <v>45799</v>
      </c>
      <c r="N276" s="30">
        <v>45799</v>
      </c>
      <c r="O276" s="20" t="s">
        <v>809</v>
      </c>
      <c r="P276" s="18">
        <v>1</v>
      </c>
      <c r="Q276" s="18" t="s">
        <v>66</v>
      </c>
      <c r="R276" s="23">
        <v>10</v>
      </c>
      <c r="S276" s="23" t="s">
        <v>210</v>
      </c>
      <c r="T276" s="23" t="s">
        <v>572</v>
      </c>
      <c r="U276" s="23" t="s">
        <v>573</v>
      </c>
    </row>
    <row r="277" spans="1:21" ht="119.1" customHeight="1" x14ac:dyDescent="0.25">
      <c r="A277" s="5">
        <v>21</v>
      </c>
      <c r="B277" s="18">
        <v>245</v>
      </c>
      <c r="C277" s="18" t="s">
        <v>139</v>
      </c>
      <c r="D277" s="29" t="s">
        <v>576</v>
      </c>
      <c r="E277" s="20" t="str">
        <f t="shared" si="10"/>
        <v>SPD_006</v>
      </c>
      <c r="F277" s="18">
        <v>3</v>
      </c>
      <c r="G277" s="18" t="s">
        <v>66</v>
      </c>
      <c r="H277" s="18" t="str">
        <f t="shared" si="9"/>
        <v>SPD_006_Q3</v>
      </c>
      <c r="I277" s="22" t="s">
        <v>819</v>
      </c>
      <c r="J277" s="22" t="s">
        <v>820</v>
      </c>
      <c r="K277" s="18" t="s">
        <v>142</v>
      </c>
      <c r="L277" s="30">
        <v>45796</v>
      </c>
      <c r="M277" s="30">
        <v>45805</v>
      </c>
      <c r="N277" s="30">
        <v>45805</v>
      </c>
      <c r="O277" s="20" t="s">
        <v>809</v>
      </c>
      <c r="P277" s="18">
        <v>0</v>
      </c>
      <c r="Q277" s="18" t="s">
        <v>66</v>
      </c>
      <c r="R277" s="23">
        <v>3</v>
      </c>
      <c r="S277" s="23" t="s">
        <v>269</v>
      </c>
      <c r="T277" s="23">
        <v>3.6</v>
      </c>
      <c r="U277" s="23" t="s">
        <v>821</v>
      </c>
    </row>
    <row r="278" spans="1:21" ht="158.85" customHeight="1" x14ac:dyDescent="0.25">
      <c r="A278" s="5">
        <v>21</v>
      </c>
      <c r="B278" s="18">
        <v>245</v>
      </c>
      <c r="C278" s="18" t="s">
        <v>139</v>
      </c>
      <c r="D278" s="29" t="s">
        <v>576</v>
      </c>
      <c r="E278" s="20" t="str">
        <f t="shared" si="10"/>
        <v>SPD_006</v>
      </c>
      <c r="F278" s="18">
        <v>4</v>
      </c>
      <c r="G278" s="18" t="s">
        <v>66</v>
      </c>
      <c r="H278" s="18" t="str">
        <f t="shared" si="9"/>
        <v>SPD_006_Q4</v>
      </c>
      <c r="I278" s="22" t="s">
        <v>823</v>
      </c>
      <c r="J278" s="22" t="s">
        <v>824</v>
      </c>
      <c r="K278" s="18" t="s">
        <v>142</v>
      </c>
      <c r="L278" s="30">
        <v>45796</v>
      </c>
      <c r="M278" s="30">
        <v>45810</v>
      </c>
      <c r="N278" s="30">
        <v>45810</v>
      </c>
      <c r="O278" s="28" t="s">
        <v>809</v>
      </c>
      <c r="P278" s="18">
        <v>1</v>
      </c>
      <c r="Q278" s="18" t="s">
        <v>66</v>
      </c>
      <c r="R278" s="23">
        <v>8</v>
      </c>
      <c r="S278" s="23" t="s">
        <v>108</v>
      </c>
      <c r="T278" s="23" t="s">
        <v>414</v>
      </c>
      <c r="U278" s="23" t="s">
        <v>123</v>
      </c>
    </row>
    <row r="279" spans="1:21" ht="290.85000000000002" customHeight="1" x14ac:dyDescent="0.25">
      <c r="A279" s="5">
        <v>21</v>
      </c>
      <c r="B279" s="18">
        <v>246</v>
      </c>
      <c r="C279" s="18" t="s">
        <v>139</v>
      </c>
      <c r="D279" s="29" t="s">
        <v>576</v>
      </c>
      <c r="E279" s="20" t="str">
        <f t="shared" si="10"/>
        <v>SPD_006</v>
      </c>
      <c r="F279" s="18">
        <v>5</v>
      </c>
      <c r="G279" s="18" t="s">
        <v>66</v>
      </c>
      <c r="H279" s="18" t="str">
        <f t="shared" si="9"/>
        <v>SPD_006_Q5</v>
      </c>
      <c r="I279" s="22" t="s">
        <v>825</v>
      </c>
      <c r="J279" s="22" t="s">
        <v>826</v>
      </c>
      <c r="K279" s="18" t="s">
        <v>142</v>
      </c>
      <c r="L279" s="30">
        <v>45796</v>
      </c>
      <c r="M279" s="30">
        <v>45810</v>
      </c>
      <c r="N279" s="30">
        <v>45810</v>
      </c>
      <c r="O279" s="28" t="s">
        <v>809</v>
      </c>
      <c r="P279" s="18">
        <v>0</v>
      </c>
      <c r="Q279" s="18" t="s">
        <v>66</v>
      </c>
      <c r="R279" s="23">
        <v>3</v>
      </c>
      <c r="S279" s="23" t="s">
        <v>269</v>
      </c>
      <c r="T279" s="23">
        <v>3.6</v>
      </c>
      <c r="U279" s="23" t="s">
        <v>821</v>
      </c>
    </row>
    <row r="280" spans="1:21" ht="92.85" customHeight="1" x14ac:dyDescent="0.25">
      <c r="A280" s="5">
        <v>21</v>
      </c>
      <c r="B280" s="18">
        <v>247</v>
      </c>
      <c r="C280" s="18" t="s">
        <v>139</v>
      </c>
      <c r="D280" s="29" t="s">
        <v>576</v>
      </c>
      <c r="E280" s="20" t="str">
        <f t="shared" si="10"/>
        <v>SPD_006</v>
      </c>
      <c r="F280" s="18">
        <v>6</v>
      </c>
      <c r="G280" s="18" t="s">
        <v>66</v>
      </c>
      <c r="H280" s="18" t="str">
        <f t="shared" si="9"/>
        <v>SPD_006_Q6</v>
      </c>
      <c r="I280" s="22" t="s">
        <v>827</v>
      </c>
      <c r="J280" s="22" t="s">
        <v>828</v>
      </c>
      <c r="K280" s="18" t="s">
        <v>142</v>
      </c>
      <c r="L280" s="30">
        <v>45796</v>
      </c>
      <c r="M280" s="30">
        <v>45799</v>
      </c>
      <c r="N280" s="30">
        <v>45799</v>
      </c>
      <c r="O280" s="20" t="s">
        <v>809</v>
      </c>
      <c r="P280" s="18">
        <v>0</v>
      </c>
      <c r="Q280" s="18" t="s">
        <v>66</v>
      </c>
      <c r="R280" s="23">
        <v>3</v>
      </c>
      <c r="S280" s="23" t="s">
        <v>269</v>
      </c>
      <c r="T280" s="23">
        <v>3.6</v>
      </c>
      <c r="U280" s="23" t="s">
        <v>821</v>
      </c>
    </row>
    <row r="281" spans="1:21" ht="105.6" customHeight="1" x14ac:dyDescent="0.25">
      <c r="A281" s="5">
        <v>21</v>
      </c>
      <c r="B281" s="18">
        <v>247</v>
      </c>
      <c r="C281" s="18" t="s">
        <v>139</v>
      </c>
      <c r="D281" s="29" t="s">
        <v>576</v>
      </c>
      <c r="E281" s="20" t="str">
        <f t="shared" si="10"/>
        <v>SPD_006</v>
      </c>
      <c r="F281" s="18" t="s">
        <v>104</v>
      </c>
      <c r="G281" s="18" t="s">
        <v>77</v>
      </c>
      <c r="H281" s="18" t="str">
        <f t="shared" si="9"/>
        <v>SPD_006_Q6(s)</v>
      </c>
      <c r="I281" s="22" t="s">
        <v>827</v>
      </c>
      <c r="J281" s="22" t="s">
        <v>829</v>
      </c>
      <c r="K281" s="18" t="s">
        <v>142</v>
      </c>
      <c r="L281" s="30">
        <v>45796</v>
      </c>
      <c r="M281" s="30">
        <v>45805</v>
      </c>
      <c r="N281" s="30">
        <v>45805</v>
      </c>
      <c r="O281" s="20" t="s">
        <v>809</v>
      </c>
      <c r="P281" s="18">
        <v>1</v>
      </c>
      <c r="Q281" s="18" t="s">
        <v>66</v>
      </c>
      <c r="R281" s="23">
        <v>3</v>
      </c>
      <c r="S281" s="23" t="s">
        <v>269</v>
      </c>
      <c r="T281" s="23">
        <v>3.6</v>
      </c>
      <c r="U281" s="23" t="s">
        <v>821</v>
      </c>
    </row>
    <row r="282" spans="1:21" ht="105.6" customHeight="1" x14ac:dyDescent="0.25">
      <c r="A282" s="5">
        <v>21</v>
      </c>
      <c r="B282" s="18">
        <v>248</v>
      </c>
      <c r="C282" s="18" t="s">
        <v>139</v>
      </c>
      <c r="D282" s="29" t="s">
        <v>576</v>
      </c>
      <c r="E282" s="20" t="str">
        <f t="shared" si="10"/>
        <v>SPD_006</v>
      </c>
      <c r="F282" s="18">
        <v>7</v>
      </c>
      <c r="G282" s="18" t="s">
        <v>66</v>
      </c>
      <c r="H282" s="18" t="str">
        <f t="shared" si="9"/>
        <v>SPD_006_Q7</v>
      </c>
      <c r="I282" s="22" t="s">
        <v>830</v>
      </c>
      <c r="J282" s="22" t="s">
        <v>831</v>
      </c>
      <c r="K282" s="18" t="s">
        <v>142</v>
      </c>
      <c r="L282" s="30">
        <v>45796</v>
      </c>
      <c r="M282" s="30">
        <v>45799</v>
      </c>
      <c r="N282" s="30">
        <v>45799</v>
      </c>
      <c r="O282" s="20" t="s">
        <v>809</v>
      </c>
      <c r="P282" s="18">
        <v>0</v>
      </c>
      <c r="Q282" s="18" t="s">
        <v>66</v>
      </c>
      <c r="R282" s="23">
        <v>3</v>
      </c>
      <c r="S282" s="23" t="s">
        <v>269</v>
      </c>
      <c r="T282" s="23">
        <v>3.6</v>
      </c>
      <c r="U282" s="23" t="s">
        <v>821</v>
      </c>
    </row>
    <row r="283" spans="1:21" ht="79.349999999999994" customHeight="1" x14ac:dyDescent="0.25">
      <c r="A283" s="5">
        <v>21</v>
      </c>
      <c r="B283" s="18">
        <v>249</v>
      </c>
      <c r="C283" s="18" t="s">
        <v>124</v>
      </c>
      <c r="D283" s="29" t="s">
        <v>832</v>
      </c>
      <c r="E283" s="20" t="str">
        <f t="shared" si="10"/>
        <v>OEIS_012</v>
      </c>
      <c r="F283" s="18">
        <v>1</v>
      </c>
      <c r="G283" s="18" t="s">
        <v>66</v>
      </c>
      <c r="H283" s="18" t="str">
        <f t="shared" si="9"/>
        <v>OEIS_012_Q1</v>
      </c>
      <c r="I283" s="22" t="s">
        <v>833</v>
      </c>
      <c r="J283" s="22" t="s">
        <v>834</v>
      </c>
      <c r="K283" s="18" t="s">
        <v>128</v>
      </c>
      <c r="L283" s="30">
        <v>45800</v>
      </c>
      <c r="M283" s="30">
        <v>45813</v>
      </c>
      <c r="N283" s="30">
        <v>45806</v>
      </c>
      <c r="O283" s="28" t="s">
        <v>835</v>
      </c>
      <c r="P283" s="18">
        <v>1</v>
      </c>
      <c r="Q283" s="18" t="s">
        <v>66</v>
      </c>
      <c r="R283" s="23">
        <v>3</v>
      </c>
      <c r="S283" s="23" t="s">
        <v>269</v>
      </c>
      <c r="T283" s="23">
        <v>3.6</v>
      </c>
      <c r="U283" s="23" t="s">
        <v>821</v>
      </c>
    </row>
    <row r="284" spans="1:21" ht="145.35" customHeight="1" x14ac:dyDescent="0.25">
      <c r="A284" s="5">
        <v>21</v>
      </c>
      <c r="B284" s="18">
        <v>250</v>
      </c>
      <c r="C284" s="18" t="s">
        <v>124</v>
      </c>
      <c r="D284" s="29" t="s">
        <v>832</v>
      </c>
      <c r="E284" s="20" t="str">
        <f t="shared" si="10"/>
        <v>OEIS_012</v>
      </c>
      <c r="F284" s="18">
        <v>2</v>
      </c>
      <c r="G284" s="18" t="s">
        <v>66</v>
      </c>
      <c r="H284" s="18" t="str">
        <f t="shared" si="9"/>
        <v>OEIS_012_Q2</v>
      </c>
      <c r="I284" s="22" t="s">
        <v>838</v>
      </c>
      <c r="J284" s="22" t="s">
        <v>839</v>
      </c>
      <c r="K284" s="18" t="s">
        <v>128</v>
      </c>
      <c r="L284" s="30">
        <v>45800</v>
      </c>
      <c r="M284" s="30">
        <v>45806</v>
      </c>
      <c r="N284" s="30">
        <v>45806</v>
      </c>
      <c r="O284" s="28" t="s">
        <v>835</v>
      </c>
      <c r="P284" s="18">
        <v>0</v>
      </c>
      <c r="Q284" s="18" t="s">
        <v>66</v>
      </c>
      <c r="R284" s="23">
        <v>9</v>
      </c>
      <c r="S284" s="23" t="s">
        <v>508</v>
      </c>
      <c r="T284" s="23">
        <v>9</v>
      </c>
      <c r="U284" s="23" t="s">
        <v>840</v>
      </c>
    </row>
    <row r="285" spans="1:21" ht="255" x14ac:dyDescent="0.25">
      <c r="A285" s="5">
        <v>21</v>
      </c>
      <c r="B285" s="18">
        <v>251</v>
      </c>
      <c r="C285" s="18" t="s">
        <v>124</v>
      </c>
      <c r="D285" s="29" t="s">
        <v>832</v>
      </c>
      <c r="E285" s="20" t="str">
        <f t="shared" si="10"/>
        <v>OEIS_012</v>
      </c>
      <c r="F285" s="18">
        <v>3</v>
      </c>
      <c r="G285" s="18" t="s">
        <v>66</v>
      </c>
      <c r="H285" s="18" t="str">
        <f t="shared" si="9"/>
        <v>OEIS_012_Q3</v>
      </c>
      <c r="I285" s="22" t="s">
        <v>842</v>
      </c>
      <c r="J285" s="22" t="s">
        <v>843</v>
      </c>
      <c r="K285" s="18" t="s">
        <v>128</v>
      </c>
      <c r="L285" s="30">
        <v>45800</v>
      </c>
      <c r="M285" s="30">
        <v>45813</v>
      </c>
      <c r="N285" s="30">
        <v>45813</v>
      </c>
      <c r="O285" s="28" t="s">
        <v>835</v>
      </c>
      <c r="P285" s="18">
        <v>1</v>
      </c>
      <c r="Q285" s="18" t="s">
        <v>66</v>
      </c>
      <c r="R285" s="23">
        <v>5</v>
      </c>
      <c r="S285" s="23" t="s">
        <v>603</v>
      </c>
      <c r="T285" s="23" t="s">
        <v>350</v>
      </c>
      <c r="U285" s="23" t="s">
        <v>844</v>
      </c>
    </row>
    <row r="286" spans="1:21" ht="409.5" x14ac:dyDescent="0.25">
      <c r="A286" s="5">
        <v>23</v>
      </c>
      <c r="B286" s="18">
        <v>252</v>
      </c>
      <c r="C286" s="18" t="s">
        <v>139</v>
      </c>
      <c r="D286" s="29" t="s">
        <v>588</v>
      </c>
      <c r="E286" s="20" t="str">
        <f t="shared" si="10"/>
        <v>SPD_007</v>
      </c>
      <c r="F286" s="18">
        <v>1</v>
      </c>
      <c r="G286" s="18" t="s">
        <v>66</v>
      </c>
      <c r="H286" s="18" t="str">
        <f t="shared" si="9"/>
        <v>SPD_007_Q1</v>
      </c>
      <c r="I286" s="22" t="s">
        <v>845</v>
      </c>
      <c r="J286" s="22" t="s">
        <v>846</v>
      </c>
      <c r="K286" s="18" t="s">
        <v>142</v>
      </c>
      <c r="L286" s="30">
        <v>45810</v>
      </c>
      <c r="M286" s="30">
        <v>45820</v>
      </c>
      <c r="N286" s="30">
        <v>45820</v>
      </c>
      <c r="O286" s="28" t="s">
        <v>847</v>
      </c>
      <c r="P286" s="18">
        <v>0</v>
      </c>
      <c r="Q286" s="18" t="s">
        <v>66</v>
      </c>
      <c r="R286" s="20">
        <v>5</v>
      </c>
      <c r="S286" s="20" t="s">
        <v>71</v>
      </c>
      <c r="T286" s="20">
        <v>5.4</v>
      </c>
      <c r="U286" s="20" t="s">
        <v>277</v>
      </c>
    </row>
    <row r="287" spans="1:21" ht="255" x14ac:dyDescent="0.25">
      <c r="A287" s="5">
        <v>23</v>
      </c>
      <c r="B287" s="18">
        <v>253</v>
      </c>
      <c r="C287" s="18" t="s">
        <v>139</v>
      </c>
      <c r="D287" s="29" t="s">
        <v>588</v>
      </c>
      <c r="E287" s="20" t="str">
        <f t="shared" si="10"/>
        <v>SPD_007</v>
      </c>
      <c r="F287" s="18">
        <v>2</v>
      </c>
      <c r="G287" s="18" t="s">
        <v>66</v>
      </c>
      <c r="H287" s="18" t="str">
        <f t="shared" si="9"/>
        <v>SPD_007_Q2</v>
      </c>
      <c r="I287" s="22" t="s">
        <v>848</v>
      </c>
      <c r="J287" s="22" t="s">
        <v>849</v>
      </c>
      <c r="K287" s="18" t="s">
        <v>142</v>
      </c>
      <c r="L287" s="30">
        <v>45810</v>
      </c>
      <c r="M287" s="30">
        <v>45813</v>
      </c>
      <c r="N287" s="30">
        <v>45813</v>
      </c>
      <c r="O287" s="28" t="s">
        <v>847</v>
      </c>
      <c r="P287" s="18">
        <v>0</v>
      </c>
      <c r="Q287" s="18" t="s">
        <v>77</v>
      </c>
      <c r="R287" s="20">
        <v>5</v>
      </c>
      <c r="S287" s="20" t="s">
        <v>71</v>
      </c>
      <c r="T287" s="20">
        <v>5.4</v>
      </c>
      <c r="U287" s="20" t="s">
        <v>277</v>
      </c>
    </row>
    <row r="288" spans="1:21" ht="102" x14ac:dyDescent="0.25">
      <c r="A288" s="5">
        <v>23</v>
      </c>
      <c r="B288" s="18">
        <v>254</v>
      </c>
      <c r="C288" s="18" t="s">
        <v>139</v>
      </c>
      <c r="D288" s="29" t="s">
        <v>588</v>
      </c>
      <c r="E288" s="20" t="str">
        <f t="shared" si="10"/>
        <v>SPD_007</v>
      </c>
      <c r="F288" s="18">
        <v>3</v>
      </c>
      <c r="G288" s="18" t="s">
        <v>66</v>
      </c>
      <c r="H288" s="18" t="str">
        <f t="shared" si="9"/>
        <v>SPD_007_Q3</v>
      </c>
      <c r="I288" s="22" t="s">
        <v>850</v>
      </c>
      <c r="J288" s="22" t="s">
        <v>851</v>
      </c>
      <c r="K288" s="18" t="s">
        <v>142</v>
      </c>
      <c r="L288" s="30">
        <v>45810</v>
      </c>
      <c r="M288" s="30">
        <v>45813</v>
      </c>
      <c r="N288" s="30">
        <v>45813</v>
      </c>
      <c r="O288" s="28" t="s">
        <v>847</v>
      </c>
      <c r="P288" s="18">
        <v>0</v>
      </c>
      <c r="Q288" s="18" t="s">
        <v>77</v>
      </c>
      <c r="R288" s="20">
        <v>6</v>
      </c>
      <c r="S288" s="20" t="s">
        <v>85</v>
      </c>
      <c r="T288" s="18" t="s">
        <v>92</v>
      </c>
      <c r="U288" s="20" t="s">
        <v>93</v>
      </c>
    </row>
    <row r="289" spans="1:21" ht="114.75" x14ac:dyDescent="0.25">
      <c r="A289" s="5">
        <v>23</v>
      </c>
      <c r="B289" s="18">
        <v>255</v>
      </c>
      <c r="C289" s="18" t="s">
        <v>139</v>
      </c>
      <c r="D289" s="29" t="s">
        <v>588</v>
      </c>
      <c r="E289" s="20" t="str">
        <f t="shared" si="10"/>
        <v>SPD_007</v>
      </c>
      <c r="F289" s="18">
        <v>4</v>
      </c>
      <c r="G289" s="18" t="s">
        <v>66</v>
      </c>
      <c r="H289" s="18" t="str">
        <f t="shared" si="9"/>
        <v>SPD_007_Q4</v>
      </c>
      <c r="I289" s="22" t="s">
        <v>852</v>
      </c>
      <c r="J289" s="22" t="s">
        <v>853</v>
      </c>
      <c r="K289" s="18" t="s">
        <v>142</v>
      </c>
      <c r="L289" s="30">
        <v>45810</v>
      </c>
      <c r="M289" s="30">
        <v>45813</v>
      </c>
      <c r="N289" s="30">
        <v>45813</v>
      </c>
      <c r="O289" s="28" t="s">
        <v>847</v>
      </c>
      <c r="P289" s="18">
        <v>0</v>
      </c>
      <c r="Q289" s="18" t="s">
        <v>77</v>
      </c>
      <c r="R289" s="20">
        <v>8</v>
      </c>
      <c r="S289" s="20" t="s">
        <v>108</v>
      </c>
      <c r="T289" s="20" t="s">
        <v>854</v>
      </c>
      <c r="U289" s="20" t="s">
        <v>855</v>
      </c>
    </row>
    <row r="290" spans="1:21" ht="242.25" x14ac:dyDescent="0.25">
      <c r="A290" s="5">
        <v>23</v>
      </c>
      <c r="B290" s="18">
        <v>256</v>
      </c>
      <c r="C290" s="18" t="s">
        <v>139</v>
      </c>
      <c r="D290" s="29" t="s">
        <v>588</v>
      </c>
      <c r="E290" s="20" t="str">
        <f t="shared" si="10"/>
        <v>SPD_007</v>
      </c>
      <c r="F290" s="18">
        <v>5</v>
      </c>
      <c r="G290" s="18" t="s">
        <v>66</v>
      </c>
      <c r="H290" s="18" t="str">
        <f t="shared" si="9"/>
        <v>SPD_007_Q5</v>
      </c>
      <c r="I290" s="22" t="s">
        <v>856</v>
      </c>
      <c r="J290" s="22" t="s">
        <v>857</v>
      </c>
      <c r="K290" s="18" t="s">
        <v>142</v>
      </c>
      <c r="L290" s="30">
        <v>45810</v>
      </c>
      <c r="M290" s="30">
        <v>45813</v>
      </c>
      <c r="N290" s="30">
        <v>45813</v>
      </c>
      <c r="O290" s="28" t="s">
        <v>847</v>
      </c>
      <c r="P290" s="18">
        <v>0</v>
      </c>
      <c r="Q290" s="18" t="s">
        <v>77</v>
      </c>
      <c r="R290" s="20">
        <v>5</v>
      </c>
      <c r="S290" s="20" t="s">
        <v>71</v>
      </c>
      <c r="T290" s="20">
        <v>5.4</v>
      </c>
      <c r="U290" s="20" t="s">
        <v>277</v>
      </c>
    </row>
    <row r="291" spans="1:21" ht="178.5" x14ac:dyDescent="0.25">
      <c r="A291" s="5">
        <v>23</v>
      </c>
      <c r="B291" s="18">
        <v>257</v>
      </c>
      <c r="C291" s="18" t="s">
        <v>139</v>
      </c>
      <c r="D291" s="29" t="s">
        <v>588</v>
      </c>
      <c r="E291" s="20" t="str">
        <f t="shared" si="10"/>
        <v>SPD_007</v>
      </c>
      <c r="F291" s="18">
        <v>6</v>
      </c>
      <c r="G291" s="18" t="s">
        <v>66</v>
      </c>
      <c r="H291" s="18" t="str">
        <f t="shared" si="9"/>
        <v>SPD_007_Q6</v>
      </c>
      <c r="I291" s="22" t="s">
        <v>858</v>
      </c>
      <c r="J291" s="22" t="s">
        <v>859</v>
      </c>
      <c r="K291" s="18" t="s">
        <v>142</v>
      </c>
      <c r="L291" s="30">
        <v>45810</v>
      </c>
      <c r="M291" s="30">
        <v>45813</v>
      </c>
      <c r="N291" s="30">
        <v>45813</v>
      </c>
      <c r="O291" s="28" t="s">
        <v>847</v>
      </c>
      <c r="P291" s="18">
        <v>0</v>
      </c>
      <c r="Q291" s="18" t="s">
        <v>77</v>
      </c>
      <c r="R291" s="20">
        <v>9</v>
      </c>
      <c r="S291" s="20" t="s">
        <v>508</v>
      </c>
      <c r="T291" s="20">
        <v>9</v>
      </c>
      <c r="U291" s="20" t="s">
        <v>508</v>
      </c>
    </row>
    <row r="292" spans="1:21" ht="409.5" x14ac:dyDescent="0.25">
      <c r="A292" s="5">
        <v>23</v>
      </c>
      <c r="B292" s="18">
        <v>258</v>
      </c>
      <c r="C292" s="18" t="s">
        <v>139</v>
      </c>
      <c r="D292" s="29" t="s">
        <v>588</v>
      </c>
      <c r="E292" s="20" t="str">
        <f t="shared" si="10"/>
        <v>SPD_007</v>
      </c>
      <c r="F292" s="18">
        <v>7</v>
      </c>
      <c r="G292" s="18" t="s">
        <v>66</v>
      </c>
      <c r="H292" s="18" t="str">
        <f t="shared" si="9"/>
        <v>SPD_007_Q7</v>
      </c>
      <c r="I292" s="22" t="s">
        <v>860</v>
      </c>
      <c r="J292" s="22" t="s">
        <v>861</v>
      </c>
      <c r="K292" s="18" t="s">
        <v>142</v>
      </c>
      <c r="L292" s="30">
        <v>45810</v>
      </c>
      <c r="M292" s="30">
        <v>45813</v>
      </c>
      <c r="N292" s="30">
        <v>45813</v>
      </c>
      <c r="O292" s="28" t="s">
        <v>847</v>
      </c>
      <c r="P292" s="18">
        <v>1</v>
      </c>
      <c r="Q292" s="18" t="s">
        <v>77</v>
      </c>
      <c r="R292" s="20">
        <v>8</v>
      </c>
      <c r="S292" s="23" t="s">
        <v>108</v>
      </c>
      <c r="T292" s="20" t="s">
        <v>414</v>
      </c>
      <c r="U292" s="20" t="s">
        <v>123</v>
      </c>
    </row>
    <row r="293" spans="1:21" ht="229.5" x14ac:dyDescent="0.25">
      <c r="A293" s="5">
        <v>23</v>
      </c>
      <c r="B293" s="18">
        <v>259</v>
      </c>
      <c r="C293" s="18" t="s">
        <v>124</v>
      </c>
      <c r="D293" s="29" t="s">
        <v>862</v>
      </c>
      <c r="E293" s="20" t="str">
        <f t="shared" si="10"/>
        <v>OEIS_013</v>
      </c>
      <c r="F293" s="18">
        <v>1</v>
      </c>
      <c r="G293" s="18" t="s">
        <v>66</v>
      </c>
      <c r="H293" s="18" t="str">
        <f t="shared" si="9"/>
        <v>OEIS_013_Q1</v>
      </c>
      <c r="I293" s="22" t="s">
        <v>863</v>
      </c>
      <c r="J293" s="22" t="s">
        <v>864</v>
      </c>
      <c r="K293" s="18" t="s">
        <v>128</v>
      </c>
      <c r="L293" s="30">
        <v>45811</v>
      </c>
      <c r="M293" s="30">
        <v>45814</v>
      </c>
      <c r="N293" s="30">
        <v>45814</v>
      </c>
      <c r="O293" s="28" t="s">
        <v>865</v>
      </c>
      <c r="P293" s="18">
        <v>1</v>
      </c>
      <c r="Q293" s="18" t="s">
        <v>66</v>
      </c>
      <c r="R293" s="20">
        <v>9</v>
      </c>
      <c r="S293" s="20" t="s">
        <v>508</v>
      </c>
      <c r="T293" s="20" t="s">
        <v>866</v>
      </c>
      <c r="U293" s="20" t="s">
        <v>867</v>
      </c>
    </row>
    <row r="294" spans="1:21" ht="409.5" x14ac:dyDescent="0.25">
      <c r="A294" s="5">
        <v>24</v>
      </c>
      <c r="B294" s="18">
        <v>260</v>
      </c>
      <c r="C294" s="18" t="s">
        <v>124</v>
      </c>
      <c r="D294" s="29" t="s">
        <v>868</v>
      </c>
      <c r="E294" s="20" t="str">
        <f t="shared" si="10"/>
        <v>OEIS_014</v>
      </c>
      <c r="F294" s="18">
        <v>1</v>
      </c>
      <c r="G294" s="18" t="s">
        <v>66</v>
      </c>
      <c r="H294" s="18" t="str">
        <f t="shared" si="9"/>
        <v>OEIS_014_Q1</v>
      </c>
      <c r="I294" s="22" t="s">
        <v>869</v>
      </c>
      <c r="J294" s="22" t="s">
        <v>870</v>
      </c>
      <c r="K294" s="18" t="s">
        <v>128</v>
      </c>
      <c r="L294" s="30">
        <v>45818</v>
      </c>
      <c r="M294" s="30">
        <v>45821</v>
      </c>
      <c r="N294" s="30">
        <v>45821</v>
      </c>
      <c r="O294" s="28" t="s">
        <v>871</v>
      </c>
      <c r="P294" s="18">
        <v>2</v>
      </c>
      <c r="Q294" s="18" t="s">
        <v>66</v>
      </c>
      <c r="R294" s="20">
        <v>9</v>
      </c>
      <c r="S294" s="20" t="s">
        <v>508</v>
      </c>
      <c r="T294" s="20" t="s">
        <v>866</v>
      </c>
      <c r="U294" s="20" t="s">
        <v>867</v>
      </c>
    </row>
    <row r="295" spans="1:21" ht="114.75" x14ac:dyDescent="0.25">
      <c r="A295" s="5">
        <v>18</v>
      </c>
      <c r="B295" s="18">
        <v>261</v>
      </c>
      <c r="C295" s="18" t="s">
        <v>139</v>
      </c>
      <c r="D295" s="29" t="s">
        <v>476</v>
      </c>
      <c r="E295" s="20" t="str">
        <f t="shared" si="10"/>
        <v>SPD_004</v>
      </c>
      <c r="F295" s="18" t="s">
        <v>872</v>
      </c>
      <c r="G295" s="18" t="s">
        <v>77</v>
      </c>
      <c r="H295" s="18" t="str">
        <f t="shared" si="9"/>
        <v>SPD_004_Q39(s2)</v>
      </c>
      <c r="I295" s="22" t="s">
        <v>690</v>
      </c>
      <c r="J295" s="36" t="s">
        <v>873</v>
      </c>
      <c r="K295" s="18" t="s">
        <v>142</v>
      </c>
      <c r="L295" s="30">
        <v>45777</v>
      </c>
      <c r="M295" s="30">
        <v>45807</v>
      </c>
      <c r="N295" s="30">
        <v>45807</v>
      </c>
      <c r="O295" s="28" t="s">
        <v>602</v>
      </c>
      <c r="P295" s="18">
        <v>0</v>
      </c>
      <c r="Q295" s="18" t="s">
        <v>66</v>
      </c>
      <c r="R295" s="23">
        <v>6</v>
      </c>
      <c r="S295" s="23" t="s">
        <v>85</v>
      </c>
      <c r="T295" s="23">
        <v>6</v>
      </c>
      <c r="U295" s="23" t="s">
        <v>363</v>
      </c>
    </row>
    <row r="296" spans="1:21" ht="114.75" x14ac:dyDescent="0.25">
      <c r="A296" s="5">
        <v>18</v>
      </c>
      <c r="B296" s="18">
        <v>262</v>
      </c>
      <c r="C296" s="18" t="s">
        <v>139</v>
      </c>
      <c r="D296" s="29" t="s">
        <v>476</v>
      </c>
      <c r="E296" s="20" t="str">
        <f t="shared" si="10"/>
        <v>SPD_004</v>
      </c>
      <c r="F296" s="18" t="s">
        <v>241</v>
      </c>
      <c r="G296" s="18" t="s">
        <v>77</v>
      </c>
      <c r="H296" s="18" t="str">
        <f t="shared" si="9"/>
        <v>SPD_004_Q1(s)</v>
      </c>
      <c r="I296" s="22" t="s">
        <v>600</v>
      </c>
      <c r="J296" s="22" t="s">
        <v>876</v>
      </c>
      <c r="K296" s="18" t="s">
        <v>142</v>
      </c>
      <c r="L296" s="30">
        <v>45777</v>
      </c>
      <c r="M296" s="30">
        <v>45807</v>
      </c>
      <c r="N296" s="30">
        <v>45821</v>
      </c>
      <c r="O296" s="28" t="s">
        <v>602</v>
      </c>
      <c r="P296" s="18">
        <v>0</v>
      </c>
      <c r="Q296" s="18" t="s">
        <v>66</v>
      </c>
      <c r="R296" s="23">
        <v>5</v>
      </c>
      <c r="S296" s="33" t="s">
        <v>71</v>
      </c>
      <c r="T296" s="23">
        <v>5</v>
      </c>
      <c r="U296" s="23" t="s">
        <v>603</v>
      </c>
    </row>
    <row r="297" spans="1:21" ht="140.25" x14ac:dyDescent="0.25">
      <c r="A297" s="5">
        <v>18</v>
      </c>
      <c r="B297" s="18">
        <v>263</v>
      </c>
      <c r="C297" s="18" t="s">
        <v>139</v>
      </c>
      <c r="D297" s="29" t="s">
        <v>476</v>
      </c>
      <c r="E297" s="20" t="str">
        <f t="shared" si="10"/>
        <v>SPD_004</v>
      </c>
      <c r="F297" s="18" t="s">
        <v>245</v>
      </c>
      <c r="G297" s="18" t="s">
        <v>77</v>
      </c>
      <c r="H297" s="18" t="str">
        <f t="shared" si="9"/>
        <v>SPD_004_Q2(s)</v>
      </c>
      <c r="I297" s="22" t="s">
        <v>604</v>
      </c>
      <c r="J297" s="22" t="s">
        <v>877</v>
      </c>
      <c r="K297" s="18" t="s">
        <v>142</v>
      </c>
      <c r="L297" s="30">
        <v>45777</v>
      </c>
      <c r="M297" s="30">
        <v>45807</v>
      </c>
      <c r="N297" s="30">
        <v>45821</v>
      </c>
      <c r="O297" s="28" t="s">
        <v>602</v>
      </c>
      <c r="P297" s="18">
        <v>1</v>
      </c>
      <c r="Q297" s="18" t="s">
        <v>66</v>
      </c>
      <c r="R297" s="23">
        <v>5</v>
      </c>
      <c r="S297" s="33" t="s">
        <v>71</v>
      </c>
      <c r="T297" s="23">
        <v>5</v>
      </c>
      <c r="U297" s="23" t="s">
        <v>603</v>
      </c>
    </row>
    <row r="298" spans="1:21" ht="153" x14ac:dyDescent="0.25">
      <c r="A298" s="5">
        <v>25</v>
      </c>
      <c r="B298" s="18">
        <v>264</v>
      </c>
      <c r="C298" s="18" t="s">
        <v>124</v>
      </c>
      <c r="D298" s="29" t="s">
        <v>878</v>
      </c>
      <c r="E298" s="20" t="str">
        <f t="shared" si="10"/>
        <v>OEIS_015</v>
      </c>
      <c r="F298" s="18">
        <v>1</v>
      </c>
      <c r="G298" s="18" t="s">
        <v>66</v>
      </c>
      <c r="H298" s="18" t="str">
        <f t="shared" si="9"/>
        <v>OEIS_015_Q1</v>
      </c>
      <c r="I298" s="22" t="s">
        <v>879</v>
      </c>
      <c r="J298" s="22" t="s">
        <v>880</v>
      </c>
      <c r="K298" s="18" t="s">
        <v>128</v>
      </c>
      <c r="L298" s="30">
        <v>45828</v>
      </c>
      <c r="M298" s="30">
        <v>45833</v>
      </c>
      <c r="N298" s="30">
        <v>45833</v>
      </c>
      <c r="O298" s="28" t="s">
        <v>881</v>
      </c>
      <c r="P298" s="18">
        <v>0</v>
      </c>
      <c r="Q298" s="18" t="s">
        <v>66</v>
      </c>
      <c r="R298" s="18">
        <v>8</v>
      </c>
      <c r="S298" s="20" t="s">
        <v>108</v>
      </c>
      <c r="T298" s="33" t="s">
        <v>194</v>
      </c>
      <c r="U298" s="33" t="s">
        <v>195</v>
      </c>
    </row>
    <row r="299" spans="1:21" ht="409.5" x14ac:dyDescent="0.25">
      <c r="A299" s="5">
        <v>18</v>
      </c>
      <c r="B299" s="18">
        <v>265</v>
      </c>
      <c r="C299" s="18" t="s">
        <v>139</v>
      </c>
      <c r="D299" s="29" t="s">
        <v>476</v>
      </c>
      <c r="E299" s="20" t="str">
        <f t="shared" si="10"/>
        <v>SPD_004</v>
      </c>
      <c r="F299" s="18" t="s">
        <v>882</v>
      </c>
      <c r="G299" s="18" t="s">
        <v>77</v>
      </c>
      <c r="H299" s="18" t="str">
        <f t="shared" si="9"/>
        <v>SPD_004_Q4(s3)</v>
      </c>
      <c r="I299" s="22" t="s">
        <v>610</v>
      </c>
      <c r="J299" s="22" t="s">
        <v>883</v>
      </c>
      <c r="K299" s="18" t="s">
        <v>142</v>
      </c>
      <c r="L299" s="30">
        <v>45777</v>
      </c>
      <c r="M299" s="30">
        <v>45835</v>
      </c>
      <c r="N299" s="30">
        <v>45835</v>
      </c>
      <c r="O299" s="20" t="s">
        <v>602</v>
      </c>
      <c r="P299" s="18">
        <v>1</v>
      </c>
      <c r="Q299" s="18" t="s">
        <v>66</v>
      </c>
      <c r="R299" s="23">
        <v>5</v>
      </c>
      <c r="S299" s="33" t="s">
        <v>71</v>
      </c>
      <c r="T299" s="23" t="s">
        <v>350</v>
      </c>
      <c r="U299" s="23" t="s">
        <v>351</v>
      </c>
    </row>
    <row r="300" spans="1:21" ht="409.5" x14ac:dyDescent="0.25">
      <c r="A300" s="5">
        <v>19</v>
      </c>
      <c r="B300" s="18">
        <v>266</v>
      </c>
      <c r="C300" s="18" t="s">
        <v>139</v>
      </c>
      <c r="D300" s="29" t="s">
        <v>476</v>
      </c>
      <c r="E300" s="20" t="str">
        <f t="shared" si="10"/>
        <v>SPD_004</v>
      </c>
      <c r="F300" s="18" t="s">
        <v>884</v>
      </c>
      <c r="G300" s="18" t="s">
        <v>77</v>
      </c>
      <c r="H300" s="18" t="str">
        <f t="shared" si="9"/>
        <v>SPD_004_Q5(s3)</v>
      </c>
      <c r="I300" s="22" t="s">
        <v>743</v>
      </c>
      <c r="J300" s="22" t="s">
        <v>885</v>
      </c>
      <c r="K300" s="38" t="s">
        <v>735</v>
      </c>
      <c r="L300" s="30">
        <v>45782</v>
      </c>
      <c r="M300" s="30">
        <v>45835</v>
      </c>
      <c r="N300" s="30">
        <v>45835</v>
      </c>
      <c r="O300" s="20" t="s">
        <v>602</v>
      </c>
      <c r="P300" s="18">
        <v>1</v>
      </c>
      <c r="Q300" s="18" t="s">
        <v>66</v>
      </c>
      <c r="R300" s="23">
        <v>5</v>
      </c>
      <c r="S300" s="33" t="s">
        <v>71</v>
      </c>
      <c r="T300" s="23">
        <v>5.4</v>
      </c>
      <c r="U300" s="23" t="s">
        <v>277</v>
      </c>
    </row>
    <row r="301" spans="1:21" ht="204" x14ac:dyDescent="0.25">
      <c r="A301" s="5">
        <v>19</v>
      </c>
      <c r="B301" s="18">
        <v>267</v>
      </c>
      <c r="C301" s="18" t="s">
        <v>139</v>
      </c>
      <c r="D301" s="29" t="s">
        <v>476</v>
      </c>
      <c r="E301" s="20" t="str">
        <f t="shared" si="10"/>
        <v>SPD_004</v>
      </c>
      <c r="F301" s="18" t="s">
        <v>886</v>
      </c>
      <c r="G301" s="18" t="s">
        <v>77</v>
      </c>
      <c r="H301" s="18" t="str">
        <f t="shared" si="9"/>
        <v>SPD_004_Q5(s4)</v>
      </c>
      <c r="I301" s="22" t="s">
        <v>743</v>
      </c>
      <c r="J301" s="22" t="s">
        <v>887</v>
      </c>
      <c r="K301" s="38" t="s">
        <v>735</v>
      </c>
      <c r="L301" s="30">
        <v>45782</v>
      </c>
      <c r="M301" s="30">
        <v>45840</v>
      </c>
      <c r="N301" s="30">
        <v>45840</v>
      </c>
      <c r="O301" s="28" t="s">
        <v>602</v>
      </c>
      <c r="P301" s="18">
        <v>1</v>
      </c>
      <c r="Q301" s="18" t="s">
        <v>66</v>
      </c>
      <c r="R301" s="23">
        <v>5</v>
      </c>
      <c r="S301" s="33" t="s">
        <v>71</v>
      </c>
      <c r="T301" s="23">
        <v>5.4</v>
      </c>
      <c r="U301" s="23" t="s">
        <v>277</v>
      </c>
    </row>
    <row r="302" spans="1:21" ht="409.5" x14ac:dyDescent="0.25">
      <c r="A302" s="5">
        <v>19</v>
      </c>
      <c r="B302" s="18">
        <v>268</v>
      </c>
      <c r="C302" s="18" t="s">
        <v>139</v>
      </c>
      <c r="D302" s="29" t="s">
        <v>476</v>
      </c>
      <c r="E302" s="20" t="str">
        <f t="shared" si="10"/>
        <v>SPD_004</v>
      </c>
      <c r="F302" s="18" t="s">
        <v>888</v>
      </c>
      <c r="G302" s="18" t="s">
        <v>77</v>
      </c>
      <c r="H302" s="18" t="str">
        <f t="shared" si="9"/>
        <v>SPD_004_Q5(s5)</v>
      </c>
      <c r="I302" s="22" t="s">
        <v>743</v>
      </c>
      <c r="J302" s="22" t="s">
        <v>889</v>
      </c>
      <c r="K302" s="38" t="s">
        <v>735</v>
      </c>
      <c r="L302" s="30">
        <v>45782</v>
      </c>
      <c r="M302" s="30">
        <v>45853</v>
      </c>
      <c r="N302" s="30">
        <v>45853</v>
      </c>
      <c r="O302" s="28" t="s">
        <v>602</v>
      </c>
      <c r="P302" s="18">
        <v>1</v>
      </c>
      <c r="Q302" s="18" t="s">
        <v>66</v>
      </c>
      <c r="R302" s="23">
        <v>5</v>
      </c>
      <c r="S302" s="33" t="s">
        <v>71</v>
      </c>
      <c r="T302" s="23">
        <v>5.4</v>
      </c>
      <c r="U302" s="23" t="s">
        <v>277</v>
      </c>
    </row>
    <row r="303" spans="1:21" ht="409.5" x14ac:dyDescent="0.25">
      <c r="A303" s="5" t="e">
        <v>#N/A</v>
      </c>
      <c r="B303" s="18">
        <v>269</v>
      </c>
      <c r="C303" s="18" t="s">
        <v>139</v>
      </c>
      <c r="D303" s="29" t="s">
        <v>726</v>
      </c>
      <c r="E303" s="20" t="str">
        <f t="shared" si="10"/>
        <v>SPD_008</v>
      </c>
      <c r="F303" s="18">
        <v>1</v>
      </c>
      <c r="G303" s="18" t="s">
        <v>66</v>
      </c>
      <c r="H303" s="18" t="str">
        <f t="shared" si="9"/>
        <v>SPD_008_Q1</v>
      </c>
      <c r="I303" s="22" t="s">
        <v>890</v>
      </c>
      <c r="J303" s="22" t="s">
        <v>891</v>
      </c>
      <c r="K303" s="18" t="s">
        <v>892</v>
      </c>
      <c r="L303" s="21" t="s">
        <v>2217</v>
      </c>
      <c r="M303" s="30">
        <v>45841</v>
      </c>
      <c r="N303" s="30">
        <v>45841</v>
      </c>
      <c r="O303" s="20" t="s">
        <v>893</v>
      </c>
      <c r="P303" s="18">
        <v>0</v>
      </c>
      <c r="Q303" s="18" t="s">
        <v>66</v>
      </c>
      <c r="R303" s="20"/>
      <c r="S303" s="20"/>
      <c r="T303" s="20"/>
      <c r="U303" s="20"/>
    </row>
    <row r="304" spans="1:21" ht="395.25" x14ac:dyDescent="0.25">
      <c r="A304" s="5" t="e">
        <v>#N/A</v>
      </c>
      <c r="B304" s="18">
        <v>270</v>
      </c>
      <c r="C304" s="18" t="s">
        <v>139</v>
      </c>
      <c r="D304" s="29" t="s">
        <v>726</v>
      </c>
      <c r="E304" s="20" t="str">
        <f t="shared" si="10"/>
        <v>SPD_008</v>
      </c>
      <c r="F304" s="18">
        <v>2</v>
      </c>
      <c r="G304" s="18" t="s">
        <v>66</v>
      </c>
      <c r="H304" s="18" t="str">
        <f t="shared" si="9"/>
        <v>SPD_008_Q2</v>
      </c>
      <c r="I304" s="22" t="s">
        <v>894</v>
      </c>
      <c r="J304" s="22" t="s">
        <v>895</v>
      </c>
      <c r="K304" s="18" t="s">
        <v>892</v>
      </c>
      <c r="L304" s="21" t="s">
        <v>2217</v>
      </c>
      <c r="M304" s="30">
        <v>45841</v>
      </c>
      <c r="N304" s="30">
        <v>45841</v>
      </c>
      <c r="O304" s="20" t="s">
        <v>893</v>
      </c>
      <c r="P304" s="18">
        <v>0</v>
      </c>
      <c r="Q304" s="18" t="s">
        <v>66</v>
      </c>
      <c r="R304" s="20"/>
      <c r="S304" s="20"/>
      <c r="T304" s="20"/>
      <c r="U304" s="20"/>
    </row>
    <row r="305" spans="1:21" ht="409.5" x14ac:dyDescent="0.25">
      <c r="A305" s="5" t="e">
        <v>#N/A</v>
      </c>
      <c r="B305" s="18">
        <v>271</v>
      </c>
      <c r="C305" s="18" t="s">
        <v>139</v>
      </c>
      <c r="D305" s="29" t="s">
        <v>726</v>
      </c>
      <c r="E305" s="20" t="str">
        <f t="shared" si="10"/>
        <v>SPD_008</v>
      </c>
      <c r="F305" s="18">
        <v>3</v>
      </c>
      <c r="G305" s="18" t="s">
        <v>66</v>
      </c>
      <c r="H305" s="18" t="str">
        <f t="shared" si="9"/>
        <v>SPD_008_Q3</v>
      </c>
      <c r="I305" s="22" t="s">
        <v>896</v>
      </c>
      <c r="J305" s="22" t="s">
        <v>897</v>
      </c>
      <c r="K305" s="18" t="s">
        <v>892</v>
      </c>
      <c r="L305" s="21" t="s">
        <v>2217</v>
      </c>
      <c r="M305" s="30">
        <v>45841</v>
      </c>
      <c r="N305" s="30">
        <v>45841</v>
      </c>
      <c r="O305" s="20" t="s">
        <v>893</v>
      </c>
      <c r="P305" s="18">
        <v>1</v>
      </c>
      <c r="Q305" s="18" t="s">
        <v>66</v>
      </c>
      <c r="R305" s="20"/>
      <c r="S305" s="20"/>
      <c r="T305" s="20"/>
      <c r="U305" s="20"/>
    </row>
    <row r="306" spans="1:21" ht="409.5" x14ac:dyDescent="0.25">
      <c r="A306" s="5">
        <v>26</v>
      </c>
      <c r="B306" s="18">
        <v>272</v>
      </c>
      <c r="C306" s="18" t="s">
        <v>139</v>
      </c>
      <c r="D306" s="29" t="s">
        <v>726</v>
      </c>
      <c r="E306" s="20" t="str">
        <f t="shared" si="10"/>
        <v>SPD_008</v>
      </c>
      <c r="F306" s="18">
        <v>4</v>
      </c>
      <c r="G306" s="18" t="s">
        <v>66</v>
      </c>
      <c r="H306" s="18" t="str">
        <f t="shared" si="9"/>
        <v>SPD_008_Q4</v>
      </c>
      <c r="I306" s="22" t="s">
        <v>898</v>
      </c>
      <c r="J306" s="22" t="s">
        <v>899</v>
      </c>
      <c r="K306" s="18" t="s">
        <v>892</v>
      </c>
      <c r="L306" s="30">
        <v>45831</v>
      </c>
      <c r="M306" s="30">
        <v>45841</v>
      </c>
      <c r="N306" s="30">
        <v>45841</v>
      </c>
      <c r="O306" s="20" t="s">
        <v>893</v>
      </c>
      <c r="P306" s="18">
        <v>0</v>
      </c>
      <c r="Q306" s="18" t="s">
        <v>66</v>
      </c>
      <c r="R306" s="20"/>
      <c r="S306" s="20"/>
      <c r="T306" s="20"/>
      <c r="U306" s="20"/>
    </row>
    <row r="307" spans="1:21" ht="409.5" x14ac:dyDescent="0.25">
      <c r="A307" s="5">
        <v>27</v>
      </c>
      <c r="B307" s="18">
        <v>273</v>
      </c>
      <c r="C307" s="18" t="s">
        <v>139</v>
      </c>
      <c r="D307" s="29" t="s">
        <v>762</v>
      </c>
      <c r="E307" s="20" t="str">
        <f t="shared" si="10"/>
        <v>SPD_009</v>
      </c>
      <c r="F307" s="18">
        <v>1</v>
      </c>
      <c r="G307" s="18" t="s">
        <v>66</v>
      </c>
      <c r="H307" s="18" t="str">
        <f t="shared" si="9"/>
        <v>SPD_009_Q1</v>
      </c>
      <c r="I307" s="22" t="s">
        <v>900</v>
      </c>
      <c r="J307" s="22" t="s">
        <v>901</v>
      </c>
      <c r="K307" s="18" t="s">
        <v>892</v>
      </c>
      <c r="L307" s="30">
        <v>45841</v>
      </c>
      <c r="M307" s="30">
        <v>45848</v>
      </c>
      <c r="N307" s="30">
        <v>45848</v>
      </c>
      <c r="O307" s="28" t="s">
        <v>902</v>
      </c>
      <c r="P307" s="18">
        <v>1</v>
      </c>
      <c r="Q307" s="18" t="s">
        <v>66</v>
      </c>
      <c r="R307" s="20"/>
      <c r="S307" s="33" t="s">
        <v>71</v>
      </c>
      <c r="T307" s="23">
        <v>5.4</v>
      </c>
      <c r="U307" s="23" t="s">
        <v>277</v>
      </c>
    </row>
    <row r="308" spans="1:21" ht="409.5" x14ac:dyDescent="0.25">
      <c r="A308" s="5">
        <v>27</v>
      </c>
      <c r="B308" s="18">
        <v>274</v>
      </c>
      <c r="C308" s="18" t="s">
        <v>139</v>
      </c>
      <c r="D308" s="29" t="s">
        <v>762</v>
      </c>
      <c r="E308" s="20" t="str">
        <f t="shared" si="10"/>
        <v>SPD_009</v>
      </c>
      <c r="F308" s="18">
        <v>2</v>
      </c>
      <c r="G308" s="18" t="s">
        <v>66</v>
      </c>
      <c r="H308" s="18" t="str">
        <f t="shared" si="9"/>
        <v>SPD_009_Q2</v>
      </c>
      <c r="I308" s="22" t="s">
        <v>903</v>
      </c>
      <c r="J308" s="22" t="s">
        <v>904</v>
      </c>
      <c r="K308" s="18" t="s">
        <v>892</v>
      </c>
      <c r="L308" s="30">
        <v>45841</v>
      </c>
      <c r="M308" s="30">
        <v>45848</v>
      </c>
      <c r="N308" s="30">
        <v>45848</v>
      </c>
      <c r="O308" s="28" t="s">
        <v>902</v>
      </c>
      <c r="P308" s="18"/>
      <c r="Q308" s="18" t="s">
        <v>66</v>
      </c>
      <c r="R308" s="20"/>
      <c r="S308" s="33" t="s">
        <v>71</v>
      </c>
      <c r="T308" s="23">
        <v>5.4</v>
      </c>
      <c r="U308" s="23" t="s">
        <v>277</v>
      </c>
    </row>
    <row r="309" spans="1:21" ht="409.5" x14ac:dyDescent="0.25">
      <c r="A309" s="5">
        <v>27</v>
      </c>
      <c r="B309" s="18">
        <v>275</v>
      </c>
      <c r="C309" s="18" t="s">
        <v>139</v>
      </c>
      <c r="D309" s="29" t="s">
        <v>762</v>
      </c>
      <c r="E309" s="20" t="str">
        <f t="shared" si="10"/>
        <v>SPD_009</v>
      </c>
      <c r="F309" s="18">
        <v>3</v>
      </c>
      <c r="G309" s="18" t="s">
        <v>66</v>
      </c>
      <c r="H309" s="18" t="str">
        <f t="shared" si="9"/>
        <v>SPD_009_Q3</v>
      </c>
      <c r="I309" s="22" t="s">
        <v>905</v>
      </c>
      <c r="J309" s="22" t="s">
        <v>906</v>
      </c>
      <c r="K309" s="18" t="s">
        <v>892</v>
      </c>
      <c r="L309" s="30">
        <v>45841</v>
      </c>
      <c r="M309" s="30">
        <v>45848</v>
      </c>
      <c r="N309" s="30">
        <v>45848</v>
      </c>
      <c r="O309" s="28" t="s">
        <v>902</v>
      </c>
      <c r="P309" s="18">
        <v>2</v>
      </c>
      <c r="Q309" s="18" t="s">
        <v>66</v>
      </c>
      <c r="R309" s="23">
        <v>5</v>
      </c>
      <c r="S309" s="33" t="s">
        <v>71</v>
      </c>
      <c r="T309" s="23" t="s">
        <v>350</v>
      </c>
      <c r="U309" s="23" t="s">
        <v>351</v>
      </c>
    </row>
    <row r="310" spans="1:21" ht="409.5" x14ac:dyDescent="0.25">
      <c r="A310" s="5">
        <v>27</v>
      </c>
      <c r="B310" s="18">
        <v>276</v>
      </c>
      <c r="C310" s="18" t="s">
        <v>139</v>
      </c>
      <c r="D310" s="29" t="s">
        <v>762</v>
      </c>
      <c r="E310" s="20" t="str">
        <f t="shared" si="10"/>
        <v>SPD_009</v>
      </c>
      <c r="F310" s="18">
        <v>4</v>
      </c>
      <c r="G310" s="18" t="s">
        <v>66</v>
      </c>
      <c r="H310" s="18" t="str">
        <f t="shared" ref="H310:H365" si="11">_xlfn.CONCAT(E310,"_Q",F310)</f>
        <v>SPD_009_Q4</v>
      </c>
      <c r="I310" s="22" t="s">
        <v>907</v>
      </c>
      <c r="J310" s="39" t="s">
        <v>908</v>
      </c>
      <c r="K310" s="18" t="s">
        <v>892</v>
      </c>
      <c r="L310" s="30">
        <v>45841</v>
      </c>
      <c r="M310" s="30">
        <v>45859</v>
      </c>
      <c r="N310" s="30">
        <v>45856</v>
      </c>
      <c r="O310" s="28" t="s">
        <v>902</v>
      </c>
      <c r="P310" s="18">
        <v>0</v>
      </c>
      <c r="Q310" s="18" t="s">
        <v>66</v>
      </c>
      <c r="R310" s="23">
        <v>5</v>
      </c>
      <c r="S310" s="33" t="s">
        <v>71</v>
      </c>
      <c r="T310" s="23" t="s">
        <v>652</v>
      </c>
      <c r="U310" s="23" t="s">
        <v>653</v>
      </c>
    </row>
    <row r="311" spans="1:21" ht="255" x14ac:dyDescent="0.25">
      <c r="A311" s="5">
        <v>28</v>
      </c>
      <c r="B311" s="18">
        <v>277</v>
      </c>
      <c r="C311" s="18" t="s">
        <v>124</v>
      </c>
      <c r="D311" s="29" t="s">
        <v>909</v>
      </c>
      <c r="E311" s="20" t="str">
        <f t="shared" si="10"/>
        <v>OEIS_016</v>
      </c>
      <c r="F311" s="21" t="s">
        <v>2154</v>
      </c>
      <c r="G311" s="18" t="s">
        <v>66</v>
      </c>
      <c r="H311" s="18" t="str">
        <f t="shared" si="11"/>
        <v>OEIS_016_QQ001</v>
      </c>
      <c r="I311" s="22" t="s">
        <v>910</v>
      </c>
      <c r="J311" s="22" t="s">
        <v>911</v>
      </c>
      <c r="K311" s="18" t="s">
        <v>128</v>
      </c>
      <c r="L311" s="30">
        <v>45846</v>
      </c>
      <c r="M311" s="30">
        <v>45849</v>
      </c>
      <c r="N311" s="30">
        <v>45849</v>
      </c>
      <c r="O311" s="28" t="s">
        <v>912</v>
      </c>
      <c r="P311" s="18">
        <v>0</v>
      </c>
      <c r="Q311" s="18" t="s">
        <v>66</v>
      </c>
      <c r="R311" s="23">
        <v>8</v>
      </c>
      <c r="S311" s="33"/>
      <c r="T311" s="23" t="s">
        <v>913</v>
      </c>
      <c r="U311" s="23"/>
    </row>
    <row r="312" spans="1:21" ht="212.45" customHeight="1" x14ac:dyDescent="0.25">
      <c r="A312" s="5">
        <v>29</v>
      </c>
      <c r="B312" s="18">
        <v>278</v>
      </c>
      <c r="C312" s="18" t="s">
        <v>124</v>
      </c>
      <c r="D312" s="29" t="s">
        <v>915</v>
      </c>
      <c r="E312" s="20" t="str">
        <f t="shared" si="10"/>
        <v>OEIS_017</v>
      </c>
      <c r="F312" s="18">
        <v>1</v>
      </c>
      <c r="G312" s="18" t="s">
        <v>66</v>
      </c>
      <c r="H312" s="18" t="str">
        <f t="shared" si="11"/>
        <v>OEIS_017_Q1</v>
      </c>
      <c r="I312" s="22" t="s">
        <v>916</v>
      </c>
      <c r="J312" s="22" t="s">
        <v>917</v>
      </c>
      <c r="K312" s="18" t="s">
        <v>128</v>
      </c>
      <c r="L312" s="30">
        <v>45853</v>
      </c>
      <c r="M312" s="30">
        <v>45856</v>
      </c>
      <c r="N312" s="30">
        <v>45856</v>
      </c>
      <c r="O312" s="28" t="s">
        <v>918</v>
      </c>
      <c r="P312" s="18">
        <v>0</v>
      </c>
      <c r="Q312" s="18" t="s">
        <v>66</v>
      </c>
      <c r="R312" s="23"/>
      <c r="S312" s="33"/>
      <c r="T312" s="23"/>
      <c r="U312" s="23"/>
    </row>
    <row r="313" spans="1:21" ht="320.25" x14ac:dyDescent="0.25">
      <c r="A313" s="5">
        <v>30</v>
      </c>
      <c r="B313" s="18">
        <v>279</v>
      </c>
      <c r="C313" s="18" t="s">
        <v>139</v>
      </c>
      <c r="D313" s="29" t="s">
        <v>781</v>
      </c>
      <c r="E313" s="20" t="str">
        <f t="shared" si="10"/>
        <v>SPD_010</v>
      </c>
      <c r="F313" s="18">
        <v>1</v>
      </c>
      <c r="G313" s="18" t="s">
        <v>66</v>
      </c>
      <c r="H313" s="18" t="str">
        <f t="shared" si="11"/>
        <v>SPD_010_Q1</v>
      </c>
      <c r="I313" s="22" t="s">
        <v>919</v>
      </c>
      <c r="J313" s="22" t="s">
        <v>2183</v>
      </c>
      <c r="K313" s="18" t="s">
        <v>892</v>
      </c>
      <c r="L313" s="27">
        <v>45859</v>
      </c>
      <c r="M313" s="27">
        <v>45863</v>
      </c>
      <c r="N313" s="27">
        <v>45863</v>
      </c>
      <c r="O313" s="28" t="s">
        <v>920</v>
      </c>
      <c r="P313" s="18">
        <v>0</v>
      </c>
      <c r="Q313" s="18" t="s">
        <v>66</v>
      </c>
      <c r="R313" s="20"/>
      <c r="S313" s="20"/>
      <c r="T313" s="20"/>
      <c r="U313" s="20"/>
    </row>
    <row r="314" spans="1:21" ht="229.5" x14ac:dyDescent="0.25">
      <c r="A314" s="5">
        <v>30</v>
      </c>
      <c r="B314" s="18">
        <v>280</v>
      </c>
      <c r="C314" s="18" t="s">
        <v>139</v>
      </c>
      <c r="D314" s="29" t="s">
        <v>781</v>
      </c>
      <c r="E314" s="20" t="str">
        <f t="shared" si="10"/>
        <v>SPD_010</v>
      </c>
      <c r="F314" s="18">
        <v>2</v>
      </c>
      <c r="G314" s="18" t="s">
        <v>66</v>
      </c>
      <c r="H314" s="18" t="str">
        <f t="shared" si="11"/>
        <v>SPD_010_Q2</v>
      </c>
      <c r="I314" s="22" t="s">
        <v>921</v>
      </c>
      <c r="J314" s="22" t="s">
        <v>2148</v>
      </c>
      <c r="K314" s="18" t="s">
        <v>892</v>
      </c>
      <c r="L314" s="27">
        <v>45859</v>
      </c>
      <c r="M314" s="27">
        <v>45863</v>
      </c>
      <c r="N314" s="27">
        <v>45863</v>
      </c>
      <c r="O314" s="28" t="s">
        <v>920</v>
      </c>
      <c r="P314" s="18">
        <v>1</v>
      </c>
      <c r="Q314" s="18" t="s">
        <v>66</v>
      </c>
      <c r="R314" s="20" t="s">
        <v>78</v>
      </c>
      <c r="S314" s="20"/>
      <c r="T314" s="20"/>
      <c r="U314" s="20"/>
    </row>
    <row r="315" spans="1:21" ht="204" x14ac:dyDescent="0.25">
      <c r="A315" s="5">
        <v>31</v>
      </c>
      <c r="B315" s="18">
        <v>281</v>
      </c>
      <c r="C315" s="18" t="s">
        <v>139</v>
      </c>
      <c r="D315" s="29" t="s">
        <v>801</v>
      </c>
      <c r="E315" s="20" t="str">
        <f t="shared" si="10"/>
        <v>SPD_011</v>
      </c>
      <c r="F315" s="18">
        <v>1</v>
      </c>
      <c r="G315" s="18" t="s">
        <v>66</v>
      </c>
      <c r="H315" s="18" t="str">
        <f t="shared" si="11"/>
        <v>SPD_011_Q1</v>
      </c>
      <c r="I315" s="22" t="s">
        <v>922</v>
      </c>
      <c r="J315" s="22" t="s">
        <v>923</v>
      </c>
      <c r="K315" s="18" t="s">
        <v>892</v>
      </c>
      <c r="L315" s="30">
        <v>45866</v>
      </c>
      <c r="M315" s="27">
        <v>45880</v>
      </c>
      <c r="N315" s="27">
        <v>45876</v>
      </c>
      <c r="O315" s="28" t="s">
        <v>924</v>
      </c>
      <c r="P315" s="18"/>
      <c r="Q315" s="18" t="s">
        <v>66</v>
      </c>
      <c r="R315" s="20"/>
      <c r="S315" s="20"/>
      <c r="T315" s="20"/>
      <c r="U315" s="20"/>
    </row>
    <row r="316" spans="1:21" ht="50.1" customHeight="1" x14ac:dyDescent="0.25">
      <c r="A316" s="5">
        <v>31</v>
      </c>
      <c r="B316" s="18">
        <v>282</v>
      </c>
      <c r="C316" s="18" t="s">
        <v>139</v>
      </c>
      <c r="D316" s="29" t="s">
        <v>801</v>
      </c>
      <c r="E316" s="20" t="str">
        <f t="shared" si="10"/>
        <v>SPD_011</v>
      </c>
      <c r="F316" s="18" t="s">
        <v>925</v>
      </c>
      <c r="G316" s="18" t="s">
        <v>66</v>
      </c>
      <c r="H316" s="18" t="str">
        <f t="shared" si="11"/>
        <v>SPD_011_Q2a</v>
      </c>
      <c r="I316" s="22" t="s">
        <v>926</v>
      </c>
      <c r="J316" s="22" t="s">
        <v>927</v>
      </c>
      <c r="K316" s="18" t="s">
        <v>892</v>
      </c>
      <c r="L316" s="30">
        <v>45866</v>
      </c>
      <c r="M316" s="27">
        <v>45880</v>
      </c>
      <c r="N316" s="27">
        <v>45876</v>
      </c>
      <c r="O316" s="28" t="s">
        <v>924</v>
      </c>
      <c r="P316" s="18"/>
      <c r="Q316" s="18" t="s">
        <v>66</v>
      </c>
      <c r="R316" s="20"/>
      <c r="S316" s="20"/>
      <c r="T316" s="20"/>
      <c r="U316" s="20"/>
    </row>
    <row r="317" spans="1:21" ht="99.95" customHeight="1" x14ac:dyDescent="0.25">
      <c r="A317" s="5">
        <v>31</v>
      </c>
      <c r="B317" s="18">
        <v>283</v>
      </c>
      <c r="C317" s="18" t="s">
        <v>139</v>
      </c>
      <c r="D317" s="29" t="s">
        <v>801</v>
      </c>
      <c r="E317" s="20" t="str">
        <f t="shared" si="10"/>
        <v>SPD_011</v>
      </c>
      <c r="F317" s="18" t="s">
        <v>928</v>
      </c>
      <c r="G317" s="18" t="s">
        <v>66</v>
      </c>
      <c r="H317" s="18" t="str">
        <f t="shared" si="11"/>
        <v>SPD_011_Q2b</v>
      </c>
      <c r="I317" s="22" t="s">
        <v>929</v>
      </c>
      <c r="J317" s="22" t="s">
        <v>930</v>
      </c>
      <c r="K317" s="18" t="s">
        <v>892</v>
      </c>
      <c r="L317" s="30">
        <v>45866</v>
      </c>
      <c r="M317" s="27">
        <v>45880</v>
      </c>
      <c r="N317" s="27">
        <v>45876</v>
      </c>
      <c r="O317" s="28" t="s">
        <v>924</v>
      </c>
      <c r="P317" s="18"/>
      <c r="Q317" s="18" t="s">
        <v>66</v>
      </c>
      <c r="R317" s="20"/>
      <c r="S317" s="20"/>
      <c r="T317" s="20"/>
      <c r="U317" s="20"/>
    </row>
    <row r="318" spans="1:21" ht="112.5" customHeight="1" x14ac:dyDescent="0.25">
      <c r="A318" s="5">
        <v>31</v>
      </c>
      <c r="B318" s="18">
        <v>284</v>
      </c>
      <c r="C318" s="18" t="s">
        <v>139</v>
      </c>
      <c r="D318" s="29" t="s">
        <v>801</v>
      </c>
      <c r="E318" s="20" t="str">
        <f t="shared" si="10"/>
        <v>SPD_011</v>
      </c>
      <c r="F318" s="18" t="s">
        <v>931</v>
      </c>
      <c r="G318" s="18" t="s">
        <v>66</v>
      </c>
      <c r="H318" s="18" t="str">
        <f t="shared" si="11"/>
        <v>SPD_011_Q2c</v>
      </c>
      <c r="I318" s="22" t="s">
        <v>932</v>
      </c>
      <c r="J318" s="22" t="s">
        <v>933</v>
      </c>
      <c r="K318" s="18" t="s">
        <v>892</v>
      </c>
      <c r="L318" s="30">
        <v>45866</v>
      </c>
      <c r="M318" s="27">
        <v>45880</v>
      </c>
      <c r="N318" s="27">
        <v>45876</v>
      </c>
      <c r="O318" s="28" t="s">
        <v>924</v>
      </c>
      <c r="P318" s="18"/>
      <c r="Q318" s="18" t="s">
        <v>66</v>
      </c>
      <c r="R318" s="20"/>
      <c r="S318" s="20"/>
      <c r="T318" s="20"/>
      <c r="U318" s="20"/>
    </row>
    <row r="319" spans="1:21" ht="50.1" customHeight="1" x14ac:dyDescent="0.25">
      <c r="A319" s="5">
        <v>31</v>
      </c>
      <c r="B319" s="18">
        <v>285</v>
      </c>
      <c r="C319" s="18" t="s">
        <v>139</v>
      </c>
      <c r="D319" s="29" t="s">
        <v>801</v>
      </c>
      <c r="E319" s="20" t="str">
        <f t="shared" si="10"/>
        <v>SPD_011</v>
      </c>
      <c r="F319" s="18" t="s">
        <v>934</v>
      </c>
      <c r="G319" s="18" t="s">
        <v>66</v>
      </c>
      <c r="H319" s="18" t="str">
        <f t="shared" si="11"/>
        <v>SPD_011_Q2d</v>
      </c>
      <c r="I319" s="22" t="s">
        <v>935</v>
      </c>
      <c r="J319" s="22" t="s">
        <v>936</v>
      </c>
      <c r="K319" s="18" t="s">
        <v>892</v>
      </c>
      <c r="L319" s="30">
        <v>45866</v>
      </c>
      <c r="M319" s="27">
        <v>45880</v>
      </c>
      <c r="N319" s="27">
        <v>45876</v>
      </c>
      <c r="O319" s="28" t="s">
        <v>924</v>
      </c>
      <c r="P319" s="18"/>
      <c r="Q319" s="18" t="s">
        <v>66</v>
      </c>
      <c r="R319" s="20"/>
      <c r="S319" s="20"/>
      <c r="T319" s="20"/>
      <c r="U319" s="20"/>
    </row>
    <row r="320" spans="1:21" s="52" customFormat="1" ht="62.45" customHeight="1" x14ac:dyDescent="0.25">
      <c r="A320" s="5">
        <v>31</v>
      </c>
      <c r="B320" s="18">
        <v>285</v>
      </c>
      <c r="C320" s="18" t="s">
        <v>139</v>
      </c>
      <c r="D320" s="29" t="s">
        <v>801</v>
      </c>
      <c r="E320" s="20" t="str">
        <f t="shared" si="10"/>
        <v>SPD_011</v>
      </c>
      <c r="F320" s="18" t="s">
        <v>937</v>
      </c>
      <c r="G320" s="18" t="s">
        <v>66</v>
      </c>
      <c r="H320" s="18" t="str">
        <f t="shared" si="11"/>
        <v>SPD_011_Q2e</v>
      </c>
      <c r="I320" s="22" t="s">
        <v>938</v>
      </c>
      <c r="J320" s="22" t="s">
        <v>939</v>
      </c>
      <c r="K320" s="18" t="s">
        <v>892</v>
      </c>
      <c r="L320" s="30">
        <v>45866</v>
      </c>
      <c r="M320" s="27">
        <v>45880</v>
      </c>
      <c r="N320" s="27">
        <v>45876</v>
      </c>
      <c r="O320" s="28" t="s">
        <v>924</v>
      </c>
      <c r="P320" s="18"/>
      <c r="Q320" s="18" t="s">
        <v>66</v>
      </c>
      <c r="R320" s="20"/>
      <c r="S320" s="20"/>
      <c r="T320" s="20"/>
      <c r="U320" s="20"/>
    </row>
    <row r="321" spans="1:21" s="52" customFormat="1" ht="89.25" x14ac:dyDescent="0.25">
      <c r="A321" s="5">
        <v>31</v>
      </c>
      <c r="B321" s="18">
        <v>285</v>
      </c>
      <c r="C321" s="18" t="s">
        <v>139</v>
      </c>
      <c r="D321" s="29" t="s">
        <v>801</v>
      </c>
      <c r="E321" s="20" t="str">
        <f t="shared" si="10"/>
        <v>SPD_011</v>
      </c>
      <c r="F321" s="18">
        <v>3</v>
      </c>
      <c r="G321" s="18" t="s">
        <v>66</v>
      </c>
      <c r="H321" s="18" t="str">
        <f t="shared" si="11"/>
        <v>SPD_011_Q3</v>
      </c>
      <c r="I321" s="22" t="s">
        <v>940</v>
      </c>
      <c r="J321" s="22" t="s">
        <v>941</v>
      </c>
      <c r="K321" s="18" t="s">
        <v>892</v>
      </c>
      <c r="L321" s="30">
        <v>45866</v>
      </c>
      <c r="M321" s="27">
        <v>45880</v>
      </c>
      <c r="N321" s="27">
        <v>45876</v>
      </c>
      <c r="O321" s="28" t="s">
        <v>924</v>
      </c>
      <c r="P321" s="18"/>
      <c r="Q321" s="18" t="s">
        <v>66</v>
      </c>
      <c r="R321" s="20"/>
      <c r="S321" s="20"/>
      <c r="T321" s="20"/>
      <c r="U321" s="20"/>
    </row>
    <row r="322" spans="1:21" s="52" customFormat="1" ht="114.75" x14ac:dyDescent="0.25">
      <c r="A322" s="5">
        <v>31</v>
      </c>
      <c r="B322" s="18">
        <v>285</v>
      </c>
      <c r="C322" s="18" t="s">
        <v>139</v>
      </c>
      <c r="D322" s="29" t="s">
        <v>801</v>
      </c>
      <c r="E322" s="20" t="str">
        <f t="shared" si="10"/>
        <v>SPD_011</v>
      </c>
      <c r="F322" s="18">
        <v>4</v>
      </c>
      <c r="G322" s="18" t="s">
        <v>66</v>
      </c>
      <c r="H322" s="18" t="str">
        <f t="shared" si="11"/>
        <v>SPD_011_Q4</v>
      </c>
      <c r="I322" s="22" t="s">
        <v>942</v>
      </c>
      <c r="J322" s="22" t="s">
        <v>943</v>
      </c>
      <c r="K322" s="18" t="s">
        <v>892</v>
      </c>
      <c r="L322" s="30">
        <v>45866</v>
      </c>
      <c r="M322" s="27">
        <v>45880</v>
      </c>
      <c r="N322" s="27">
        <v>45876</v>
      </c>
      <c r="O322" s="28" t="s">
        <v>924</v>
      </c>
      <c r="P322" s="18"/>
      <c r="Q322" s="18" t="s">
        <v>66</v>
      </c>
      <c r="R322" s="20"/>
      <c r="S322" s="20"/>
      <c r="T322" s="20"/>
      <c r="U322" s="20"/>
    </row>
    <row r="323" spans="1:21" ht="409.5" x14ac:dyDescent="0.25">
      <c r="A323" s="5">
        <v>31</v>
      </c>
      <c r="B323" s="18">
        <v>285</v>
      </c>
      <c r="C323" s="18" t="s">
        <v>139</v>
      </c>
      <c r="D323" s="29" t="s">
        <v>801</v>
      </c>
      <c r="E323" s="20" t="str">
        <f t="shared" si="10"/>
        <v>SPD_011</v>
      </c>
      <c r="F323" s="18" t="s">
        <v>944</v>
      </c>
      <c r="G323" s="18" t="s">
        <v>66</v>
      </c>
      <c r="H323" s="18" t="str">
        <f t="shared" si="11"/>
        <v>SPD_011_Q5a</v>
      </c>
      <c r="I323" s="22" t="s">
        <v>945</v>
      </c>
      <c r="J323" s="22" t="s">
        <v>946</v>
      </c>
      <c r="K323" s="18" t="s">
        <v>892</v>
      </c>
      <c r="L323" s="30">
        <v>45866</v>
      </c>
      <c r="M323" s="27">
        <v>45880</v>
      </c>
      <c r="N323" s="27">
        <v>45876</v>
      </c>
      <c r="O323" s="28" t="s">
        <v>924</v>
      </c>
      <c r="P323" s="18"/>
      <c r="Q323" s="18" t="s">
        <v>66</v>
      </c>
      <c r="R323" s="20"/>
      <c r="S323" s="20"/>
      <c r="T323" s="20"/>
      <c r="U323" s="20"/>
    </row>
    <row r="324" spans="1:21" ht="140.25" x14ac:dyDescent="0.25">
      <c r="A324" s="5">
        <v>31</v>
      </c>
      <c r="B324" s="18">
        <v>285</v>
      </c>
      <c r="C324" s="18" t="s">
        <v>139</v>
      </c>
      <c r="D324" s="29" t="s">
        <v>801</v>
      </c>
      <c r="E324" s="20" t="str">
        <f t="shared" si="10"/>
        <v>SPD_011</v>
      </c>
      <c r="F324" s="18" t="s">
        <v>947</v>
      </c>
      <c r="G324" s="18" t="s">
        <v>66</v>
      </c>
      <c r="H324" s="18" t="str">
        <f t="shared" si="11"/>
        <v>SPD_011_Q5b</v>
      </c>
      <c r="I324" s="22" t="s">
        <v>948</v>
      </c>
      <c r="J324" s="22" t="s">
        <v>949</v>
      </c>
      <c r="K324" s="18" t="s">
        <v>892</v>
      </c>
      <c r="L324" s="30">
        <v>45866</v>
      </c>
      <c r="M324" s="27">
        <v>45880</v>
      </c>
      <c r="N324" s="27">
        <v>45876</v>
      </c>
      <c r="O324" s="28" t="s">
        <v>924</v>
      </c>
      <c r="P324" s="18"/>
      <c r="Q324" s="18" t="s">
        <v>66</v>
      </c>
      <c r="R324" s="20"/>
      <c r="S324" s="20"/>
      <c r="T324" s="20"/>
      <c r="U324" s="20"/>
    </row>
    <row r="325" spans="1:21" ht="45" x14ac:dyDescent="0.25">
      <c r="A325" s="5">
        <v>31</v>
      </c>
      <c r="B325" s="18">
        <v>285</v>
      </c>
      <c r="C325" s="18" t="s">
        <v>139</v>
      </c>
      <c r="D325" s="29" t="s">
        <v>801</v>
      </c>
      <c r="E325" s="20" t="str">
        <f t="shared" si="10"/>
        <v>SPD_011</v>
      </c>
      <c r="F325" s="18" t="s">
        <v>950</v>
      </c>
      <c r="G325" s="18" t="s">
        <v>66</v>
      </c>
      <c r="H325" s="18" t="str">
        <f t="shared" si="11"/>
        <v>SPD_011_Q5c</v>
      </c>
      <c r="I325" s="22" t="s">
        <v>951</v>
      </c>
      <c r="J325" s="22" t="s">
        <v>952</v>
      </c>
      <c r="K325" s="18" t="s">
        <v>892</v>
      </c>
      <c r="L325" s="30">
        <v>45866</v>
      </c>
      <c r="M325" s="27">
        <v>45880</v>
      </c>
      <c r="N325" s="27">
        <v>45876</v>
      </c>
      <c r="O325" s="28" t="s">
        <v>924</v>
      </c>
      <c r="P325" s="18"/>
      <c r="Q325" s="18" t="s">
        <v>66</v>
      </c>
      <c r="R325" s="20"/>
      <c r="S325" s="20"/>
      <c r="T325" s="20"/>
      <c r="U325" s="20"/>
    </row>
    <row r="326" spans="1:21" ht="37.5" customHeight="1" x14ac:dyDescent="0.25">
      <c r="A326" s="5">
        <v>31</v>
      </c>
      <c r="B326" s="18">
        <v>285</v>
      </c>
      <c r="C326" s="18" t="s">
        <v>139</v>
      </c>
      <c r="D326" s="29" t="s">
        <v>801</v>
      </c>
      <c r="E326" s="20" t="s">
        <v>1047</v>
      </c>
      <c r="F326" s="21" t="s">
        <v>2213</v>
      </c>
      <c r="G326" s="18">
        <v>1</v>
      </c>
      <c r="H326" s="18" t="str">
        <f t="shared" si="11"/>
        <v>SPD_011_QQ003Supp01</v>
      </c>
      <c r="I326" s="22" t="s">
        <v>2212</v>
      </c>
      <c r="J326" s="22" t="s">
        <v>953</v>
      </c>
      <c r="K326" s="18" t="s">
        <v>892</v>
      </c>
      <c r="L326" s="27">
        <v>45866</v>
      </c>
      <c r="M326" s="27">
        <v>45889</v>
      </c>
      <c r="N326" s="27">
        <v>45889</v>
      </c>
      <c r="O326" s="28" t="s">
        <v>924</v>
      </c>
      <c r="P326" s="18"/>
      <c r="Q326" s="18" t="s">
        <v>66</v>
      </c>
      <c r="R326" s="20"/>
      <c r="S326" s="20"/>
      <c r="T326" s="20"/>
      <c r="U326" s="20"/>
    </row>
    <row r="327" spans="1:21" ht="369.75" x14ac:dyDescent="0.25">
      <c r="A327" s="5">
        <v>32</v>
      </c>
      <c r="B327" s="18"/>
      <c r="C327" s="18" t="s">
        <v>139</v>
      </c>
      <c r="D327" s="29" t="s">
        <v>832</v>
      </c>
      <c r="E327" s="20" t="s">
        <v>954</v>
      </c>
      <c r="F327" s="21" t="s">
        <v>2154</v>
      </c>
      <c r="G327" s="18" t="s">
        <v>66</v>
      </c>
      <c r="H327" s="18" t="str">
        <f t="shared" si="11"/>
        <v>SPD_012_QQ001</v>
      </c>
      <c r="I327" s="22" t="s">
        <v>955</v>
      </c>
      <c r="J327" s="22" t="s">
        <v>956</v>
      </c>
      <c r="K327" s="18"/>
      <c r="L327" s="27">
        <v>45877</v>
      </c>
      <c r="M327" s="18"/>
      <c r="N327" s="27">
        <v>45882</v>
      </c>
      <c r="O327" s="28" t="s">
        <v>957</v>
      </c>
      <c r="P327" s="18"/>
      <c r="Q327" s="18"/>
      <c r="R327" s="20"/>
      <c r="S327" s="20"/>
      <c r="T327" s="20"/>
      <c r="U327" s="20"/>
    </row>
    <row r="328" spans="1:21" ht="112.5" customHeight="1" x14ac:dyDescent="0.25">
      <c r="A328" s="5">
        <v>33</v>
      </c>
      <c r="B328" s="18"/>
      <c r="C328" s="18" t="s">
        <v>139</v>
      </c>
      <c r="D328" s="29" t="s">
        <v>862</v>
      </c>
      <c r="E328" s="20" t="s">
        <v>958</v>
      </c>
      <c r="F328" s="18" t="s">
        <v>2154</v>
      </c>
      <c r="G328" s="18" t="s">
        <v>66</v>
      </c>
      <c r="H328" s="18" t="str">
        <f t="shared" si="11"/>
        <v>SPD_013_QQ001</v>
      </c>
      <c r="I328" s="22" t="s">
        <v>959</v>
      </c>
      <c r="J328" s="22" t="s">
        <v>2152</v>
      </c>
      <c r="K328" s="18"/>
      <c r="L328" s="27">
        <v>45880</v>
      </c>
      <c r="M328" s="27">
        <v>45883</v>
      </c>
      <c r="N328" s="27">
        <v>45883</v>
      </c>
      <c r="O328" s="28" t="s">
        <v>960</v>
      </c>
      <c r="P328" s="18"/>
      <c r="Q328" s="18"/>
      <c r="R328" s="20"/>
      <c r="S328" s="20"/>
      <c r="T328" s="20"/>
      <c r="U328" s="20"/>
    </row>
    <row r="329" spans="1:21" ht="256.5" x14ac:dyDescent="0.25">
      <c r="A329" s="5">
        <v>33</v>
      </c>
      <c r="B329" s="18"/>
      <c r="C329" s="18" t="s">
        <v>139</v>
      </c>
      <c r="D329" s="29" t="s">
        <v>862</v>
      </c>
      <c r="E329" s="20" t="s">
        <v>958</v>
      </c>
      <c r="F329" s="21" t="s">
        <v>65</v>
      </c>
      <c r="G329" s="18" t="s">
        <v>66</v>
      </c>
      <c r="H329" s="18" t="str">
        <f t="shared" si="11"/>
        <v>SPD_013_Q002</v>
      </c>
      <c r="I329" s="22" t="s">
        <v>961</v>
      </c>
      <c r="J329" s="22" t="s">
        <v>2177</v>
      </c>
      <c r="K329" s="18"/>
      <c r="L329" s="27">
        <v>45880</v>
      </c>
      <c r="M329" s="27">
        <v>45890</v>
      </c>
      <c r="N329" s="27">
        <v>45890</v>
      </c>
      <c r="O329" s="28" t="s">
        <v>960</v>
      </c>
      <c r="P329" s="18"/>
      <c r="Q329" s="18"/>
      <c r="R329" s="20"/>
      <c r="S329" s="23"/>
      <c r="T329" s="20"/>
      <c r="U329" s="20"/>
    </row>
    <row r="330" spans="1:21" ht="63.75" x14ac:dyDescent="0.25">
      <c r="A330" s="5">
        <v>33</v>
      </c>
      <c r="B330" s="18"/>
      <c r="C330" s="18" t="s">
        <v>139</v>
      </c>
      <c r="D330" s="29" t="s">
        <v>862</v>
      </c>
      <c r="E330" s="20" t="s">
        <v>958</v>
      </c>
      <c r="F330" s="21" t="s">
        <v>259</v>
      </c>
      <c r="G330" s="18" t="s">
        <v>66</v>
      </c>
      <c r="H330" s="18" t="str">
        <f t="shared" si="11"/>
        <v>SPD_013_Q003</v>
      </c>
      <c r="I330" s="22" t="s">
        <v>2180</v>
      </c>
      <c r="J330" s="22" t="s">
        <v>2179</v>
      </c>
      <c r="K330" s="18"/>
      <c r="L330" s="27">
        <v>45880</v>
      </c>
      <c r="M330" s="27">
        <v>45883</v>
      </c>
      <c r="N330" s="27">
        <v>45883</v>
      </c>
      <c r="O330" s="28" t="s">
        <v>960</v>
      </c>
      <c r="P330" s="18"/>
      <c r="Q330" s="18"/>
      <c r="R330" s="20"/>
      <c r="S330" s="20"/>
      <c r="T330" s="20"/>
      <c r="U330" s="20"/>
    </row>
    <row r="331" spans="1:21" ht="63.75" x14ac:dyDescent="0.25">
      <c r="A331" s="5">
        <v>33</v>
      </c>
      <c r="B331" s="18"/>
      <c r="C331" s="18" t="s">
        <v>139</v>
      </c>
      <c r="D331" s="29" t="s">
        <v>862</v>
      </c>
      <c r="E331" s="20" t="s">
        <v>958</v>
      </c>
      <c r="F331" s="21" t="s">
        <v>476</v>
      </c>
      <c r="G331" s="18" t="s">
        <v>66</v>
      </c>
      <c r="H331" s="18" t="str">
        <f t="shared" si="11"/>
        <v>SPD_013_Q004</v>
      </c>
      <c r="I331" s="22" t="s">
        <v>2181</v>
      </c>
      <c r="J331" s="22" t="s">
        <v>2155</v>
      </c>
      <c r="K331" s="18"/>
      <c r="L331" s="27">
        <v>45880</v>
      </c>
      <c r="M331" s="27">
        <v>45883</v>
      </c>
      <c r="N331" s="27">
        <v>45883</v>
      </c>
      <c r="O331" s="28" t="s">
        <v>960</v>
      </c>
      <c r="P331" s="18"/>
      <c r="Q331" s="18"/>
      <c r="R331" s="20"/>
      <c r="S331" s="20"/>
      <c r="T331" s="20"/>
      <c r="U331" s="20"/>
    </row>
    <row r="332" spans="1:21" ht="89.25" x14ac:dyDescent="0.25">
      <c r="A332" s="5">
        <v>33</v>
      </c>
      <c r="B332" s="18"/>
      <c r="C332" s="18" t="s">
        <v>139</v>
      </c>
      <c r="D332" s="29" t="s">
        <v>862</v>
      </c>
      <c r="E332" s="20" t="s">
        <v>958</v>
      </c>
      <c r="F332" s="21" t="s">
        <v>496</v>
      </c>
      <c r="G332" s="18" t="s">
        <v>66</v>
      </c>
      <c r="H332" s="18" t="str">
        <f t="shared" si="11"/>
        <v>SPD_013_Q005</v>
      </c>
      <c r="I332" s="22" t="s">
        <v>962</v>
      </c>
      <c r="J332" s="22" t="s">
        <v>2153</v>
      </c>
      <c r="K332" s="18"/>
      <c r="L332" s="27">
        <v>45880</v>
      </c>
      <c r="M332" s="27">
        <v>45883</v>
      </c>
      <c r="N332" s="27">
        <v>45883</v>
      </c>
      <c r="O332" s="28" t="s">
        <v>960</v>
      </c>
      <c r="P332" s="18"/>
      <c r="Q332" s="18"/>
      <c r="R332" s="20"/>
      <c r="S332" s="20"/>
      <c r="T332" s="20"/>
      <c r="U332" s="20"/>
    </row>
    <row r="333" spans="1:21" ht="191.25" x14ac:dyDescent="0.25">
      <c r="A333" s="5">
        <v>33</v>
      </c>
      <c r="B333" s="18"/>
      <c r="C333" s="18" t="s">
        <v>139</v>
      </c>
      <c r="D333" s="29" t="s">
        <v>862</v>
      </c>
      <c r="E333" s="20" t="s">
        <v>958</v>
      </c>
      <c r="F333" s="21" t="s">
        <v>576</v>
      </c>
      <c r="G333" s="18" t="s">
        <v>66</v>
      </c>
      <c r="H333" s="18" t="str">
        <f t="shared" si="11"/>
        <v>SPD_013_Q006</v>
      </c>
      <c r="I333" s="22" t="s">
        <v>963</v>
      </c>
      <c r="J333" s="22" t="s">
        <v>2162</v>
      </c>
      <c r="K333" s="18"/>
      <c r="L333" s="27">
        <v>45880</v>
      </c>
      <c r="M333" s="27">
        <v>45890</v>
      </c>
      <c r="N333" s="27">
        <v>45890</v>
      </c>
      <c r="O333" s="28" t="s">
        <v>960</v>
      </c>
      <c r="P333" s="18"/>
      <c r="Q333" s="18"/>
      <c r="R333" s="20"/>
      <c r="S333" s="20"/>
      <c r="T333" s="20"/>
      <c r="U333" s="20"/>
    </row>
    <row r="334" spans="1:21" ht="229.5" x14ac:dyDescent="0.25">
      <c r="A334" s="5">
        <v>33</v>
      </c>
      <c r="B334" s="18"/>
      <c r="C334" s="18" t="s">
        <v>139</v>
      </c>
      <c r="D334" s="29" t="s">
        <v>862</v>
      </c>
      <c r="E334" s="20" t="s">
        <v>958</v>
      </c>
      <c r="F334" s="21" t="s">
        <v>588</v>
      </c>
      <c r="G334" s="18" t="s">
        <v>66</v>
      </c>
      <c r="H334" s="18" t="str">
        <f t="shared" si="11"/>
        <v>SPD_013_Q007</v>
      </c>
      <c r="I334" s="22" t="s">
        <v>964</v>
      </c>
      <c r="J334" s="22" t="s">
        <v>2163</v>
      </c>
      <c r="K334" s="18"/>
      <c r="L334" s="27">
        <v>45880</v>
      </c>
      <c r="M334" s="27">
        <v>45890</v>
      </c>
      <c r="N334" s="27">
        <v>45890</v>
      </c>
      <c r="O334" s="28" t="s">
        <v>960</v>
      </c>
      <c r="P334" s="18"/>
      <c r="Q334" s="18"/>
      <c r="R334" s="20"/>
      <c r="S334" s="20"/>
      <c r="T334" s="20"/>
      <c r="U334" s="20"/>
    </row>
    <row r="335" spans="1:21" ht="114.75" x14ac:dyDescent="0.25">
      <c r="A335" s="5">
        <v>33</v>
      </c>
      <c r="B335" s="18"/>
      <c r="C335" s="18" t="s">
        <v>139</v>
      </c>
      <c r="D335" s="29" t="s">
        <v>862</v>
      </c>
      <c r="E335" s="20" t="s">
        <v>958</v>
      </c>
      <c r="F335" s="21" t="s">
        <v>726</v>
      </c>
      <c r="G335" s="18" t="s">
        <v>66</v>
      </c>
      <c r="H335" s="18" t="str">
        <f t="shared" si="11"/>
        <v>SPD_013_Q008</v>
      </c>
      <c r="I335" s="22" t="s">
        <v>965</v>
      </c>
      <c r="J335" s="22" t="s">
        <v>2156</v>
      </c>
      <c r="K335" s="18"/>
      <c r="L335" s="27">
        <v>45880</v>
      </c>
      <c r="M335" s="27">
        <v>45897</v>
      </c>
      <c r="N335" s="27">
        <v>45897</v>
      </c>
      <c r="O335" s="28" t="s">
        <v>960</v>
      </c>
      <c r="P335" s="18"/>
      <c r="Q335" s="18"/>
      <c r="R335" s="20"/>
      <c r="S335" s="20"/>
      <c r="T335" s="20"/>
      <c r="U335" s="20"/>
    </row>
    <row r="336" spans="1:21" ht="89.25" x14ac:dyDescent="0.25">
      <c r="A336" s="5">
        <v>33</v>
      </c>
      <c r="B336" s="18"/>
      <c r="C336" s="18" t="s">
        <v>139</v>
      </c>
      <c r="D336" s="29" t="s">
        <v>862</v>
      </c>
      <c r="E336" s="20" t="s">
        <v>958</v>
      </c>
      <c r="F336" s="21" t="s">
        <v>762</v>
      </c>
      <c r="G336" s="18" t="s">
        <v>66</v>
      </c>
      <c r="H336" s="18" t="str">
        <f t="shared" si="11"/>
        <v>SPD_013_Q009</v>
      </c>
      <c r="I336" s="22" t="s">
        <v>2157</v>
      </c>
      <c r="J336" s="22" t="s">
        <v>2158</v>
      </c>
      <c r="K336" s="18"/>
      <c r="L336" s="27">
        <v>45880</v>
      </c>
      <c r="M336" s="27">
        <v>45897</v>
      </c>
      <c r="N336" s="27">
        <v>45897</v>
      </c>
      <c r="O336" s="28" t="s">
        <v>960</v>
      </c>
      <c r="P336" s="18"/>
      <c r="Q336" s="18"/>
      <c r="R336" s="20"/>
      <c r="S336" s="20"/>
      <c r="T336" s="20"/>
      <c r="U336" s="20"/>
    </row>
    <row r="337" spans="1:21" ht="89.25" x14ac:dyDescent="0.25">
      <c r="A337" s="5">
        <v>33</v>
      </c>
      <c r="B337" s="18"/>
      <c r="C337" s="18" t="s">
        <v>139</v>
      </c>
      <c r="D337" s="29" t="s">
        <v>862</v>
      </c>
      <c r="E337" s="20" t="s">
        <v>958</v>
      </c>
      <c r="F337" s="21" t="s">
        <v>781</v>
      </c>
      <c r="G337" s="18" t="s">
        <v>66</v>
      </c>
      <c r="H337" s="18" t="str">
        <f t="shared" si="11"/>
        <v>SPD_013_Q010</v>
      </c>
      <c r="I337" s="22" t="s">
        <v>2159</v>
      </c>
      <c r="J337" s="22" t="s">
        <v>2182</v>
      </c>
      <c r="K337" s="18"/>
      <c r="L337" s="27">
        <v>45880</v>
      </c>
      <c r="M337" s="27">
        <v>45897</v>
      </c>
      <c r="N337" s="27">
        <v>45897</v>
      </c>
      <c r="O337" s="28" t="s">
        <v>960</v>
      </c>
      <c r="P337" s="18"/>
      <c r="Q337" s="18"/>
      <c r="R337" s="20"/>
      <c r="S337" s="20"/>
      <c r="T337" s="20"/>
      <c r="U337" s="20"/>
    </row>
    <row r="338" spans="1:21" ht="102" x14ac:dyDescent="0.25">
      <c r="A338" s="5">
        <v>33</v>
      </c>
      <c r="B338" s="18"/>
      <c r="C338" s="18" t="s">
        <v>139</v>
      </c>
      <c r="D338" s="29" t="s">
        <v>862</v>
      </c>
      <c r="E338" s="20" t="s">
        <v>958</v>
      </c>
      <c r="F338" s="21" t="s">
        <v>801</v>
      </c>
      <c r="G338" s="18" t="s">
        <v>66</v>
      </c>
      <c r="H338" s="18" t="str">
        <f t="shared" si="11"/>
        <v>SPD_013_Q011</v>
      </c>
      <c r="I338" s="22" t="s">
        <v>966</v>
      </c>
      <c r="J338" s="22" t="s">
        <v>2160</v>
      </c>
      <c r="K338" s="18"/>
      <c r="L338" s="27">
        <v>45880</v>
      </c>
      <c r="M338" s="27">
        <v>45897</v>
      </c>
      <c r="N338" s="27">
        <v>45897</v>
      </c>
      <c r="O338" s="28" t="s">
        <v>960</v>
      </c>
      <c r="P338" s="18"/>
      <c r="Q338" s="18"/>
      <c r="R338" s="20"/>
      <c r="S338" s="20"/>
      <c r="T338" s="20"/>
      <c r="U338" s="20"/>
    </row>
    <row r="339" spans="1:21" ht="180" x14ac:dyDescent="0.25">
      <c r="A339" s="5">
        <v>33</v>
      </c>
      <c r="B339" s="18"/>
      <c r="C339" s="18" t="s">
        <v>124</v>
      </c>
      <c r="D339" s="31" t="s">
        <v>967</v>
      </c>
      <c r="E339" s="20" t="s">
        <v>968</v>
      </c>
      <c r="F339" s="21" t="s">
        <v>125</v>
      </c>
      <c r="G339" s="18" t="s">
        <v>66</v>
      </c>
      <c r="H339" s="18" t="str">
        <f t="shared" si="11"/>
        <v>OEIS_018_Q001</v>
      </c>
      <c r="I339" s="22" t="s">
        <v>969</v>
      </c>
      <c r="J339" s="40" t="s">
        <v>970</v>
      </c>
      <c r="K339" s="18"/>
      <c r="L339" s="27">
        <v>45881</v>
      </c>
      <c r="M339" s="27">
        <v>45884</v>
      </c>
      <c r="N339" s="30">
        <v>45884</v>
      </c>
      <c r="O339" s="28" t="s">
        <v>971</v>
      </c>
      <c r="P339" s="18"/>
      <c r="Q339" s="18"/>
      <c r="R339" s="20"/>
      <c r="S339" s="20" t="s">
        <v>108</v>
      </c>
      <c r="T339" s="20" t="s">
        <v>194</v>
      </c>
      <c r="U339" s="20"/>
    </row>
    <row r="340" spans="1:21" ht="191.25" x14ac:dyDescent="0.25">
      <c r="A340" s="5">
        <v>34</v>
      </c>
      <c r="B340" s="18"/>
      <c r="C340" s="18" t="s">
        <v>124</v>
      </c>
      <c r="D340" s="29" t="s">
        <v>972</v>
      </c>
      <c r="E340" s="20" t="s">
        <v>973</v>
      </c>
      <c r="F340" s="21" t="s">
        <v>125</v>
      </c>
      <c r="G340" s="18" t="s">
        <v>66</v>
      </c>
      <c r="H340" s="18" t="str">
        <f t="shared" si="11"/>
        <v>OEIS_019_Q001</v>
      </c>
      <c r="I340" s="22" t="s">
        <v>974</v>
      </c>
      <c r="J340" s="22" t="s">
        <v>2172</v>
      </c>
      <c r="K340" s="18"/>
      <c r="L340" s="27">
        <v>45888</v>
      </c>
      <c r="M340" s="27"/>
      <c r="N340" s="27">
        <v>45891</v>
      </c>
      <c r="O340" s="28" t="s">
        <v>982</v>
      </c>
      <c r="P340" s="18"/>
      <c r="Q340" s="18"/>
      <c r="R340" s="20"/>
      <c r="S340" s="20"/>
      <c r="T340" s="20"/>
      <c r="U340" s="20"/>
    </row>
    <row r="341" spans="1:21" ht="408" x14ac:dyDescent="0.25">
      <c r="A341" s="5">
        <v>34</v>
      </c>
      <c r="B341" s="18"/>
      <c r="C341" s="18" t="s">
        <v>124</v>
      </c>
      <c r="D341" s="31" t="s">
        <v>975</v>
      </c>
      <c r="E341" s="20" t="s">
        <v>976</v>
      </c>
      <c r="F341" s="21" t="s">
        <v>125</v>
      </c>
      <c r="G341" s="18" t="s">
        <v>66</v>
      </c>
      <c r="H341" s="18" t="str">
        <f t="shared" si="11"/>
        <v>OEIS_020_Q001</v>
      </c>
      <c r="I341" s="22" t="s">
        <v>2151</v>
      </c>
      <c r="J341" s="22" t="s">
        <v>977</v>
      </c>
      <c r="K341" s="18"/>
      <c r="L341" s="27">
        <v>45891</v>
      </c>
      <c r="M341" s="18"/>
      <c r="N341" s="27">
        <v>45896</v>
      </c>
      <c r="O341" s="28" t="s">
        <v>978</v>
      </c>
      <c r="P341" s="18"/>
      <c r="Q341" s="18"/>
      <c r="R341" s="20"/>
      <c r="S341" s="20"/>
      <c r="T341" s="20"/>
      <c r="U341" s="20"/>
    </row>
    <row r="342" spans="1:21" ht="280.5" x14ac:dyDescent="0.25">
      <c r="A342" s="5">
        <v>34</v>
      </c>
      <c r="B342" s="18"/>
      <c r="C342" s="18" t="s">
        <v>124</v>
      </c>
      <c r="D342" s="31" t="s">
        <v>975</v>
      </c>
      <c r="E342" s="20" t="s">
        <v>976</v>
      </c>
      <c r="F342" s="21" t="s">
        <v>65</v>
      </c>
      <c r="G342" s="18" t="s">
        <v>66</v>
      </c>
      <c r="H342" s="18" t="str">
        <f t="shared" si="11"/>
        <v>OEIS_020_Q002</v>
      </c>
      <c r="I342" s="22" t="s">
        <v>979</v>
      </c>
      <c r="J342" s="22" t="s">
        <v>980</v>
      </c>
      <c r="K342" s="18"/>
      <c r="L342" s="27">
        <v>45891</v>
      </c>
      <c r="M342" s="18"/>
      <c r="N342" s="27">
        <v>45898</v>
      </c>
      <c r="O342" s="28" t="s">
        <v>978</v>
      </c>
      <c r="P342" s="18"/>
      <c r="Q342" s="18"/>
      <c r="R342" s="20"/>
      <c r="S342" s="20"/>
      <c r="T342" s="20"/>
      <c r="U342" s="20"/>
    </row>
    <row r="343" spans="1:21" ht="147.75" customHeight="1" x14ac:dyDescent="0.25">
      <c r="A343" s="5">
        <v>34</v>
      </c>
      <c r="B343" s="18"/>
      <c r="C343" s="18" t="s">
        <v>124</v>
      </c>
      <c r="D343" s="29" t="s">
        <v>972</v>
      </c>
      <c r="E343" s="20" t="s">
        <v>973</v>
      </c>
      <c r="F343" s="21" t="s">
        <v>65</v>
      </c>
      <c r="G343" s="18" t="s">
        <v>66</v>
      </c>
      <c r="H343" s="18" t="str">
        <f t="shared" si="11"/>
        <v>OEIS_019_Q002</v>
      </c>
      <c r="I343" s="22" t="s">
        <v>981</v>
      </c>
      <c r="J343" s="54" t="s">
        <v>2171</v>
      </c>
      <c r="K343" s="18"/>
      <c r="L343" s="27">
        <v>45888</v>
      </c>
      <c r="M343" s="18"/>
      <c r="N343" s="27">
        <v>45896</v>
      </c>
      <c r="O343" s="28" t="s">
        <v>982</v>
      </c>
      <c r="P343" s="18"/>
      <c r="Q343" s="18"/>
      <c r="R343" s="20"/>
      <c r="S343" s="20"/>
      <c r="T343" s="20"/>
      <c r="U343" s="20"/>
    </row>
    <row r="344" spans="1:21" ht="124.5" customHeight="1" x14ac:dyDescent="0.25">
      <c r="A344" s="5">
        <v>31</v>
      </c>
      <c r="B344" s="18"/>
      <c r="C344" s="18" t="s">
        <v>139</v>
      </c>
      <c r="D344" s="31" t="s">
        <v>781</v>
      </c>
      <c r="E344" s="20" t="s">
        <v>984</v>
      </c>
      <c r="F344" s="18" t="s">
        <v>2164</v>
      </c>
      <c r="G344" s="18"/>
      <c r="H344" s="18" t="str">
        <f>_xlfn.CONCAT(E344,"_Q",F344)</f>
        <v>SPD_010_Q002Supp01</v>
      </c>
      <c r="I344" s="22" t="s">
        <v>983</v>
      </c>
      <c r="J344" s="22" t="s">
        <v>2149</v>
      </c>
      <c r="K344" s="18"/>
      <c r="L344" s="27">
        <v>45868</v>
      </c>
      <c r="M344" s="18"/>
      <c r="N344" s="27">
        <v>45868</v>
      </c>
      <c r="O344" s="28" t="s">
        <v>920</v>
      </c>
      <c r="P344" s="18"/>
      <c r="Q344" s="18"/>
      <c r="R344" s="20"/>
      <c r="S344" s="20"/>
      <c r="T344" s="20"/>
      <c r="U344" s="20"/>
    </row>
    <row r="345" spans="1:21" ht="116.1" customHeight="1" x14ac:dyDescent="0.25">
      <c r="A345" s="5">
        <v>33</v>
      </c>
      <c r="B345" s="18"/>
      <c r="C345" s="21" t="s">
        <v>139</v>
      </c>
      <c r="D345" s="31" t="s">
        <v>832</v>
      </c>
      <c r="E345" s="20" t="s">
        <v>954</v>
      </c>
      <c r="F345" s="18" t="s">
        <v>2165</v>
      </c>
      <c r="G345" s="18"/>
      <c r="H345" s="18" t="str">
        <f t="shared" si="11"/>
        <v>SPD_012_Q001Supp01</v>
      </c>
      <c r="I345" s="22" t="s">
        <v>985</v>
      </c>
      <c r="J345" s="22" t="s">
        <v>986</v>
      </c>
      <c r="K345" s="18"/>
      <c r="L345" s="27">
        <v>45882</v>
      </c>
      <c r="M345" s="18"/>
      <c r="N345" s="27">
        <v>45891</v>
      </c>
      <c r="O345" s="28" t="s">
        <v>957</v>
      </c>
      <c r="P345" s="18"/>
      <c r="Q345" s="18"/>
      <c r="R345" s="20"/>
      <c r="S345" s="20"/>
      <c r="T345" s="20"/>
      <c r="U345" s="20"/>
    </row>
    <row r="346" spans="1:21" ht="153" x14ac:dyDescent="0.25">
      <c r="A346" s="5">
        <v>33</v>
      </c>
      <c r="B346" s="18"/>
      <c r="C346" s="18" t="s">
        <v>139</v>
      </c>
      <c r="D346" s="31" t="s">
        <v>862</v>
      </c>
      <c r="E346" s="20" t="s">
        <v>958</v>
      </c>
      <c r="F346" s="18" t="s">
        <v>2165</v>
      </c>
      <c r="G346" s="18"/>
      <c r="H346" s="18" t="str">
        <f t="shared" si="11"/>
        <v>SPD_013_Q001Supp01</v>
      </c>
      <c r="I346" s="22" t="s">
        <v>987</v>
      </c>
      <c r="J346" s="22" t="s">
        <v>988</v>
      </c>
      <c r="K346" s="18"/>
      <c r="L346" s="27">
        <v>45883</v>
      </c>
      <c r="M346" s="18"/>
      <c r="N346" s="27">
        <v>45890</v>
      </c>
      <c r="O346" s="28" t="s">
        <v>960</v>
      </c>
      <c r="P346" s="18"/>
      <c r="Q346" s="18"/>
      <c r="R346" s="20"/>
      <c r="S346" s="20"/>
      <c r="T346" s="20"/>
      <c r="U346" s="20"/>
    </row>
    <row r="347" spans="1:21" ht="242.25" x14ac:dyDescent="0.25">
      <c r="A347" s="5">
        <v>33</v>
      </c>
      <c r="B347" s="18"/>
      <c r="C347" s="18" t="s">
        <v>139</v>
      </c>
      <c r="D347" s="29"/>
      <c r="E347" s="20" t="s">
        <v>958</v>
      </c>
      <c r="F347" s="18" t="s">
        <v>2175</v>
      </c>
      <c r="G347" s="18"/>
      <c r="H347" s="18" t="str">
        <f t="shared" si="11"/>
        <v>SPD_013_Q001Supp02</v>
      </c>
      <c r="I347" s="22" t="s">
        <v>989</v>
      </c>
      <c r="J347" s="22" t="s">
        <v>2161</v>
      </c>
      <c r="K347" s="18"/>
      <c r="L347" s="27">
        <v>45883</v>
      </c>
      <c r="M347" s="18"/>
      <c r="N347" s="27">
        <v>45897</v>
      </c>
      <c r="O347" s="28" t="s">
        <v>960</v>
      </c>
      <c r="P347" s="18"/>
      <c r="Q347" s="18"/>
      <c r="R347" s="20"/>
      <c r="S347" s="20"/>
      <c r="T347" s="20"/>
      <c r="U347" s="20"/>
    </row>
    <row r="348" spans="1:21" ht="318.75" x14ac:dyDescent="0.25">
      <c r="A348" s="5">
        <v>31</v>
      </c>
      <c r="B348" s="18"/>
      <c r="C348" s="18" t="s">
        <v>139</v>
      </c>
      <c r="D348" s="31" t="s">
        <v>781</v>
      </c>
      <c r="E348" s="20" t="s">
        <v>984</v>
      </c>
      <c r="F348" s="18" t="s">
        <v>2176</v>
      </c>
      <c r="G348" s="18"/>
      <c r="H348" s="18" t="str">
        <f t="shared" si="11"/>
        <v>SPD_010_Q002Supp02</v>
      </c>
      <c r="I348" s="22" t="s">
        <v>990</v>
      </c>
      <c r="J348" s="22" t="s">
        <v>2150</v>
      </c>
      <c r="K348" s="18"/>
      <c r="L348" s="27">
        <v>45868</v>
      </c>
      <c r="M348" s="27">
        <v>45897</v>
      </c>
      <c r="N348" s="27">
        <v>45897</v>
      </c>
      <c r="O348" s="28" t="s">
        <v>920</v>
      </c>
      <c r="P348" s="18"/>
      <c r="Q348" s="18"/>
      <c r="R348" s="20"/>
      <c r="S348" s="20"/>
      <c r="T348" s="20"/>
      <c r="U348" s="20"/>
    </row>
    <row r="349" spans="1:21" ht="102" x14ac:dyDescent="0.25">
      <c r="A349" s="5">
        <v>36</v>
      </c>
      <c r="B349" s="18"/>
      <c r="C349" s="18" t="s">
        <v>124</v>
      </c>
      <c r="D349" s="31" t="s">
        <v>1059</v>
      </c>
      <c r="E349" s="20" t="s">
        <v>991</v>
      </c>
      <c r="F349" s="21" t="s">
        <v>125</v>
      </c>
      <c r="G349" s="18" t="s">
        <v>66</v>
      </c>
      <c r="H349" s="18" t="str">
        <f t="shared" si="11"/>
        <v>OEIS_021_Q001</v>
      </c>
      <c r="I349" s="22" t="s">
        <v>992</v>
      </c>
      <c r="J349" s="22" t="s">
        <v>2166</v>
      </c>
      <c r="K349" s="18"/>
      <c r="L349" s="27">
        <v>45902</v>
      </c>
      <c r="M349" s="27"/>
      <c r="N349" s="27">
        <v>45908</v>
      </c>
      <c r="O349" s="28" t="s">
        <v>2170</v>
      </c>
      <c r="P349" s="18"/>
      <c r="Q349" s="18"/>
      <c r="R349" s="20"/>
      <c r="S349" s="20"/>
      <c r="T349" s="20"/>
      <c r="U349" s="20"/>
    </row>
    <row r="350" spans="1:21" ht="89.25" x14ac:dyDescent="0.25">
      <c r="A350" s="5">
        <v>33</v>
      </c>
      <c r="B350" s="18"/>
      <c r="C350" s="18" t="s">
        <v>139</v>
      </c>
      <c r="D350" s="29" t="s">
        <v>139</v>
      </c>
      <c r="E350" s="20" t="s">
        <v>958</v>
      </c>
      <c r="F350" s="21" t="s">
        <v>2169</v>
      </c>
      <c r="G350" s="18"/>
      <c r="H350" s="18" t="str">
        <f t="shared" si="11"/>
        <v>SPD_013_Q002Rev01</v>
      </c>
      <c r="I350" s="22" t="s">
        <v>2168</v>
      </c>
      <c r="J350" s="22" t="s">
        <v>2178</v>
      </c>
      <c r="K350" s="18"/>
      <c r="L350" s="27">
        <v>45880</v>
      </c>
      <c r="M350" s="18"/>
      <c r="N350" s="27">
        <v>45908</v>
      </c>
      <c r="O350" s="28" t="s">
        <v>960</v>
      </c>
      <c r="P350" s="18"/>
      <c r="Q350" s="18"/>
      <c r="R350" s="20"/>
      <c r="S350" s="20"/>
      <c r="T350" s="20"/>
      <c r="U350" s="20"/>
    </row>
    <row r="351" spans="1:21" ht="409.5" x14ac:dyDescent="0.25">
      <c r="A351" s="5">
        <v>31</v>
      </c>
      <c r="B351" s="18"/>
      <c r="C351" s="18" t="s">
        <v>139</v>
      </c>
      <c r="D351" s="29" t="s">
        <v>139</v>
      </c>
      <c r="E351" s="20" t="s">
        <v>984</v>
      </c>
      <c r="F351" s="21" t="s">
        <v>2184</v>
      </c>
      <c r="G351" s="18"/>
      <c r="H351" s="18" t="str">
        <f t="shared" si="11"/>
        <v>SPD_010_Q002Supp03</v>
      </c>
      <c r="I351" s="22" t="s">
        <v>2185</v>
      </c>
      <c r="J351" s="53" t="s">
        <v>2186</v>
      </c>
      <c r="K351" s="18"/>
      <c r="L351" s="27">
        <v>45868</v>
      </c>
      <c r="M351" s="27">
        <v>45868</v>
      </c>
      <c r="N351" s="27">
        <v>45905</v>
      </c>
      <c r="O351" s="28" t="s">
        <v>920</v>
      </c>
      <c r="P351" s="18"/>
      <c r="Q351" s="18"/>
      <c r="R351" s="20"/>
      <c r="S351" s="20"/>
      <c r="T351" s="20"/>
      <c r="U351" s="20"/>
    </row>
    <row r="352" spans="1:21" ht="194.45" customHeight="1" x14ac:dyDescent="0.25">
      <c r="A352" s="5" t="e">
        <v>#N/A</v>
      </c>
      <c r="B352" s="18"/>
      <c r="C352" s="18" t="s">
        <v>139</v>
      </c>
      <c r="D352" s="31" t="s">
        <v>139</v>
      </c>
      <c r="E352" s="41" t="s">
        <v>2167</v>
      </c>
      <c r="F352" s="21" t="s">
        <v>125</v>
      </c>
      <c r="G352" s="18" t="s">
        <v>66</v>
      </c>
      <c r="H352" s="18" t="str">
        <f t="shared" si="11"/>
        <v>SPD_014_Q001</v>
      </c>
      <c r="I352" s="22" t="s">
        <v>2187</v>
      </c>
      <c r="J352" s="22" t="s">
        <v>2190</v>
      </c>
      <c r="K352" s="18"/>
      <c r="L352" s="21" t="s">
        <v>2211</v>
      </c>
      <c r="M352" s="18"/>
      <c r="N352" s="27">
        <v>45926</v>
      </c>
      <c r="O352" s="28" t="s">
        <v>2195</v>
      </c>
      <c r="P352" s="18"/>
      <c r="Q352" s="18"/>
      <c r="R352" s="20"/>
      <c r="S352" s="20"/>
      <c r="T352" s="20"/>
      <c r="U352" s="20"/>
    </row>
    <row r="353" spans="1:21" ht="171" customHeight="1" x14ac:dyDescent="0.25">
      <c r="A353" s="5">
        <v>38</v>
      </c>
      <c r="B353" s="18"/>
      <c r="C353" s="18" t="s">
        <v>139</v>
      </c>
      <c r="D353" s="31" t="s">
        <v>139</v>
      </c>
      <c r="E353" s="41" t="s">
        <v>2167</v>
      </c>
      <c r="F353" s="21" t="s">
        <v>65</v>
      </c>
      <c r="G353" s="18" t="s">
        <v>66</v>
      </c>
      <c r="H353" s="18" t="str">
        <f t="shared" si="11"/>
        <v>SPD_014_Q002</v>
      </c>
      <c r="I353" s="22" t="s">
        <v>2188</v>
      </c>
      <c r="J353" s="22" t="s">
        <v>2191</v>
      </c>
      <c r="K353" s="18"/>
      <c r="L353" s="58">
        <v>45916</v>
      </c>
      <c r="M353" s="18"/>
      <c r="N353" s="27">
        <v>45926</v>
      </c>
      <c r="O353" s="28" t="s">
        <v>2195</v>
      </c>
      <c r="P353" s="18"/>
      <c r="Q353" s="18"/>
      <c r="R353" s="20"/>
      <c r="S353" s="20"/>
      <c r="T353" s="20"/>
      <c r="U353" s="20"/>
    </row>
    <row r="354" spans="1:21" ht="74.099999999999994" customHeight="1" x14ac:dyDescent="0.25">
      <c r="A354" s="5">
        <v>38</v>
      </c>
      <c r="B354" s="18"/>
      <c r="C354" s="18" t="s">
        <v>139</v>
      </c>
      <c r="D354" s="31" t="s">
        <v>139</v>
      </c>
      <c r="E354" s="41" t="s">
        <v>2167</v>
      </c>
      <c r="F354" s="21" t="s">
        <v>259</v>
      </c>
      <c r="G354" s="18" t="s">
        <v>66</v>
      </c>
      <c r="H354" s="18" t="str">
        <f t="shared" si="11"/>
        <v>SPD_014_Q003</v>
      </c>
      <c r="I354" s="22" t="s">
        <v>2189</v>
      </c>
      <c r="J354" s="22" t="s">
        <v>2202</v>
      </c>
      <c r="K354" s="18"/>
      <c r="L354" s="58">
        <v>45916</v>
      </c>
      <c r="M354" s="18"/>
      <c r="N354" s="27">
        <v>45938</v>
      </c>
      <c r="O354" s="28" t="s">
        <v>2195</v>
      </c>
      <c r="P354" s="18"/>
      <c r="Q354" s="18"/>
      <c r="R354" s="20"/>
      <c r="S354" s="20"/>
      <c r="T354" s="20"/>
      <c r="U354" s="20"/>
    </row>
    <row r="355" spans="1:21" ht="243.95" customHeight="1" x14ac:dyDescent="0.25">
      <c r="A355" s="5">
        <v>38</v>
      </c>
      <c r="B355" s="18"/>
      <c r="C355" s="18" t="s">
        <v>139</v>
      </c>
      <c r="D355" s="31" t="s">
        <v>139</v>
      </c>
      <c r="E355" s="41" t="s">
        <v>2167</v>
      </c>
      <c r="F355" s="21" t="s">
        <v>476</v>
      </c>
      <c r="G355" s="18" t="s">
        <v>66</v>
      </c>
      <c r="H355" s="18" t="str">
        <f t="shared" si="11"/>
        <v>SPD_014_Q004</v>
      </c>
      <c r="I355" s="22" t="s">
        <v>2193</v>
      </c>
      <c r="J355" s="22" t="s">
        <v>2192</v>
      </c>
      <c r="K355" s="18"/>
      <c r="L355" s="58">
        <v>45916</v>
      </c>
      <c r="M355" s="18"/>
      <c r="N355" s="27">
        <v>45926</v>
      </c>
      <c r="O355" s="28" t="s">
        <v>2195</v>
      </c>
      <c r="P355" s="18"/>
      <c r="Q355" s="18"/>
      <c r="R355" s="20"/>
      <c r="S355" s="20"/>
      <c r="T355" s="20"/>
      <c r="U355" s="20"/>
    </row>
    <row r="356" spans="1:21" ht="171" customHeight="1" x14ac:dyDescent="0.25">
      <c r="A356" s="5" t="e">
        <v>#N/A</v>
      </c>
      <c r="B356" s="18"/>
      <c r="C356" s="18" t="s">
        <v>139</v>
      </c>
      <c r="D356" s="31" t="s">
        <v>139</v>
      </c>
      <c r="E356" s="41" t="s">
        <v>2167</v>
      </c>
      <c r="F356" s="21" t="s">
        <v>2164</v>
      </c>
      <c r="G356" s="18" t="s">
        <v>66</v>
      </c>
      <c r="H356" s="18" t="str">
        <f t="shared" si="11"/>
        <v>SPD_014_Q002Supp01</v>
      </c>
      <c r="I356" s="22" t="s">
        <v>2188</v>
      </c>
      <c r="J356" s="22" t="s">
        <v>2194</v>
      </c>
      <c r="K356" s="18"/>
      <c r="L356" s="21" t="s">
        <v>2211</v>
      </c>
      <c r="M356" s="27">
        <v>45930</v>
      </c>
      <c r="N356" s="27">
        <v>45930</v>
      </c>
      <c r="O356" s="28" t="s">
        <v>2195</v>
      </c>
      <c r="P356" s="18"/>
      <c r="Q356" s="18"/>
      <c r="R356" s="20"/>
      <c r="S356" s="20"/>
      <c r="T356" s="20"/>
      <c r="U356" s="20"/>
    </row>
    <row r="357" spans="1:21" ht="171" customHeight="1" x14ac:dyDescent="0.25">
      <c r="A357" s="5">
        <v>38</v>
      </c>
      <c r="B357" s="18"/>
      <c r="C357" s="18" t="s">
        <v>139</v>
      </c>
      <c r="D357" s="31" t="s">
        <v>139</v>
      </c>
      <c r="E357" s="41" t="s">
        <v>2167</v>
      </c>
      <c r="F357" s="21" t="s">
        <v>2176</v>
      </c>
      <c r="G357" s="18" t="s">
        <v>66</v>
      </c>
      <c r="H357" s="18" t="str">
        <f t="shared" si="11"/>
        <v>SPD_014_Q002Supp02</v>
      </c>
      <c r="I357" s="22" t="s">
        <v>2196</v>
      </c>
      <c r="J357" s="22" t="s">
        <v>2197</v>
      </c>
      <c r="K357" s="18"/>
      <c r="L357" s="58">
        <v>45916</v>
      </c>
      <c r="M357" s="27">
        <v>45933</v>
      </c>
      <c r="N357" s="27">
        <v>45933</v>
      </c>
      <c r="O357" s="28" t="s">
        <v>2195</v>
      </c>
      <c r="P357" s="18"/>
      <c r="Q357" s="18"/>
      <c r="R357" s="20"/>
      <c r="S357" s="20"/>
      <c r="T357" s="20"/>
      <c r="U357" s="20"/>
    </row>
    <row r="358" spans="1:21" ht="99" customHeight="1" x14ac:dyDescent="0.25">
      <c r="A358" s="5">
        <v>41</v>
      </c>
      <c r="B358" s="1"/>
      <c r="C358" s="1" t="s">
        <v>139</v>
      </c>
      <c r="D358" s="43" t="s">
        <v>139</v>
      </c>
      <c r="E358" s="2" t="s">
        <v>2199</v>
      </c>
      <c r="F358" s="42" t="s">
        <v>125</v>
      </c>
      <c r="G358" s="1"/>
      <c r="H358" s="44" t="str">
        <f t="shared" si="11"/>
        <v>SPD_015_Q001</v>
      </c>
      <c r="I358" s="22" t="s">
        <v>2198</v>
      </c>
      <c r="J358" s="22" t="s">
        <v>2209</v>
      </c>
      <c r="K358" s="18" t="s">
        <v>892</v>
      </c>
      <c r="L358" s="27">
        <v>45936</v>
      </c>
      <c r="M358" s="27">
        <v>45967</v>
      </c>
      <c r="N358" s="27">
        <v>45967</v>
      </c>
      <c r="O358" s="28" t="s">
        <v>2222</v>
      </c>
      <c r="P358" s="18"/>
      <c r="Q358" s="18"/>
      <c r="R358" s="20"/>
      <c r="S358" s="20"/>
      <c r="T358" s="20"/>
      <c r="U358" s="20"/>
    </row>
    <row r="359" spans="1:21" ht="78.599999999999994" customHeight="1" x14ac:dyDescent="0.25">
      <c r="A359" s="5">
        <v>41</v>
      </c>
      <c r="B359" s="1"/>
      <c r="C359" s="1" t="s">
        <v>139</v>
      </c>
      <c r="D359" s="43" t="s">
        <v>139</v>
      </c>
      <c r="E359" s="2" t="s">
        <v>2199</v>
      </c>
      <c r="F359" s="42" t="s">
        <v>65</v>
      </c>
      <c r="G359" s="1"/>
      <c r="H359" s="44" t="str">
        <f t="shared" si="11"/>
        <v>SPD_015_Q002</v>
      </c>
      <c r="I359" s="22" t="s">
        <v>2200</v>
      </c>
      <c r="J359" s="22" t="s">
        <v>2210</v>
      </c>
      <c r="K359" s="18" t="s">
        <v>892</v>
      </c>
      <c r="L359" s="27">
        <v>45936</v>
      </c>
      <c r="M359" s="27">
        <v>45987</v>
      </c>
      <c r="N359" s="27">
        <v>45987</v>
      </c>
      <c r="O359" s="28" t="s">
        <v>2222</v>
      </c>
      <c r="P359" s="18"/>
      <c r="Q359" s="18"/>
      <c r="R359" s="20"/>
      <c r="S359" s="20"/>
      <c r="T359" s="20"/>
      <c r="U359" s="20"/>
    </row>
    <row r="360" spans="1:21" ht="28.5" customHeight="1" x14ac:dyDescent="0.25">
      <c r="A360" s="5">
        <v>41</v>
      </c>
      <c r="B360" s="1"/>
      <c r="C360" s="1" t="s">
        <v>139</v>
      </c>
      <c r="D360" s="43" t="s">
        <v>139</v>
      </c>
      <c r="E360" s="2" t="s">
        <v>2199</v>
      </c>
      <c r="F360" s="42" t="s">
        <v>259</v>
      </c>
      <c r="G360" s="1"/>
      <c r="H360" s="44" t="str">
        <f t="shared" si="11"/>
        <v>SPD_015_Q003</v>
      </c>
      <c r="I360" s="22" t="s">
        <v>2201</v>
      </c>
      <c r="J360" s="36"/>
      <c r="K360" s="18" t="s">
        <v>892</v>
      </c>
      <c r="L360" s="27">
        <v>45936</v>
      </c>
      <c r="M360" s="18"/>
      <c r="N360" s="18"/>
      <c r="O360" s="28" t="s">
        <v>2222</v>
      </c>
      <c r="P360" s="18"/>
      <c r="Q360" s="18"/>
      <c r="R360" s="20"/>
      <c r="S360" s="20"/>
      <c r="T360" s="20"/>
      <c r="U360" s="20"/>
    </row>
    <row r="361" spans="1:21" ht="165.75" x14ac:dyDescent="0.25">
      <c r="A361" s="5">
        <v>41</v>
      </c>
      <c r="B361" s="1"/>
      <c r="C361" s="1" t="s">
        <v>139</v>
      </c>
      <c r="D361" s="43" t="s">
        <v>139</v>
      </c>
      <c r="E361" s="2" t="s">
        <v>2199</v>
      </c>
      <c r="F361" s="42" t="s">
        <v>476</v>
      </c>
      <c r="G361" s="1"/>
      <c r="H361" s="44" t="str">
        <f t="shared" si="11"/>
        <v>SPD_015_Q004</v>
      </c>
      <c r="I361" s="22" t="s">
        <v>2207</v>
      </c>
      <c r="J361" s="22" t="s">
        <v>2206</v>
      </c>
      <c r="K361" s="18" t="s">
        <v>892</v>
      </c>
      <c r="L361" s="27">
        <v>45936</v>
      </c>
      <c r="M361" s="27">
        <v>45960</v>
      </c>
      <c r="N361" s="27">
        <v>45960</v>
      </c>
      <c r="O361" s="28" t="s">
        <v>2222</v>
      </c>
      <c r="P361" s="18"/>
      <c r="Q361" s="18"/>
      <c r="R361" s="20"/>
      <c r="S361" s="20"/>
      <c r="T361" s="20"/>
      <c r="U361" s="20"/>
    </row>
    <row r="362" spans="1:21" ht="127.5" x14ac:dyDescent="0.25">
      <c r="A362" s="5">
        <v>33</v>
      </c>
      <c r="B362" s="18"/>
      <c r="C362" s="18" t="s">
        <v>139</v>
      </c>
      <c r="D362" s="29" t="s">
        <v>139</v>
      </c>
      <c r="E362" s="20" t="s">
        <v>958</v>
      </c>
      <c r="F362" s="18" t="s">
        <v>2203</v>
      </c>
      <c r="G362" s="18"/>
      <c r="H362" s="36" t="str">
        <f t="shared" si="11"/>
        <v>SPD_013_QQ001Supp03</v>
      </c>
      <c r="I362" s="22" t="s">
        <v>987</v>
      </c>
      <c r="J362" s="22" t="s">
        <v>2204</v>
      </c>
      <c r="K362" s="18"/>
      <c r="L362" s="27">
        <v>45883</v>
      </c>
      <c r="M362" s="27">
        <v>45940</v>
      </c>
      <c r="N362" s="27">
        <v>45940</v>
      </c>
      <c r="O362" s="28" t="s">
        <v>960</v>
      </c>
      <c r="P362" s="18"/>
      <c r="Q362" s="18"/>
      <c r="R362" s="20"/>
      <c r="S362" s="20"/>
      <c r="T362" s="20"/>
      <c r="U362" s="20"/>
    </row>
    <row r="363" spans="1:21" ht="178.5" x14ac:dyDescent="0.25">
      <c r="A363" s="5">
        <v>16</v>
      </c>
      <c r="B363" s="18"/>
      <c r="C363" s="18" t="s">
        <v>139</v>
      </c>
      <c r="D363" s="31" t="s">
        <v>125</v>
      </c>
      <c r="E363" s="20" t="s">
        <v>1033</v>
      </c>
      <c r="F363" s="18" t="s">
        <v>2205</v>
      </c>
      <c r="G363" s="18"/>
      <c r="H363" s="36" t="str">
        <f t="shared" si="11"/>
        <v>SPD_001_QQ019Supp01</v>
      </c>
      <c r="I363" s="22" t="s">
        <v>402</v>
      </c>
      <c r="J363" s="22" t="s">
        <v>2208</v>
      </c>
      <c r="K363" s="18"/>
      <c r="L363" s="27">
        <v>45762</v>
      </c>
      <c r="M363" s="27">
        <v>45953</v>
      </c>
      <c r="N363" s="27">
        <v>45953</v>
      </c>
      <c r="O363" s="28" t="s">
        <v>360</v>
      </c>
      <c r="P363" s="18"/>
      <c r="Q363" s="18"/>
      <c r="R363" s="20"/>
      <c r="S363" s="20"/>
      <c r="T363" s="20"/>
      <c r="U363" s="20"/>
    </row>
    <row r="364" spans="1:21" ht="409.5" x14ac:dyDescent="0.25">
      <c r="C364" s="45" t="s">
        <v>124</v>
      </c>
      <c r="D364" s="61" t="s">
        <v>1271</v>
      </c>
      <c r="E364" s="47" t="s">
        <v>1795</v>
      </c>
      <c r="F364" s="45" t="s">
        <v>2219</v>
      </c>
      <c r="H364" s="45" t="str">
        <f t="shared" si="11"/>
        <v>OEIS_022_QOEIS_022-Q001</v>
      </c>
      <c r="I364" s="50" t="s">
        <v>2218</v>
      </c>
      <c r="J364" s="50" t="s">
        <v>2220</v>
      </c>
      <c r="L364" s="62">
        <v>46378</v>
      </c>
      <c r="M364" s="62">
        <v>46382</v>
      </c>
      <c r="O364" s="63" t="s">
        <v>2221</v>
      </c>
    </row>
    <row r="365" spans="1:21" ht="409.5" x14ac:dyDescent="0.25">
      <c r="C365" s="45" t="s">
        <v>139</v>
      </c>
      <c r="D365" s="46" t="s">
        <v>878</v>
      </c>
      <c r="E365" s="47" t="s">
        <v>2199</v>
      </c>
      <c r="F365" s="47" t="s">
        <v>2224</v>
      </c>
      <c r="H365" s="45" t="str">
        <f t="shared" si="11"/>
        <v>SPD_015_QQ001Supp01</v>
      </c>
      <c r="I365" s="50" t="s">
        <v>2223</v>
      </c>
      <c r="J365" s="50" t="s">
        <v>2225</v>
      </c>
      <c r="K365" s="45" t="s">
        <v>527</v>
      </c>
      <c r="L365" s="62">
        <v>45967</v>
      </c>
      <c r="M365" s="62">
        <v>46044</v>
      </c>
      <c r="N365" s="62">
        <v>46044</v>
      </c>
    </row>
  </sheetData>
  <autoFilter ref="A1:U364" xr:uid="{2820B50F-1E10-429F-A901-171A1646D7E0}"/>
  <hyperlinks>
    <hyperlink ref="O2" r:id="rId1" xr:uid="{7C47DDF1-4684-43E3-AC2C-5B98BF248F86}"/>
    <hyperlink ref="O3" r:id="rId2" xr:uid="{C6C2648A-4440-4A01-AF65-9FA19C69AB25}"/>
    <hyperlink ref="O4" r:id="rId3" xr:uid="{D3D2B17F-354E-417D-8C64-AD54C8F6F7D5}"/>
    <hyperlink ref="O5" r:id="rId4" xr:uid="{B7434C17-7ACE-4DEC-B336-9B1766FD8E28}"/>
    <hyperlink ref="O6" r:id="rId5" xr:uid="{701A508F-15B4-4E7E-8B7C-119CAF513E1C}"/>
    <hyperlink ref="O7" r:id="rId6" xr:uid="{84C09E0F-6276-4B10-AF8E-0B025D34DD93}"/>
    <hyperlink ref="O8" r:id="rId7" xr:uid="{3009D346-5004-4789-9798-276A1EE896CD}"/>
    <hyperlink ref="O9" r:id="rId8" xr:uid="{96E8EAF6-F1CB-426C-B493-EB8B33B10C18}"/>
    <hyperlink ref="O10" r:id="rId9" xr:uid="{C080BC0C-43E2-441E-BFF7-821184423338}"/>
    <hyperlink ref="O11" r:id="rId10" xr:uid="{1362EBD7-D5B4-4EBD-BB59-688F3D43E66D}"/>
    <hyperlink ref="O12" r:id="rId11" xr:uid="{F5CF5B13-275B-4B17-8919-E372ED050169}"/>
    <hyperlink ref="O13" r:id="rId12" xr:uid="{6E92C34C-3266-460C-928C-D32401FC6A16}"/>
    <hyperlink ref="O16" r:id="rId13" xr:uid="{13947909-CE61-45DC-A1FC-340805E1E4A2}"/>
    <hyperlink ref="O17" r:id="rId14" xr:uid="{39E83798-717B-4C27-AF5C-91813BD296ED}"/>
    <hyperlink ref="O43" r:id="rId15" xr:uid="{5D7D7C03-47A3-4149-A33B-B7D04997F987}"/>
    <hyperlink ref="O44" r:id="rId16" xr:uid="{D16ECC0B-A628-457A-AA9A-025CECE5D08A}"/>
    <hyperlink ref="O46" r:id="rId17" xr:uid="{39569318-DCCA-4DC5-94D0-673B9B291D7D}"/>
    <hyperlink ref="O45" r:id="rId18" xr:uid="{6A78060A-425B-4A3F-AF94-54D095643B6E}"/>
    <hyperlink ref="O47" r:id="rId19" xr:uid="{528B544A-34A2-4D01-A63B-4FE2A7CDC439}"/>
    <hyperlink ref="O48" r:id="rId20" xr:uid="{430DDEFA-8F61-4B78-AFD2-35D9E8E64969}"/>
    <hyperlink ref="O49" r:id="rId21" xr:uid="{B150DE1C-AA15-4252-A078-CAAAD85EAF19}"/>
    <hyperlink ref="O50" r:id="rId22" xr:uid="{F22BA68C-938A-4DB8-9D0D-9771D49F4932}"/>
    <hyperlink ref="O51" r:id="rId23" xr:uid="{5EF9245B-676E-4925-B862-2D879BB20F42}"/>
    <hyperlink ref="O52" r:id="rId24" xr:uid="{D714913F-4E91-4326-97D6-D5A78F423264}"/>
    <hyperlink ref="O53" r:id="rId25" xr:uid="{F0C9B79D-A5BE-43A1-B579-95ACC6DDAEC1}"/>
    <hyperlink ref="O54" r:id="rId26" xr:uid="{A5284D60-4007-458E-967B-C8A6EF9444A9}"/>
    <hyperlink ref="O55" r:id="rId27" xr:uid="{766B4CCA-5965-4AF7-9C8A-24AB236C56C9}"/>
    <hyperlink ref="O56" r:id="rId28" xr:uid="{B33D57C0-2E08-408E-87B6-E219481A6C1F}"/>
    <hyperlink ref="O57" r:id="rId29" xr:uid="{40EF9B09-F6D1-4C83-914D-C00EACE576EB}"/>
    <hyperlink ref="O58" r:id="rId30" xr:uid="{2ED6BCF3-F566-4027-BE64-8B99A298CFAD}"/>
    <hyperlink ref="O61" r:id="rId31" xr:uid="{F76485DB-5287-4D48-99B1-EBA7F534DD61}"/>
    <hyperlink ref="O62" r:id="rId32" xr:uid="{24106BA1-F4C7-4361-9EE7-C249BC41A1FB}"/>
    <hyperlink ref="O63" r:id="rId33" xr:uid="{B0BBBE97-4F44-4F43-B8F0-21C061AFAB32}"/>
    <hyperlink ref="O64" r:id="rId34" xr:uid="{7031B58B-A08A-4423-A23E-4982ABADABB2}"/>
    <hyperlink ref="O65" r:id="rId35" xr:uid="{BC9AE4E6-A896-4D7A-9FF2-2A2D219095C5}"/>
    <hyperlink ref="O85" r:id="rId36" xr:uid="{9C8F36F4-9C71-4C66-99F4-3A7C77917092}"/>
    <hyperlink ref="O86" r:id="rId37" xr:uid="{14D174D0-943E-4CF3-B493-604B31C38995}"/>
    <hyperlink ref="O88" r:id="rId38" xr:uid="{D769EB7F-F5D0-4219-B61A-0C78B62E71C8}"/>
    <hyperlink ref="O89" r:id="rId39" xr:uid="{BFB9629D-64F4-437C-ABE3-AE7A9C72FE1D}"/>
    <hyperlink ref="O90" r:id="rId40" xr:uid="{9A732456-5EEA-4CC4-B341-2B04DED93F1A}"/>
    <hyperlink ref="O98" r:id="rId41" xr:uid="{940A5055-EB1A-462A-B1B0-D4CB8AAB39E0}"/>
    <hyperlink ref="O103" r:id="rId42" xr:uid="{554AD6F4-8896-40F9-92AF-3995AD247245}"/>
    <hyperlink ref="O104" r:id="rId43" xr:uid="{5CE7289A-510B-4C85-90DE-5E5DAB1B4633}"/>
    <hyperlink ref="O106" r:id="rId44" xr:uid="{61CC75E4-387D-4C1E-9912-680DEDEB8A66}"/>
    <hyperlink ref="O109" r:id="rId45" xr:uid="{1CD9A7B7-8C1F-4975-9762-8DA45A4738C7}"/>
    <hyperlink ref="O110" r:id="rId46" xr:uid="{48075EDA-9EA5-49BF-8671-5815DB18313F}"/>
    <hyperlink ref="O112" r:id="rId47" xr:uid="{160A63AE-BD72-4756-8753-E9C01653FC36}"/>
    <hyperlink ref="O113" r:id="rId48" xr:uid="{2E48FB62-AB14-4648-A070-03B6EE7E36DD}"/>
    <hyperlink ref="O114" r:id="rId49" xr:uid="{34478428-8E83-444A-B06B-7213B5BF369A}"/>
    <hyperlink ref="O115" r:id="rId50" xr:uid="{0B75C7E7-A33C-4D76-998C-A3BF6AEB747C}"/>
    <hyperlink ref="O116" r:id="rId51" xr:uid="{50CB34D5-3819-4490-B6C3-BF3592110A6C}"/>
    <hyperlink ref="O117" r:id="rId52" xr:uid="{212E3012-8D05-40F6-BD3A-ADF20ECE5001}"/>
    <hyperlink ref="O118" r:id="rId53" xr:uid="{1949231D-5F52-4A17-8E1F-D3772159377F}"/>
    <hyperlink ref="O119" r:id="rId54" xr:uid="{9E1399FC-9AB0-4A86-BF5E-EEA2E6F25F32}"/>
    <hyperlink ref="O120" r:id="rId55" xr:uid="{9C2DF22F-8162-4BCA-9692-5F840282FFF6}"/>
    <hyperlink ref="O121" r:id="rId56" xr:uid="{6A4A5B4C-4296-4E85-82CE-0B4517356361}"/>
    <hyperlink ref="O122" r:id="rId57" xr:uid="{640AB7E1-9790-4CFD-BE6B-3C888C7BAEEF}"/>
    <hyperlink ref="O123" r:id="rId58" xr:uid="{FE320B20-CBA7-4FA9-B9EB-77835D0C3892}"/>
    <hyperlink ref="O124" r:id="rId59" xr:uid="{B8A9A4B2-3C4E-43A9-AF47-ACA3B3D201D3}"/>
    <hyperlink ref="O125" r:id="rId60" xr:uid="{3E9FF16E-6C85-4F4E-ABA5-83AA98B91FFF}"/>
    <hyperlink ref="O137" r:id="rId61" xr:uid="{E214C265-0E01-4562-AE78-4E08DEF2CA70}"/>
    <hyperlink ref="O140" r:id="rId62" xr:uid="{45EEF991-6487-4758-8897-CAE9008EF45D}"/>
    <hyperlink ref="O141" r:id="rId63" xr:uid="{11D096F4-ECAB-462A-B58D-C2F4C0614786}"/>
    <hyperlink ref="O142" r:id="rId64" xr:uid="{52CC1BFE-FDC7-4430-9161-A8782FEBCDD8}"/>
    <hyperlink ref="O83" r:id="rId65" xr:uid="{C00EA589-88DC-450D-92CF-76606E7AFEB2}"/>
    <hyperlink ref="O136" r:id="rId66" xr:uid="{70767599-41B6-4A11-BFCC-0D24FBEF380C}"/>
    <hyperlink ref="O138" r:id="rId67" xr:uid="{45C2C53F-62BB-44AA-98DD-5518DE34E8CF}"/>
    <hyperlink ref="O139" r:id="rId68" xr:uid="{CD713152-28CC-44A5-8A42-ECF3DF63C0C3}"/>
    <hyperlink ref="O143" r:id="rId69" xr:uid="{DD38C51A-0BA3-4988-9168-75E5060D1116}"/>
    <hyperlink ref="O144" r:id="rId70" xr:uid="{2825EEE5-9BBF-427F-AC53-45523B56F212}"/>
    <hyperlink ref="O145" r:id="rId71" xr:uid="{A9AA802C-3EB1-4A4B-916F-4C13C51E7029}"/>
    <hyperlink ref="O146" r:id="rId72" xr:uid="{B3883B58-E036-467F-9C9C-58EA5936CD6C}"/>
    <hyperlink ref="O147" r:id="rId73" xr:uid="{050E0AB9-DB79-4CA7-BF3E-E27E0CC352B3}"/>
    <hyperlink ref="O96" r:id="rId74" xr:uid="{4A193EBF-FC7C-450C-B11C-37587422ED8E}"/>
    <hyperlink ref="O97" r:id="rId75" xr:uid="{31CCDF0F-E25E-493D-B22A-92ACB4088D2E}"/>
    <hyperlink ref="O99" r:id="rId76" xr:uid="{7F63F66C-F06A-462E-B17E-189119EEE4DA}"/>
    <hyperlink ref="O100" r:id="rId77" xr:uid="{35BF0171-6C84-4847-90AB-87034F7EBF40}"/>
    <hyperlink ref="O101" r:id="rId78" xr:uid="{3F08F94E-D1DF-461E-AAF3-253AE58762DA}"/>
    <hyperlink ref="O102" r:id="rId79" xr:uid="{EF9CA7C3-17D7-4CCC-B7CA-B9259A2DBD99}"/>
    <hyperlink ref="O105" r:id="rId80" xr:uid="{261252C4-243B-4B4A-8179-75DB9FEBBA35}"/>
    <hyperlink ref="O87" r:id="rId81" xr:uid="{E2BEDABF-71AD-4188-A694-AC06CE5DCDED}"/>
    <hyperlink ref="O111" r:id="rId82" xr:uid="{E804DDF0-017D-4D65-AC9D-85DD0D9A4040}"/>
    <hyperlink ref="O91" r:id="rId83" xr:uid="{81B705C8-B916-4590-BA36-8AC6E778B97F}"/>
    <hyperlink ref="O152" r:id="rId84" xr:uid="{971B96D5-C207-443C-A253-8096F7DB3E83}"/>
    <hyperlink ref="O161" r:id="rId85" xr:uid="{E2BB06B3-862E-4E4A-BA3A-F2A8EFA2FA0B}"/>
    <hyperlink ref="O162" r:id="rId86" xr:uid="{0AAFAE81-ECB4-4C38-B7A2-855D2E97D981}"/>
    <hyperlink ref="O165" r:id="rId87" xr:uid="{E4F8DE53-9387-4C08-A0AB-0AD6CBF57A8C}"/>
    <hyperlink ref="O166" r:id="rId88" xr:uid="{F39F43F8-4D5A-4FC4-9B1D-BF0E2ABF8A7F}"/>
    <hyperlink ref="O156" r:id="rId89" xr:uid="{7F25660C-F74C-4A54-AC19-B046BE70E9FE}"/>
    <hyperlink ref="O157" r:id="rId90" xr:uid="{30413EDE-21B0-410F-BF1B-A97FE236B562}"/>
    <hyperlink ref="O158" r:id="rId91" xr:uid="{CE28CF4E-BEBA-4B0E-879C-1A2128A86ED7}"/>
    <hyperlink ref="O159" r:id="rId92" xr:uid="{E8101406-A868-4E4C-A9FA-CB5337529B01}"/>
    <hyperlink ref="O160" r:id="rId93" xr:uid="{E40BA341-5A1B-4C71-91F9-A0E5D7A6CE18}"/>
    <hyperlink ref="O126" r:id="rId94" xr:uid="{F0034DF2-5E7F-4CCE-AF21-A4B377AD7CD6}"/>
    <hyperlink ref="O135" r:id="rId95" xr:uid="{5CC7D362-2601-4530-818E-DB36564589D5}"/>
    <hyperlink ref="O127" r:id="rId96" xr:uid="{551B5D5A-5D15-439C-8CF2-616A0745B17C}"/>
    <hyperlink ref="O128" r:id="rId97" xr:uid="{9B3DC203-430E-4711-909D-BE9399A2B27B}"/>
    <hyperlink ref="O129" r:id="rId98" xr:uid="{87281BC3-80AF-41D0-91CE-E0502BA497A2}"/>
    <hyperlink ref="O130" r:id="rId99" xr:uid="{8301DC36-6284-44CF-B8A7-09DE11203F09}"/>
    <hyperlink ref="O131" r:id="rId100" xr:uid="{060892AA-A02E-4D0A-A588-D8A80E08D14B}"/>
    <hyperlink ref="O132" r:id="rId101" xr:uid="{BBC738AC-422A-455B-A5E1-B1215BE30C3E}"/>
    <hyperlink ref="O133" r:id="rId102" xr:uid="{5E493916-5157-487A-A44D-77500CADBB88}"/>
    <hyperlink ref="O134" r:id="rId103" xr:uid="{979EE132-2A5E-4FBE-9A78-C10EFF172170}"/>
    <hyperlink ref="O59" r:id="rId104" xr:uid="{BA4E8872-9564-42B8-A366-FD7B64222339}"/>
    <hyperlink ref="O60" r:id="rId105" xr:uid="{D7F904A6-3B60-4787-B832-C3A953EF9D6C}"/>
    <hyperlink ref="O168" r:id="rId106" xr:uid="{1225E6E8-C891-4AD9-BE6D-6E20B6C79EE2}"/>
    <hyperlink ref="O169" r:id="rId107" xr:uid="{60537F3A-3C3A-4F60-987C-A2752BEA6745}"/>
    <hyperlink ref="O170" r:id="rId108" xr:uid="{2AFBC9F5-5805-4EFA-B73F-C5DB6354F100}"/>
    <hyperlink ref="O171" r:id="rId109" xr:uid="{3A7BA022-E381-450C-946C-2A6CFEBF27A9}"/>
    <hyperlink ref="O148" r:id="rId110" xr:uid="{BE69ABBA-F996-4193-AC04-11349D553EEC}"/>
    <hyperlink ref="O149" r:id="rId111" xr:uid="{4EA2636B-63C6-4E7D-964B-7DF1F849A48E}"/>
    <hyperlink ref="O150" r:id="rId112" xr:uid="{6EB079CA-B6CF-4BDE-A3B3-228949929BBD}"/>
    <hyperlink ref="O151" r:id="rId113" xr:uid="{5ACA6588-B7B3-4D84-A576-31977D2C4485}"/>
    <hyperlink ref="O172" r:id="rId114" xr:uid="{6E87566E-02A4-40D7-8259-DF01E2047E05}"/>
    <hyperlink ref="O173" r:id="rId115" xr:uid="{28F152EF-676A-4059-81A3-EB2BE1FFEB73}"/>
    <hyperlink ref="O174" r:id="rId116" xr:uid="{BD2FB8E6-2C74-4F2F-8850-F6D9A22DAFF6}"/>
    <hyperlink ref="O176" r:id="rId117" xr:uid="{87096404-D222-4FF7-90CB-F8E47376839A}"/>
    <hyperlink ref="O177" r:id="rId118" xr:uid="{631C8A9C-EF8F-487B-9DBC-C5B2418C09F1}"/>
    <hyperlink ref="O178" r:id="rId119" xr:uid="{CA936295-C1AF-4EF8-8554-71ED429028DC}"/>
    <hyperlink ref="O239" r:id="rId120" xr:uid="{53C67393-B65D-415D-B79E-F390F9112CC3}"/>
    <hyperlink ref="O240" r:id="rId121" xr:uid="{73E4A31D-AB59-4802-92ED-F5C9D490302F}"/>
    <hyperlink ref="O107" r:id="rId122" xr:uid="{5439C906-6712-48EB-96A4-603FCF3261EB}"/>
    <hyperlink ref="O92" r:id="rId123" xr:uid="{88A31A55-8B3D-470E-A825-65D694AF424D}"/>
    <hyperlink ref="O93" r:id="rId124" xr:uid="{55DD6AF1-EF92-4F8E-B0AF-506AE76D1FAB}"/>
    <hyperlink ref="O94" r:id="rId125" xr:uid="{9080C0EE-B4A7-41FD-B52C-0D7E8DAEEE3B}"/>
    <hyperlink ref="O95" r:id="rId126" xr:uid="{F9EB3CEE-3082-4AFA-8986-CDC67192F63E}"/>
    <hyperlink ref="O163" r:id="rId127" xr:uid="{EE30E3E8-50F7-43C3-B69B-E9BB27C06446}"/>
    <hyperlink ref="O164" r:id="rId128" xr:uid="{DEA4976C-CE35-464B-9C33-A76277442FB0}"/>
    <hyperlink ref="O153" r:id="rId129" xr:uid="{8B52E920-DB53-4449-9FF8-A4FE48C61A1C}"/>
    <hyperlink ref="O154" r:id="rId130" xr:uid="{EC8A430A-415F-45C3-9FBA-CB18EBC44CE8}"/>
    <hyperlink ref="O155" r:id="rId131" xr:uid="{C467F10F-D59A-4033-83B9-5ECAA43579B2}"/>
    <hyperlink ref="O191" r:id="rId132" xr:uid="{04076559-7AB3-420E-BCAB-37DD7D4B19F1}"/>
    <hyperlink ref="O192" r:id="rId133" xr:uid="{9E330BAF-EACF-4FB1-B50B-18231B90FA09}"/>
    <hyperlink ref="O193" r:id="rId134" xr:uid="{64515DFD-0CF3-41D1-8BCE-659CBB74BED8}"/>
    <hyperlink ref="O194" r:id="rId135" xr:uid="{099C4BA4-162E-4878-BD9A-DEAC36914E8B}"/>
    <hyperlink ref="O199" r:id="rId136" xr:uid="{383CC7BD-DEC3-4F69-99BC-4A6410D58900}"/>
    <hyperlink ref="O201" r:id="rId137" xr:uid="{8C222F34-B708-4843-915F-A9B4236C8917}"/>
    <hyperlink ref="O204" r:id="rId138" xr:uid="{421AF695-EBFF-4D47-A18A-8B2635D942A9}"/>
    <hyperlink ref="O208" r:id="rId139" xr:uid="{EBF263C9-ED21-4CEB-93B2-9A64BDC6747E}"/>
    <hyperlink ref="O210" r:id="rId140" xr:uid="{3341310D-FF2A-438E-9BF8-B64FD7D0F21D}"/>
    <hyperlink ref="O211" r:id="rId141" xr:uid="{C13B3AEB-67A9-4FCA-BFA4-E6ABF28D61AD}"/>
    <hyperlink ref="O219" r:id="rId142" xr:uid="{23E87E55-B7AB-4215-B3B1-014645A1034C}"/>
    <hyperlink ref="O225" r:id="rId143" xr:uid="{B3BBB86F-7FF4-4E8F-9751-A1F58A4BAF25}"/>
    <hyperlink ref="O186" r:id="rId144" xr:uid="{68CFBF08-DE14-4171-80DA-2C5238DEF090}"/>
    <hyperlink ref="O187" r:id="rId145" xr:uid="{38E16B39-A701-4CFE-A6A6-121D90ACF7E5}"/>
    <hyperlink ref="O190" r:id="rId146" xr:uid="{30BDFE36-9619-4D14-B285-6B2C472FF086}"/>
    <hyperlink ref="O228" r:id="rId147" xr:uid="{65826248-0152-40BD-8E3C-5CE4E65D5742}"/>
    <hyperlink ref="O229" r:id="rId148" xr:uid="{5165435E-D307-4CF3-B682-76DB07622593}"/>
    <hyperlink ref="O231" r:id="rId149" xr:uid="{E08C7B9A-7F82-46C5-A5FE-BFEDC3C3F1E8}"/>
    <hyperlink ref="O232" r:id="rId150" xr:uid="{304CB0C3-9DA0-434A-8329-463CE7245DF0}"/>
    <hyperlink ref="O233" r:id="rId151" xr:uid="{7A63334C-FD69-427B-9492-9E4F50E15DBF}"/>
    <hyperlink ref="O237" r:id="rId152" xr:uid="{1CFE83DD-1A64-4295-894B-6E9A6198930C}"/>
    <hyperlink ref="O230" r:id="rId153" xr:uid="{289E2ABB-7CCE-413C-AE68-659179C7BE93}"/>
    <hyperlink ref="O234" r:id="rId154" xr:uid="{4226D2BE-7D4E-4AFE-9505-A725FDDD6859}"/>
    <hyperlink ref="O235" r:id="rId155" xr:uid="{3D557969-8D67-4CCD-8316-A397A7D4A829}"/>
    <hyperlink ref="O252" r:id="rId156" xr:uid="{2441FFC7-588D-4F1F-8A10-DC65CF0F92D2}"/>
    <hyperlink ref="O253" r:id="rId157" xr:uid="{0447E6D4-E6A1-44C2-88DE-DAFB35B1D8C9}"/>
    <hyperlink ref="O254" r:id="rId158" xr:uid="{DFAAA540-3291-4A6E-9F20-DDF9F821FA08}"/>
    <hyperlink ref="O258" r:id="rId159" xr:uid="{57589C8C-5AA0-4A8B-A9FD-A3B2CA60C677}"/>
    <hyperlink ref="O260" r:id="rId160" xr:uid="{E7BA5A12-DA8D-42FB-8782-E3751BAC170B}"/>
    <hyperlink ref="O167" r:id="rId161" xr:uid="{03399CC0-EACC-43B5-837B-2D17B9A32853}"/>
    <hyperlink ref="O242" r:id="rId162" xr:uid="{6B258F83-5FA6-401B-9FBF-BB5758EBC412}"/>
    <hyperlink ref="O243" r:id="rId163" xr:uid="{FB2256C4-3823-49A4-B069-2F94A49E7CCA}"/>
    <hyperlink ref="O244" r:id="rId164" xr:uid="{8E8DE002-5906-4188-BA55-F0F48A875DB3}"/>
    <hyperlink ref="O245" r:id="rId165" xr:uid="{607443D5-8AE9-405F-9B81-ABED8C1EC4E5}"/>
    <hyperlink ref="O246" r:id="rId166" xr:uid="{B20F4419-F8EB-4148-9253-44796152A96B}"/>
    <hyperlink ref="O247" r:id="rId167" xr:uid="{4945B0F9-DFA2-4D71-8541-3ED4F279CC05}"/>
    <hyperlink ref="O248" r:id="rId168" xr:uid="{C79BF19D-3177-465E-949F-5DBCEF32BF50}"/>
    <hyperlink ref="O249" r:id="rId169" xr:uid="{88674E1B-0F15-4BF1-BB43-9EE4160E6BCA}"/>
    <hyperlink ref="O250" r:id="rId170" xr:uid="{B06CB46A-447E-4A12-AE26-6D1B64E7381C}"/>
    <hyperlink ref="O251" r:id="rId171" xr:uid="{41B8E90E-679D-4F5E-B647-6A727E3CDBBC}"/>
    <hyperlink ref="O261" r:id="rId172" xr:uid="{F6FD097E-DE1D-465E-BFB4-11792E322026}"/>
    <hyperlink ref="O175" r:id="rId173" xr:uid="{1273536D-795B-46EC-82C2-86FC7E6FD817}"/>
    <hyperlink ref="O195" r:id="rId174" xr:uid="{4D51EF41-6AA3-4A03-906F-0A537AF229EC}"/>
    <hyperlink ref="O196" r:id="rId175" xr:uid="{CFBEFF92-2771-4BAD-8799-2387FA63C1C4}"/>
    <hyperlink ref="O197" r:id="rId176" xr:uid="{EA412A26-22C5-4F37-8208-62D80E2C7A0B}"/>
    <hyperlink ref="O198" r:id="rId177" xr:uid="{67F8A801-116A-4253-9A46-FC93054FBF78}"/>
    <hyperlink ref="O200" r:id="rId178" xr:uid="{BF68AD8C-CFE9-412C-A582-6F5E6ED04729}"/>
    <hyperlink ref="O202" r:id="rId179" xr:uid="{F34A25E6-D326-4103-88FA-3B318E2FE796}"/>
    <hyperlink ref="O203" r:id="rId180" xr:uid="{65C5CA84-284B-43CB-81B7-F0206146EF36}"/>
    <hyperlink ref="O209" r:id="rId181" xr:uid="{620FBCA2-799A-49BE-A9E3-9654FB3EC49F}"/>
    <hyperlink ref="O214" r:id="rId182" xr:uid="{062BE906-19C8-440D-9B62-4481B0024E75}"/>
    <hyperlink ref="O220" r:id="rId183" xr:uid="{D09F5903-7A5F-4D25-B5F4-FA8F1707BD50}"/>
    <hyperlink ref="O221" r:id="rId184" xr:uid="{4D52DB65-A97A-4ABF-8828-BDB7C965C74A}"/>
    <hyperlink ref="O222" r:id="rId185" xr:uid="{1CDF0087-36BD-447D-9AAB-A1D5699FEAE1}"/>
    <hyperlink ref="O224" r:id="rId186" xr:uid="{DF717E1D-C1E0-41C5-B257-853F8C7678E6}"/>
    <hyperlink ref="O226" r:id="rId187" xr:uid="{9FC007A4-E35E-46C9-9305-CA145C5321FC}"/>
    <hyperlink ref="O185" r:id="rId188" xr:uid="{696BBD66-517D-49D7-8185-1C77024BE826}"/>
    <hyperlink ref="O189" r:id="rId189" xr:uid="{8E10F8A9-740F-4499-BBF2-661C65542715}"/>
    <hyperlink ref="O227" r:id="rId190" xr:uid="{EDB2755E-BBCA-42E7-A4CB-0932A824C72F}"/>
    <hyperlink ref="O238" r:id="rId191" xr:uid="{38773A72-A2CC-40F2-B2CE-F2343ADBD53D}"/>
    <hyperlink ref="O215" r:id="rId192" xr:uid="{7F1B9A31-96B8-4AC9-B37B-2FCA8D5139B2}"/>
    <hyperlink ref="O216" r:id="rId193" xr:uid="{853BB22C-4ACE-4E11-8B5F-97BD14D4EBA8}"/>
    <hyperlink ref="O217" r:id="rId194" xr:uid="{105F336D-1DB0-4414-B6DF-B1EC760D8BA8}"/>
    <hyperlink ref="O218" r:id="rId195" xr:uid="{B33DE7AE-FBBE-442C-9F4E-5D868F485B7B}"/>
    <hyperlink ref="O223" r:id="rId196" xr:uid="{67A1F0F3-EADB-4650-B863-AF5564C5F646}"/>
    <hyperlink ref="O236" r:id="rId197" xr:uid="{23A73DD1-6BEF-4380-B2B7-1E8AAC022CC0}"/>
    <hyperlink ref="O241" r:id="rId198" xr:uid="{E57244D5-7EE2-4923-B0EE-75DD2CE2869F}"/>
    <hyperlink ref="O257" r:id="rId199" xr:uid="{8E59F267-B482-426E-AC84-FE3BD1F36ED1}"/>
    <hyperlink ref="O259" r:id="rId200" xr:uid="{0EF73CAF-F791-44D8-8314-067F8B0725C1}"/>
    <hyperlink ref="O262" r:id="rId201" xr:uid="{BE4A0446-1C2A-4AA2-A300-925434A5C29B}"/>
    <hyperlink ref="O263" r:id="rId202" xr:uid="{44776749-9E2E-4E54-8305-56403BEEEBA0}"/>
    <hyperlink ref="O264" r:id="rId203" xr:uid="{5305F484-4395-47CE-BEBD-B9CB89D162D5}"/>
    <hyperlink ref="O265" r:id="rId204" xr:uid="{A89382A5-C8D2-41DE-B5B7-AD5BB6DF77B3}"/>
    <hyperlink ref="O266" r:id="rId205" xr:uid="{5D904425-B4CA-483A-B848-F97CB3221E08}"/>
    <hyperlink ref="O267" r:id="rId206" xr:uid="{8986D410-AC00-4DF2-B210-753E62713473}"/>
    <hyperlink ref="O268" r:id="rId207" xr:uid="{36A6F591-35F1-4B88-B3BD-513DEAE08450}"/>
    <hyperlink ref="O269" r:id="rId208" xr:uid="{9E28B08F-EF88-4B88-B43B-BD82EF196380}"/>
    <hyperlink ref="O270" r:id="rId209" xr:uid="{1580341F-DE39-47DE-BFE7-D10BF23222A6}"/>
    <hyperlink ref="O179" r:id="rId210" xr:uid="{4EC65525-03B1-4715-BF44-D0C7A4BBEE53}"/>
    <hyperlink ref="O180" r:id="rId211" xr:uid="{23919965-3C02-4828-8877-B871C193C45D}"/>
    <hyperlink ref="O183" r:id="rId212" xr:uid="{C47CF2B3-12F6-4A57-9968-EC6E844DDB4F}"/>
    <hyperlink ref="O188" r:id="rId213" xr:uid="{1DE92F26-57A5-482F-91FE-22A26C15995C}"/>
    <hyperlink ref="O255" r:id="rId214" xr:uid="{F8ECD2F1-665D-4ECD-ABB1-DDB99F190F2A}"/>
    <hyperlink ref="O205" r:id="rId215" xr:uid="{BA73AE16-CECB-49AA-B8A0-A59A856C83B2}"/>
    <hyperlink ref="O206" r:id="rId216" xr:uid="{238B9A5A-A938-47BC-97C0-C5C00CB1829A}"/>
    <hyperlink ref="O207" r:id="rId217" xr:uid="{FFFAB0A7-6387-47B7-8F17-2BBF7B2FC8CB}"/>
    <hyperlink ref="O212" r:id="rId218" xr:uid="{E470E57B-3834-41E9-A800-FC9DBEB1F2AB}"/>
    <hyperlink ref="O213" r:id="rId219" xr:uid="{A4AAAA22-99CE-45B2-93B1-4CB84ABA6526}"/>
    <hyperlink ref="O285" r:id="rId220" xr:uid="{5FCE0910-4DCF-4F9D-A72D-5DBC410C6206}"/>
    <hyperlink ref="O273" r:id="rId221" xr:uid="{4573B399-9B21-44E5-A876-9C8014948245}"/>
    <hyperlink ref="O283" r:id="rId222" xr:uid="{FFCE385A-1D38-4FC9-9FE9-BE37D3258B60}"/>
    <hyperlink ref="O284" r:id="rId223" xr:uid="{B7F40481-3240-4949-8767-D37016939EF4}"/>
    <hyperlink ref="O275" r:id="rId224" xr:uid="{6DE9E185-89A9-45F0-93D7-7202DF433DE3}"/>
    <hyperlink ref="O278" r:id="rId225" xr:uid="{FABAC690-FCB2-4B29-975C-28725B20278E}"/>
    <hyperlink ref="O279" r:id="rId226" xr:uid="{20AA3C87-BA39-4185-A1EF-E87857305229}"/>
    <hyperlink ref="O287" r:id="rId227" xr:uid="{1FC0E3EF-1810-4ED2-89FC-23FC7F5A1972}"/>
    <hyperlink ref="O288" r:id="rId228" xr:uid="{3563D0D4-C3A3-426A-9470-983E85C19116}"/>
    <hyperlink ref="O289" r:id="rId229" xr:uid="{2A8D7D39-818C-4E08-BB58-1C456ABA8378}"/>
    <hyperlink ref="O290" r:id="rId230" xr:uid="{450FDFD1-9098-43B8-84DA-D11377499E19}"/>
    <hyperlink ref="O295" r:id="rId231" xr:uid="{322B0782-B78B-485D-AFBD-D8CCE1DF4923}"/>
    <hyperlink ref="O291" r:id="rId232" xr:uid="{BC02ADE0-1EC7-4101-B8D5-CCC28CF5D359}"/>
    <hyperlink ref="O292" r:id="rId233" xr:uid="{F56F7653-1FC3-4F7A-8078-BF78D7189CDC}"/>
    <hyperlink ref="O293" r:id="rId234" xr:uid="{0409E759-AC84-4D63-A667-C062917C84A9}"/>
    <hyperlink ref="O294" r:id="rId235" xr:uid="{2F5C79CE-B6F2-4E8D-84FD-71663A8CD737}"/>
    <hyperlink ref="O286" r:id="rId236" xr:uid="{D0B7598C-F308-48FE-9FC1-2714CF6BD9DE}"/>
    <hyperlink ref="O296" r:id="rId237" xr:uid="{FA97B611-CA22-459A-99B9-A16D78232D8F}"/>
    <hyperlink ref="O297" r:id="rId238" xr:uid="{D4F6FD70-E73C-4466-B070-30300B59310E}"/>
    <hyperlink ref="O298" r:id="rId239" xr:uid="{3AC616A4-D5FA-4A3C-8D9F-976166F909D7}"/>
    <hyperlink ref="O184" r:id="rId240" xr:uid="{1FB66892-B991-4C71-A618-ADA3A844B42D}"/>
    <hyperlink ref="O182" r:id="rId241" xr:uid="{56FCB6B6-3B55-4508-B96A-F8DA4B65F961}"/>
    <hyperlink ref="O181" r:id="rId242" xr:uid="{4282E49C-0979-4604-A189-985470393694}"/>
    <hyperlink ref="O69" r:id="rId243" xr:uid="{D4FAFC0C-D9A7-4691-BAC7-C38499F7C8BD}"/>
    <hyperlink ref="O301" r:id="rId244" xr:uid="{73D64EF9-FFB8-4734-9B86-D66D1A3D3039}"/>
    <hyperlink ref="O302" r:id="rId245" xr:uid="{FE583B74-3CCA-4C69-A2EE-71E59F3DD5EB}"/>
    <hyperlink ref="O311" r:id="rId246" xr:uid="{3D2EFB23-04E7-4036-B83E-1137D396A5ED}"/>
    <hyperlink ref="O307" r:id="rId247" xr:uid="{F3D8E3CB-A5D2-495F-8D00-79F8BFE443EB}"/>
    <hyperlink ref="O308" r:id="rId248" xr:uid="{5DB9C537-C570-4A3F-8734-982B50E1858B}"/>
    <hyperlink ref="O309" r:id="rId249" xr:uid="{0918B090-5AA0-464D-8FD0-1F03B21D70C3}"/>
    <hyperlink ref="O310" r:id="rId250" xr:uid="{644850D1-BC78-4EB6-9B66-03544F95CEC1}"/>
    <hyperlink ref="O312" r:id="rId251" xr:uid="{2B548456-5A7E-4612-AAFE-D7ECFD7DEE68}"/>
    <hyperlink ref="O313" r:id="rId252" xr:uid="{8BC6B311-CCBF-453F-9A60-E98C9E450885}"/>
    <hyperlink ref="O314" r:id="rId253" xr:uid="{D8A5D4A9-AECE-4F94-935A-2EE05BEE6466}"/>
    <hyperlink ref="O327" r:id="rId254" xr:uid="{F328FD0A-5A40-4D8A-850A-8AA385EB2C5E}"/>
    <hyperlink ref="O339" r:id="rId255" xr:uid="{A8E4720D-6AD1-4379-A75C-6FA888A502D8}"/>
    <hyperlink ref="O326" r:id="rId256" xr:uid="{E045A125-9789-4534-961D-DFC756C28922}"/>
    <hyperlink ref="O328" r:id="rId257" xr:uid="{CBC0D87B-AF9C-45D1-9E71-E27902CC5020}"/>
    <hyperlink ref="O330" r:id="rId258" xr:uid="{66C7CE9A-E076-4340-ADEF-B91E099BA3BD}"/>
    <hyperlink ref="O331" r:id="rId259" xr:uid="{83784831-E774-4966-9C85-AEC5432B4DA1}"/>
    <hyperlink ref="O332" r:id="rId260" xr:uid="{64E8FA23-9990-4489-B7C6-D6A0C1616F56}"/>
    <hyperlink ref="O345" r:id="rId261" xr:uid="{94C0E3B0-2F84-4996-A86C-2C9DD2969E19}"/>
    <hyperlink ref="O329" r:id="rId262" xr:uid="{1C5EBEBB-CFFC-411E-AE66-8A0351E033F5}"/>
    <hyperlink ref="O333" r:id="rId263" xr:uid="{4E952F9A-D111-4A36-A9E1-37E3B39B0677}"/>
    <hyperlink ref="O334" r:id="rId264" xr:uid="{5301761A-1ED9-46CC-9A02-D61E08A27B05}"/>
    <hyperlink ref="O346" r:id="rId265" xr:uid="{8F3F359F-F75D-434B-A841-D000564F574E}"/>
    <hyperlink ref="O343" r:id="rId266" xr:uid="{D7F48A12-8BA2-47A8-8C78-A8ED05FBBCE4}"/>
    <hyperlink ref="O341" r:id="rId267" xr:uid="{2BD0D386-5037-4B79-817D-D1A06ABCB48E}"/>
    <hyperlink ref="O348" r:id="rId268" xr:uid="{0B235D24-0D90-48A9-9E51-11EE1F2E5240}"/>
    <hyperlink ref="O342" r:id="rId269" xr:uid="{3CE23723-7C0E-42EB-9529-E23702F5AC79}"/>
    <hyperlink ref="O347" r:id="rId270" xr:uid="{73CB340B-A1B9-4E31-9B3D-CBA33D5D6D9B}"/>
    <hyperlink ref="O338" r:id="rId271" xr:uid="{C1A152BA-1347-4D1C-914C-3186C27D1CF6}"/>
    <hyperlink ref="O337" r:id="rId272" xr:uid="{61064564-A023-4154-8C09-95A7009B7D55}"/>
    <hyperlink ref="O336" r:id="rId273" xr:uid="{68FB2E32-8719-47B1-9689-C629A8501F51}"/>
    <hyperlink ref="O335" r:id="rId274" xr:uid="{068647AC-55ED-41EF-9D44-1E03F6AB2C15}"/>
    <hyperlink ref="O350" r:id="rId275" xr:uid="{4E7B475C-31DF-4DBF-BF6A-C5ED54B4AEA5}"/>
    <hyperlink ref="O340" r:id="rId276" xr:uid="{C1825CC2-2F94-48AE-8B73-CDE0A66E6E2A}"/>
    <hyperlink ref="O349" r:id="rId277" xr:uid="{F72E0E12-14DF-42D8-88EB-93D49A9E2F27}"/>
    <hyperlink ref="O351" r:id="rId278" xr:uid="{C822F691-02F6-4D95-A242-4EC5FD97B32D}"/>
    <hyperlink ref="O352" r:id="rId279" xr:uid="{F6829FDF-5457-4445-A97F-EB40AF34598E}"/>
    <hyperlink ref="O353" r:id="rId280" xr:uid="{9FBBAF74-8273-40C9-9ED4-3AAA4BCD4ABB}"/>
    <hyperlink ref="O355" r:id="rId281" xr:uid="{EE8047EF-2FA0-4A36-A1C0-8E606D8512D1}"/>
    <hyperlink ref="O356" r:id="rId282" xr:uid="{A881051E-B960-41AD-AB8A-1F73FC988018}"/>
    <hyperlink ref="O357" r:id="rId283" xr:uid="{CFEAAED7-187A-49F7-94A3-7FD22782E55C}"/>
    <hyperlink ref="O354" r:id="rId284" xr:uid="{3FCF8D7E-FFE5-4E47-B275-BBAFF6CB3033}"/>
    <hyperlink ref="O358" r:id="rId285" xr:uid="{60ACD694-79D3-4B52-BEA0-E4F27360BA58}"/>
    <hyperlink ref="O359" r:id="rId286" xr:uid="{5784688E-B9EB-4CC3-92BE-3A1900987B3B}"/>
    <hyperlink ref="O360" r:id="rId287" xr:uid="{A658901A-5229-4875-BD36-795C75AEB153}"/>
    <hyperlink ref="O361" r:id="rId288" xr:uid="{05627717-DAFB-4904-9D75-FDE115225E13}"/>
    <hyperlink ref="O362" r:id="rId289" xr:uid="{917DA304-AF9B-4DFB-A96A-37FCA0C3F9B2}"/>
    <hyperlink ref="O363" r:id="rId290" xr:uid="{DC01CD9F-BDD4-4F1E-AC0C-DF12C7E28D14}"/>
    <hyperlink ref="O364" r:id="rId291" xr:uid="{7818AB2C-F4C1-4A3F-A475-5805E9E33505}"/>
  </hyperlinks>
  <pageMargins left="0.25" right="0.25" top="0.75" bottom="0.75" header="0.3" footer="0.3"/>
  <pageSetup scale="23" fitToHeight="0" orientation="landscape" r:id="rId292"/>
  <headerFooter>
    <oddFooter xml:space="preserve">&amp;C_x000D_&amp;1#&amp;"Aptos"&amp;12&amp;K000000 Public </oddFooter>
  </headerFooter>
  <ignoredErrors>
    <ignoredError sqref="D364:D36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AF784-FC8D-4D0B-9A17-2BD57BB68C0C}">
  <dimension ref="A1:P96"/>
  <sheetViews>
    <sheetView zoomScale="70" zoomScaleNormal="70" workbookViewId="0">
      <selection activeCell="R100" sqref="R100"/>
    </sheetView>
  </sheetViews>
  <sheetFormatPr defaultRowHeight="15" x14ac:dyDescent="0.25"/>
  <cols>
    <col min="1" max="1" width="53.85546875" bestFit="1" customWidth="1"/>
    <col min="2" max="2" width="18.5703125" bestFit="1" customWidth="1"/>
    <col min="3" max="3" width="14.5703125" bestFit="1" customWidth="1"/>
    <col min="4" max="4" width="19.5703125" bestFit="1" customWidth="1"/>
    <col min="5" max="5" width="21.140625" bestFit="1" customWidth="1"/>
    <col min="6" max="7" width="28.42578125" customWidth="1"/>
    <col min="8" max="8" width="27.5703125" customWidth="1"/>
    <col min="9" max="9" width="36.5703125" bestFit="1" customWidth="1"/>
    <col min="10" max="10" width="13.85546875" bestFit="1" customWidth="1"/>
    <col min="11" max="11" width="18.5703125" bestFit="1" customWidth="1"/>
    <col min="12" max="12" width="14.5703125" bestFit="1" customWidth="1"/>
    <col min="13" max="13" width="19.5703125" bestFit="1" customWidth="1"/>
    <col min="14" max="14" width="53.85546875" bestFit="1" customWidth="1"/>
    <col min="15" max="15" width="18.5703125" bestFit="1" customWidth="1"/>
    <col min="16" max="16" width="14.5703125" bestFit="1" customWidth="1"/>
    <col min="17" max="18" width="8.5703125" bestFit="1" customWidth="1"/>
    <col min="19" max="20" width="8.42578125" bestFit="1" customWidth="1"/>
    <col min="21" max="22" width="9.5703125" bestFit="1" customWidth="1"/>
    <col min="23" max="23" width="14.5703125" bestFit="1" customWidth="1"/>
    <col min="24" max="24" width="10.42578125" bestFit="1" customWidth="1"/>
    <col min="25" max="27" width="8.5703125" bestFit="1" customWidth="1"/>
    <col min="28" max="29" width="8.42578125" bestFit="1" customWidth="1"/>
    <col min="30" max="31" width="9.5703125" bestFit="1" customWidth="1"/>
    <col min="32" max="32" width="21.42578125" bestFit="1" customWidth="1"/>
    <col min="33" max="33" width="10.42578125" bestFit="1" customWidth="1"/>
    <col min="34" max="36" width="8.5703125" bestFit="1" customWidth="1"/>
    <col min="37" max="38" width="8.42578125" bestFit="1" customWidth="1"/>
    <col min="39" max="40" width="9.5703125" bestFit="1" customWidth="1"/>
    <col min="41" max="41" width="23.42578125" bestFit="1" customWidth="1"/>
    <col min="42" max="42" width="24.42578125" bestFit="1" customWidth="1"/>
    <col min="43" max="43" width="19.42578125" bestFit="1" customWidth="1"/>
    <col min="44" max="44" width="25.5703125" bestFit="1" customWidth="1"/>
  </cols>
  <sheetData>
    <row r="1" spans="1:14" x14ac:dyDescent="0.25">
      <c r="A1" t="s">
        <v>1001</v>
      </c>
      <c r="B1" t="s">
        <v>1002</v>
      </c>
      <c r="J1" s="4" t="s">
        <v>12</v>
      </c>
      <c r="K1" t="s">
        <v>1002</v>
      </c>
    </row>
    <row r="2" spans="1:14" x14ac:dyDescent="0.25">
      <c r="A2" t="s">
        <v>5</v>
      </c>
      <c r="B2" t="s">
        <v>66</v>
      </c>
      <c r="J2" s="4" t="s">
        <v>5</v>
      </c>
      <c r="K2" t="s">
        <v>66</v>
      </c>
    </row>
    <row r="4" spans="1:14" x14ac:dyDescent="0.25">
      <c r="A4" t="s">
        <v>1003</v>
      </c>
      <c r="B4" t="s">
        <v>1004</v>
      </c>
      <c r="C4" t="s">
        <v>1005</v>
      </c>
      <c r="D4" t="s">
        <v>1006</v>
      </c>
      <c r="E4" t="s">
        <v>1007</v>
      </c>
      <c r="J4" s="4" t="s">
        <v>1003</v>
      </c>
      <c r="K4" t="s">
        <v>1004</v>
      </c>
      <c r="L4" t="s">
        <v>1005</v>
      </c>
      <c r="M4" t="s">
        <v>1006</v>
      </c>
      <c r="N4" t="s">
        <v>1007</v>
      </c>
    </row>
    <row r="5" spans="1:14" x14ac:dyDescent="0.25">
      <c r="A5" s="3" t="s">
        <v>235</v>
      </c>
      <c r="B5">
        <v>34</v>
      </c>
      <c r="C5">
        <v>52</v>
      </c>
      <c r="D5" s="9">
        <v>0.12546125461254612</v>
      </c>
      <c r="E5">
        <v>16</v>
      </c>
      <c r="J5" s="11" t="s">
        <v>769</v>
      </c>
      <c r="K5" s="19">
        <v>2</v>
      </c>
      <c r="L5" s="19">
        <v>7</v>
      </c>
      <c r="M5" s="12">
        <v>7.0671378091872791E-3</v>
      </c>
    </row>
    <row r="6" spans="1:14" x14ac:dyDescent="0.25">
      <c r="A6" s="6" t="s">
        <v>1008</v>
      </c>
      <c r="B6">
        <v>5</v>
      </c>
      <c r="C6">
        <v>4</v>
      </c>
      <c r="D6" s="9">
        <v>1.8450184501845018E-2</v>
      </c>
      <c r="E6">
        <v>0</v>
      </c>
      <c r="J6" s="13" t="s">
        <v>1009</v>
      </c>
      <c r="K6" s="19">
        <v>2</v>
      </c>
      <c r="L6" s="19">
        <v>7</v>
      </c>
      <c r="M6" s="12">
        <v>7.0671378091872791E-3</v>
      </c>
    </row>
    <row r="7" spans="1:14" x14ac:dyDescent="0.25">
      <c r="A7" s="6" t="s">
        <v>1010</v>
      </c>
      <c r="B7">
        <v>11</v>
      </c>
      <c r="C7">
        <v>8</v>
      </c>
      <c r="D7" s="9">
        <v>4.0590405904059039E-2</v>
      </c>
      <c r="E7">
        <v>7</v>
      </c>
      <c r="J7" s="11" t="s">
        <v>235</v>
      </c>
      <c r="K7" s="19">
        <v>42</v>
      </c>
      <c r="L7" s="19">
        <v>53</v>
      </c>
      <c r="M7" s="12">
        <v>0.14840989399293286</v>
      </c>
      <c r="N7">
        <v>16</v>
      </c>
    </row>
    <row r="8" spans="1:14" x14ac:dyDescent="0.25">
      <c r="A8" s="6" t="s">
        <v>1011</v>
      </c>
      <c r="B8">
        <v>3</v>
      </c>
      <c r="C8">
        <v>1</v>
      </c>
      <c r="D8" s="9">
        <v>1.107011070110701E-2</v>
      </c>
      <c r="E8">
        <v>0</v>
      </c>
      <c r="J8" s="6" t="s">
        <v>1012</v>
      </c>
      <c r="K8">
        <v>8</v>
      </c>
      <c r="L8">
        <v>1</v>
      </c>
      <c r="M8" s="9">
        <v>2.8268551236749116E-2</v>
      </c>
      <c r="N8">
        <v>0</v>
      </c>
    </row>
    <row r="9" spans="1:14" x14ac:dyDescent="0.25">
      <c r="A9" s="6" t="s">
        <v>1013</v>
      </c>
      <c r="B9">
        <v>5</v>
      </c>
      <c r="C9">
        <v>17</v>
      </c>
      <c r="D9" s="9">
        <v>1.8450184501845018E-2</v>
      </c>
      <c r="E9">
        <v>1</v>
      </c>
      <c r="J9" s="6" t="s">
        <v>1008</v>
      </c>
      <c r="K9">
        <v>5</v>
      </c>
      <c r="L9">
        <v>4</v>
      </c>
      <c r="M9" s="9">
        <v>1.7667844522968199E-2</v>
      </c>
      <c r="N9">
        <v>0</v>
      </c>
    </row>
    <row r="10" spans="1:14" x14ac:dyDescent="0.25">
      <c r="A10" s="6" t="s">
        <v>1014</v>
      </c>
      <c r="B10">
        <v>9</v>
      </c>
      <c r="C10">
        <v>22</v>
      </c>
      <c r="D10" s="9">
        <v>3.3210332103321034E-2</v>
      </c>
      <c r="E10">
        <v>8</v>
      </c>
      <c r="J10" s="6" t="s">
        <v>1010</v>
      </c>
      <c r="K10">
        <v>11</v>
      </c>
      <c r="L10">
        <v>8</v>
      </c>
      <c r="M10" s="9">
        <v>3.8869257950530034E-2</v>
      </c>
      <c r="N10">
        <v>7</v>
      </c>
    </row>
    <row r="11" spans="1:14" x14ac:dyDescent="0.25">
      <c r="A11" s="6" t="s">
        <v>1015</v>
      </c>
      <c r="B11">
        <v>1</v>
      </c>
      <c r="C11">
        <v>0</v>
      </c>
      <c r="D11" s="9">
        <v>3.6900369003690036E-3</v>
      </c>
      <c r="J11" s="6" t="s">
        <v>1011</v>
      </c>
      <c r="K11">
        <v>3</v>
      </c>
      <c r="L11">
        <v>1</v>
      </c>
      <c r="M11" s="9">
        <v>1.0600706713780919E-2</v>
      </c>
      <c r="N11">
        <v>0</v>
      </c>
    </row>
    <row r="12" spans="1:14" x14ac:dyDescent="0.25">
      <c r="A12" s="3" t="s">
        <v>124</v>
      </c>
      <c r="B12">
        <v>87</v>
      </c>
      <c r="C12">
        <v>464</v>
      </c>
      <c r="D12" s="9">
        <v>0.3210332103321033</v>
      </c>
      <c r="E12">
        <v>26</v>
      </c>
      <c r="J12" s="6" t="s">
        <v>1013</v>
      </c>
      <c r="K12">
        <v>5</v>
      </c>
      <c r="L12">
        <v>17</v>
      </c>
      <c r="M12" s="9">
        <v>1.7667844522968199E-2</v>
      </c>
      <c r="N12">
        <v>1</v>
      </c>
    </row>
    <row r="13" spans="1:14" x14ac:dyDescent="0.25">
      <c r="A13" s="6" t="s">
        <v>1016</v>
      </c>
      <c r="B13">
        <v>28</v>
      </c>
      <c r="C13">
        <v>131</v>
      </c>
      <c r="D13" s="9">
        <v>0.10332103321033211</v>
      </c>
      <c r="E13">
        <v>7</v>
      </c>
      <c r="J13" s="6" t="s">
        <v>1014</v>
      </c>
      <c r="K13">
        <v>9</v>
      </c>
      <c r="L13">
        <v>22</v>
      </c>
      <c r="M13" s="9">
        <v>3.1802120141342753E-2</v>
      </c>
      <c r="N13">
        <v>8</v>
      </c>
    </row>
    <row r="14" spans="1:14" x14ac:dyDescent="0.25">
      <c r="A14" s="6" t="s">
        <v>1017</v>
      </c>
      <c r="B14">
        <v>18</v>
      </c>
      <c r="C14">
        <v>95</v>
      </c>
      <c r="D14" s="9">
        <v>6.6420664206642069E-2</v>
      </c>
      <c r="E14">
        <v>4</v>
      </c>
      <c r="J14" s="6" t="s">
        <v>1015</v>
      </c>
      <c r="K14">
        <v>1</v>
      </c>
      <c r="L14">
        <v>0</v>
      </c>
      <c r="M14" s="9">
        <v>3.5335689045936395E-3</v>
      </c>
    </row>
    <row r="15" spans="1:14" x14ac:dyDescent="0.25">
      <c r="A15" s="6" t="s">
        <v>1018</v>
      </c>
      <c r="B15">
        <v>7</v>
      </c>
      <c r="C15">
        <v>24</v>
      </c>
      <c r="D15" s="9">
        <v>2.5830258302583026E-2</v>
      </c>
      <c r="E15">
        <v>2</v>
      </c>
      <c r="J15" s="11" t="s">
        <v>124</v>
      </c>
      <c r="K15" s="19">
        <v>87</v>
      </c>
      <c r="L15" s="19">
        <v>464</v>
      </c>
      <c r="M15" s="12">
        <v>0.30742049469964666</v>
      </c>
      <c r="N15" s="19">
        <v>26</v>
      </c>
    </row>
    <row r="16" spans="1:14" x14ac:dyDescent="0.25">
      <c r="A16" s="6" t="s">
        <v>1019</v>
      </c>
      <c r="B16">
        <v>4</v>
      </c>
      <c r="C16">
        <v>76</v>
      </c>
      <c r="D16" s="9">
        <v>1.4760147601476014E-2</v>
      </c>
      <c r="E16">
        <v>3</v>
      </c>
      <c r="J16" s="6" t="s">
        <v>1016</v>
      </c>
      <c r="K16">
        <v>28</v>
      </c>
      <c r="L16">
        <v>131</v>
      </c>
      <c r="M16" s="9">
        <v>9.8939929328621903E-2</v>
      </c>
      <c r="N16">
        <v>7</v>
      </c>
    </row>
    <row r="17" spans="1:14" x14ac:dyDescent="0.25">
      <c r="A17" s="6" t="s">
        <v>1020</v>
      </c>
      <c r="B17">
        <v>9</v>
      </c>
      <c r="C17">
        <v>38</v>
      </c>
      <c r="D17" s="9">
        <v>3.3210332103321034E-2</v>
      </c>
      <c r="E17">
        <v>4</v>
      </c>
      <c r="J17" s="6" t="s">
        <v>1017</v>
      </c>
      <c r="K17">
        <v>18</v>
      </c>
      <c r="L17">
        <v>95</v>
      </c>
      <c r="M17" s="9">
        <v>6.3604240282685506E-2</v>
      </c>
      <c r="N17">
        <v>4</v>
      </c>
    </row>
    <row r="18" spans="1:14" x14ac:dyDescent="0.25">
      <c r="A18" s="6" t="s">
        <v>1021</v>
      </c>
      <c r="B18">
        <v>4</v>
      </c>
      <c r="C18">
        <v>19</v>
      </c>
      <c r="D18" s="9">
        <v>1.4760147601476014E-2</v>
      </c>
      <c r="E18">
        <v>1</v>
      </c>
      <c r="J18" s="6" t="s">
        <v>1018</v>
      </c>
      <c r="K18">
        <v>7</v>
      </c>
      <c r="L18">
        <v>24</v>
      </c>
      <c r="M18" s="9">
        <v>2.4734982332155476E-2</v>
      </c>
      <c r="N18">
        <v>2</v>
      </c>
    </row>
    <row r="19" spans="1:14" x14ac:dyDescent="0.25">
      <c r="A19" s="6" t="s">
        <v>1022</v>
      </c>
      <c r="B19">
        <v>3</v>
      </c>
      <c r="C19">
        <v>15</v>
      </c>
      <c r="D19" s="9">
        <v>1.107011070110701E-2</v>
      </c>
      <c r="E19">
        <v>1</v>
      </c>
      <c r="J19" s="6" t="s">
        <v>1019</v>
      </c>
      <c r="K19">
        <v>4</v>
      </c>
      <c r="L19">
        <v>76</v>
      </c>
      <c r="M19" s="9">
        <v>1.4134275618374558E-2</v>
      </c>
      <c r="N19">
        <v>3</v>
      </c>
    </row>
    <row r="20" spans="1:14" x14ac:dyDescent="0.25">
      <c r="A20" s="6" t="s">
        <v>1023</v>
      </c>
      <c r="B20">
        <v>2</v>
      </c>
      <c r="C20">
        <v>2</v>
      </c>
      <c r="D20" s="9">
        <v>7.3800738007380072E-3</v>
      </c>
      <c r="J20" s="6" t="s">
        <v>1020</v>
      </c>
      <c r="K20">
        <v>9</v>
      </c>
      <c r="L20">
        <v>38</v>
      </c>
      <c r="M20" s="9">
        <v>3.1802120141342753E-2</v>
      </c>
      <c r="N20">
        <v>4</v>
      </c>
    </row>
    <row r="21" spans="1:14" x14ac:dyDescent="0.25">
      <c r="A21" s="6" t="s">
        <v>1024</v>
      </c>
      <c r="B21">
        <v>1</v>
      </c>
      <c r="C21">
        <v>5</v>
      </c>
      <c r="D21" s="9">
        <v>3.6900369003690036E-3</v>
      </c>
      <c r="E21">
        <v>1</v>
      </c>
      <c r="J21" s="6" t="s">
        <v>1021</v>
      </c>
      <c r="K21">
        <v>4</v>
      </c>
      <c r="L21">
        <v>19</v>
      </c>
      <c r="M21" s="9">
        <v>1.4134275618374558E-2</v>
      </c>
      <c r="N21">
        <v>1</v>
      </c>
    </row>
    <row r="22" spans="1:14" x14ac:dyDescent="0.25">
      <c r="A22" s="6" t="s">
        <v>1025</v>
      </c>
      <c r="B22">
        <v>2</v>
      </c>
      <c r="C22">
        <v>5</v>
      </c>
      <c r="D22" s="9">
        <v>7.3800738007380072E-3</v>
      </c>
      <c r="J22" s="6" t="s">
        <v>1022</v>
      </c>
      <c r="K22">
        <v>3</v>
      </c>
      <c r="L22">
        <v>15</v>
      </c>
      <c r="M22" s="9">
        <v>1.0600706713780919E-2</v>
      </c>
      <c r="N22">
        <v>1</v>
      </c>
    </row>
    <row r="23" spans="1:14" x14ac:dyDescent="0.25">
      <c r="A23" s="6" t="s">
        <v>1026</v>
      </c>
      <c r="B23">
        <v>1</v>
      </c>
      <c r="C23">
        <v>6</v>
      </c>
      <c r="D23" s="9">
        <v>3.6900369003690036E-3</v>
      </c>
      <c r="E23">
        <v>2</v>
      </c>
      <c r="J23" s="6" t="s">
        <v>1023</v>
      </c>
      <c r="K23">
        <v>2</v>
      </c>
      <c r="L23">
        <v>2</v>
      </c>
      <c r="M23" s="9">
        <v>7.0671378091872791E-3</v>
      </c>
    </row>
    <row r="24" spans="1:14" x14ac:dyDescent="0.25">
      <c r="A24" s="6" t="s">
        <v>1027</v>
      </c>
      <c r="B24">
        <v>3</v>
      </c>
      <c r="C24">
        <v>21</v>
      </c>
      <c r="D24" s="9">
        <v>1.107011070110701E-2</v>
      </c>
      <c r="E24">
        <v>1</v>
      </c>
      <c r="J24" s="6" t="s">
        <v>1024</v>
      </c>
      <c r="K24">
        <v>1</v>
      </c>
      <c r="L24">
        <v>5</v>
      </c>
      <c r="M24" s="9">
        <v>3.5335689045936395E-3</v>
      </c>
      <c r="N24">
        <v>1</v>
      </c>
    </row>
    <row r="25" spans="1:14" x14ac:dyDescent="0.25">
      <c r="A25" s="6" t="s">
        <v>1028</v>
      </c>
      <c r="B25">
        <v>1</v>
      </c>
      <c r="C25">
        <v>7</v>
      </c>
      <c r="D25" s="9">
        <v>3.6900369003690036E-3</v>
      </c>
      <c r="J25" s="6" t="s">
        <v>1025</v>
      </c>
      <c r="K25">
        <v>2</v>
      </c>
      <c r="L25">
        <v>5</v>
      </c>
      <c r="M25" s="9">
        <v>7.0671378091872791E-3</v>
      </c>
    </row>
    <row r="26" spans="1:14" x14ac:dyDescent="0.25">
      <c r="A26" s="6" t="s">
        <v>1029</v>
      </c>
      <c r="B26">
        <v>1</v>
      </c>
      <c r="C26">
        <v>2</v>
      </c>
      <c r="D26" s="9">
        <v>3.6900369003690036E-3</v>
      </c>
      <c r="J26" s="6" t="s">
        <v>1026</v>
      </c>
      <c r="K26">
        <v>1</v>
      </c>
      <c r="L26">
        <v>6</v>
      </c>
      <c r="M26" s="9">
        <v>3.5335689045936395E-3</v>
      </c>
      <c r="N26">
        <v>2</v>
      </c>
    </row>
    <row r="27" spans="1:14" x14ac:dyDescent="0.25">
      <c r="A27" s="6" t="s">
        <v>1030</v>
      </c>
      <c r="B27">
        <v>1</v>
      </c>
      <c r="C27">
        <v>7</v>
      </c>
      <c r="D27" s="9">
        <v>3.6900369003690036E-3</v>
      </c>
      <c r="E27">
        <v>0</v>
      </c>
      <c r="J27" s="6" t="s">
        <v>1027</v>
      </c>
      <c r="K27">
        <v>3</v>
      </c>
      <c r="L27">
        <v>21</v>
      </c>
      <c r="M27" s="9">
        <v>1.0600706713780919E-2</v>
      </c>
      <c r="N27">
        <v>1</v>
      </c>
    </row>
    <row r="28" spans="1:14" x14ac:dyDescent="0.25">
      <c r="A28" s="6" t="s">
        <v>1031</v>
      </c>
      <c r="B28">
        <v>1</v>
      </c>
      <c r="C28">
        <v>8</v>
      </c>
      <c r="D28" s="9">
        <v>3.6900369003690036E-3</v>
      </c>
      <c r="J28" s="6" t="s">
        <v>1028</v>
      </c>
      <c r="K28">
        <v>1</v>
      </c>
      <c r="L28">
        <v>7</v>
      </c>
      <c r="M28" s="9">
        <v>3.5335689045936395E-3</v>
      </c>
    </row>
    <row r="29" spans="1:14" x14ac:dyDescent="0.25">
      <c r="A29" s="6" t="s">
        <v>1032</v>
      </c>
      <c r="B29">
        <v>1</v>
      </c>
      <c r="C29">
        <v>3</v>
      </c>
      <c r="D29" s="9">
        <v>3.6900369003690036E-3</v>
      </c>
      <c r="J29" s="6" t="s">
        <v>1029</v>
      </c>
      <c r="K29">
        <v>1</v>
      </c>
      <c r="L29">
        <v>2</v>
      </c>
      <c r="M29" s="9">
        <v>3.5335689045936395E-3</v>
      </c>
    </row>
    <row r="30" spans="1:14" x14ac:dyDescent="0.25">
      <c r="A30" s="3" t="s">
        <v>139</v>
      </c>
      <c r="B30">
        <v>117</v>
      </c>
      <c r="C30">
        <v>371</v>
      </c>
      <c r="D30" s="9">
        <v>0.43173431734317341</v>
      </c>
      <c r="E30">
        <v>56</v>
      </c>
      <c r="J30" s="6" t="s">
        <v>1030</v>
      </c>
      <c r="K30">
        <v>1</v>
      </c>
      <c r="L30">
        <v>7</v>
      </c>
      <c r="M30" s="9">
        <v>3.5335689045936395E-3</v>
      </c>
      <c r="N30">
        <v>0</v>
      </c>
    </row>
    <row r="31" spans="1:14" x14ac:dyDescent="0.25">
      <c r="A31" s="6" t="s">
        <v>1033</v>
      </c>
      <c r="B31">
        <v>28</v>
      </c>
      <c r="C31">
        <v>59</v>
      </c>
      <c r="D31" s="9">
        <v>0.10332103321033211</v>
      </c>
      <c r="E31">
        <v>14</v>
      </c>
      <c r="J31" s="6" t="s">
        <v>1031</v>
      </c>
      <c r="K31">
        <v>1</v>
      </c>
      <c r="L31">
        <v>8</v>
      </c>
      <c r="M31" s="9">
        <v>3.5335689045936395E-3</v>
      </c>
    </row>
    <row r="32" spans="1:14" x14ac:dyDescent="0.25">
      <c r="A32" s="6" t="s">
        <v>1034</v>
      </c>
      <c r="B32">
        <v>4</v>
      </c>
      <c r="C32">
        <v>5</v>
      </c>
      <c r="D32" s="9">
        <v>1.4760147601476014E-2</v>
      </c>
      <c r="E32">
        <v>0</v>
      </c>
      <c r="J32" s="6" t="s">
        <v>1032</v>
      </c>
      <c r="K32">
        <v>1</v>
      </c>
      <c r="L32">
        <v>3</v>
      </c>
      <c r="M32" s="9">
        <v>3.5335689045936395E-3</v>
      </c>
    </row>
    <row r="33" spans="1:14" x14ac:dyDescent="0.25">
      <c r="A33" s="6" t="s">
        <v>1035</v>
      </c>
      <c r="B33">
        <v>15</v>
      </c>
      <c r="C33">
        <v>31</v>
      </c>
      <c r="D33" s="9">
        <v>5.5350553505535055E-2</v>
      </c>
      <c r="E33">
        <v>5</v>
      </c>
      <c r="J33" s="3" t="s">
        <v>139</v>
      </c>
      <c r="K33">
        <v>119</v>
      </c>
      <c r="L33">
        <v>371</v>
      </c>
      <c r="M33" s="9">
        <v>0.4204946996466431</v>
      </c>
      <c r="N33">
        <v>56</v>
      </c>
    </row>
    <row r="34" spans="1:14" x14ac:dyDescent="0.25">
      <c r="A34" s="6" t="s">
        <v>1036</v>
      </c>
      <c r="B34">
        <v>42</v>
      </c>
      <c r="C34">
        <v>151</v>
      </c>
      <c r="D34" s="9">
        <v>0.15498154981549817</v>
      </c>
      <c r="E34">
        <v>29</v>
      </c>
      <c r="J34" s="10" t="s">
        <v>1033</v>
      </c>
      <c r="K34">
        <v>28</v>
      </c>
      <c r="L34">
        <v>59</v>
      </c>
      <c r="M34" s="9">
        <v>9.8939929328621903E-2</v>
      </c>
      <c r="N34">
        <v>14</v>
      </c>
    </row>
    <row r="35" spans="1:14" x14ac:dyDescent="0.25">
      <c r="A35" s="6" t="s">
        <v>1037</v>
      </c>
      <c r="B35">
        <v>6</v>
      </c>
      <c r="C35">
        <v>8</v>
      </c>
      <c r="D35" s="9">
        <v>2.2140221402214021E-2</v>
      </c>
      <c r="J35" s="10" t="s">
        <v>1034</v>
      </c>
      <c r="K35">
        <v>4</v>
      </c>
      <c r="L35">
        <v>5</v>
      </c>
      <c r="M35" s="9">
        <v>1.4134275618374558E-2</v>
      </c>
      <c r="N35">
        <v>0</v>
      </c>
    </row>
    <row r="36" spans="1:14" x14ac:dyDescent="0.25">
      <c r="A36" s="6" t="s">
        <v>811</v>
      </c>
      <c r="B36">
        <v>7</v>
      </c>
      <c r="C36">
        <v>54</v>
      </c>
      <c r="D36" s="9">
        <v>2.5830258302583026E-2</v>
      </c>
      <c r="E36">
        <v>5</v>
      </c>
      <c r="J36" s="10" t="s">
        <v>1035</v>
      </c>
      <c r="K36">
        <v>15</v>
      </c>
      <c r="L36">
        <v>31</v>
      </c>
      <c r="M36" s="9">
        <v>5.3003533568904596E-2</v>
      </c>
      <c r="N36">
        <v>5</v>
      </c>
    </row>
    <row r="37" spans="1:14" x14ac:dyDescent="0.25">
      <c r="A37" s="6" t="s">
        <v>1038</v>
      </c>
      <c r="B37">
        <v>7</v>
      </c>
      <c r="C37">
        <v>35</v>
      </c>
      <c r="D37" s="9">
        <v>2.5830258302583026E-2</v>
      </c>
      <c r="E37">
        <v>1</v>
      </c>
      <c r="J37" s="10" t="s">
        <v>1036</v>
      </c>
      <c r="K37">
        <v>42</v>
      </c>
      <c r="L37">
        <v>151</v>
      </c>
      <c r="M37" s="9">
        <v>0.14840989399293286</v>
      </c>
      <c r="N37">
        <v>29</v>
      </c>
    </row>
    <row r="38" spans="1:14" x14ac:dyDescent="0.25">
      <c r="A38" s="6" t="s">
        <v>1039</v>
      </c>
      <c r="B38">
        <v>4</v>
      </c>
      <c r="C38">
        <v>1</v>
      </c>
      <c r="D38" s="9">
        <v>1.4760147601476014E-2</v>
      </c>
      <c r="E38">
        <v>1</v>
      </c>
      <c r="J38" s="10" t="s">
        <v>1037</v>
      </c>
      <c r="K38">
        <v>6</v>
      </c>
      <c r="L38">
        <v>8</v>
      </c>
      <c r="M38" s="9">
        <v>2.1201413427561839E-2</v>
      </c>
    </row>
    <row r="39" spans="1:14" x14ac:dyDescent="0.25">
      <c r="A39" s="6" t="s">
        <v>1040</v>
      </c>
      <c r="B39">
        <v>4</v>
      </c>
      <c r="C39">
        <v>27</v>
      </c>
      <c r="D39" s="9">
        <v>1.4760147601476014E-2</v>
      </c>
      <c r="E39">
        <v>1</v>
      </c>
      <c r="J39" s="10" t="s">
        <v>811</v>
      </c>
      <c r="K39">
        <v>7</v>
      </c>
      <c r="L39">
        <v>54</v>
      </c>
      <c r="M39" s="9">
        <v>2.4734982332155476E-2</v>
      </c>
      <c r="N39">
        <v>5</v>
      </c>
    </row>
    <row r="40" spans="1:14" x14ac:dyDescent="0.25">
      <c r="A40" s="3" t="s">
        <v>64</v>
      </c>
      <c r="B40">
        <v>33</v>
      </c>
      <c r="C40">
        <v>85</v>
      </c>
      <c r="D40" s="9">
        <v>0.12177121771217712</v>
      </c>
      <c r="E40">
        <v>12</v>
      </c>
      <c r="J40" s="10" t="s">
        <v>1038</v>
      </c>
      <c r="K40">
        <v>7</v>
      </c>
      <c r="L40">
        <v>35</v>
      </c>
      <c r="M40" s="9">
        <v>2.4734982332155476E-2</v>
      </c>
      <c r="N40">
        <v>1</v>
      </c>
    </row>
    <row r="41" spans="1:14" x14ac:dyDescent="0.25">
      <c r="A41" s="6" t="s">
        <v>1041</v>
      </c>
      <c r="B41">
        <v>10</v>
      </c>
      <c r="C41">
        <v>17</v>
      </c>
      <c r="D41" s="9">
        <v>3.6900369003690037E-2</v>
      </c>
      <c r="E41">
        <v>1</v>
      </c>
      <c r="J41" s="10" t="s">
        <v>1039</v>
      </c>
      <c r="K41">
        <v>4</v>
      </c>
      <c r="L41">
        <v>1</v>
      </c>
      <c r="M41" s="9">
        <v>1.4134275618374558E-2</v>
      </c>
      <c r="N41">
        <v>1</v>
      </c>
    </row>
    <row r="42" spans="1:14" x14ac:dyDescent="0.25">
      <c r="A42" s="6" t="s">
        <v>1042</v>
      </c>
      <c r="B42">
        <v>10</v>
      </c>
      <c r="C42">
        <v>37</v>
      </c>
      <c r="D42" s="9">
        <v>3.6900369003690037E-2</v>
      </c>
      <c r="E42">
        <v>7</v>
      </c>
      <c r="J42" s="10" t="s">
        <v>1040</v>
      </c>
      <c r="K42">
        <v>4</v>
      </c>
      <c r="L42">
        <v>27</v>
      </c>
      <c r="M42" s="9">
        <v>1.4134275618374558E-2</v>
      </c>
      <c r="N42">
        <v>1</v>
      </c>
    </row>
    <row r="43" spans="1:14" x14ac:dyDescent="0.25">
      <c r="A43" s="6" t="s">
        <v>1043</v>
      </c>
      <c r="B43">
        <v>10</v>
      </c>
      <c r="C43">
        <v>22</v>
      </c>
      <c r="D43" s="9">
        <v>3.6900369003690037E-2</v>
      </c>
      <c r="E43">
        <v>4</v>
      </c>
      <c r="J43" s="10" t="s">
        <v>984</v>
      </c>
      <c r="K43">
        <v>2</v>
      </c>
      <c r="M43" s="9">
        <v>7.0671378091872791E-3</v>
      </c>
    </row>
    <row r="44" spans="1:14" x14ac:dyDescent="0.25">
      <c r="A44" s="6" t="s">
        <v>1044</v>
      </c>
      <c r="B44">
        <v>3</v>
      </c>
      <c r="C44">
        <v>9</v>
      </c>
      <c r="D44" s="9">
        <v>1.107011070110701E-2</v>
      </c>
      <c r="J44" s="3" t="s">
        <v>64</v>
      </c>
      <c r="K44">
        <v>33</v>
      </c>
      <c r="L44">
        <v>85</v>
      </c>
      <c r="M44" s="9">
        <v>0.1166077738515901</v>
      </c>
      <c r="N44">
        <v>12</v>
      </c>
    </row>
    <row r="45" spans="1:14" x14ac:dyDescent="0.25">
      <c r="A45" s="3" t="s">
        <v>1045</v>
      </c>
      <c r="B45">
        <v>271</v>
      </c>
      <c r="C45">
        <v>972</v>
      </c>
      <c r="D45" s="9">
        <v>1</v>
      </c>
      <c r="E45">
        <v>110</v>
      </c>
      <c r="J45" s="6" t="s">
        <v>1041</v>
      </c>
      <c r="K45">
        <v>10</v>
      </c>
      <c r="L45">
        <v>17</v>
      </c>
      <c r="M45" s="9">
        <v>3.5335689045936397E-2</v>
      </c>
      <c r="N45">
        <v>1</v>
      </c>
    </row>
    <row r="46" spans="1:14" x14ac:dyDescent="0.25">
      <c r="J46" s="6" t="s">
        <v>1042</v>
      </c>
      <c r="K46">
        <v>10</v>
      </c>
      <c r="L46">
        <v>37</v>
      </c>
      <c r="M46" s="9">
        <v>3.5335689045936397E-2</v>
      </c>
      <c r="N46">
        <v>7</v>
      </c>
    </row>
    <row r="47" spans="1:14" x14ac:dyDescent="0.25">
      <c r="A47" s="4" t="s">
        <v>5</v>
      </c>
      <c r="B47" t="s">
        <v>66</v>
      </c>
      <c r="J47" s="6" t="s">
        <v>1043</v>
      </c>
      <c r="K47">
        <v>10</v>
      </c>
      <c r="L47">
        <v>22</v>
      </c>
      <c r="M47" s="9">
        <v>3.5335689045936397E-2</v>
      </c>
      <c r="N47">
        <v>4</v>
      </c>
    </row>
    <row r="48" spans="1:14" x14ac:dyDescent="0.25">
      <c r="J48" s="6" t="s">
        <v>1044</v>
      </c>
      <c r="K48">
        <v>3</v>
      </c>
      <c r="L48">
        <v>9</v>
      </c>
      <c r="M48" s="9">
        <v>1.0600706713780919E-2</v>
      </c>
    </row>
    <row r="49" spans="1:16" x14ac:dyDescent="0.25">
      <c r="A49" s="4" t="s">
        <v>1003</v>
      </c>
      <c r="B49" t="s">
        <v>1004</v>
      </c>
      <c r="C49" t="s">
        <v>1005</v>
      </c>
      <c r="J49" s="3" t="s">
        <v>1045</v>
      </c>
      <c r="K49">
        <v>283</v>
      </c>
      <c r="L49">
        <v>980</v>
      </c>
      <c r="M49" s="9">
        <v>1</v>
      </c>
      <c r="N49">
        <v>110</v>
      </c>
    </row>
    <row r="50" spans="1:16" x14ac:dyDescent="0.25">
      <c r="A50" s="3" t="s">
        <v>85</v>
      </c>
      <c r="B50">
        <v>33</v>
      </c>
      <c r="C50">
        <v>141</v>
      </c>
    </row>
    <row r="51" spans="1:16" x14ac:dyDescent="0.25">
      <c r="A51" s="3" t="s">
        <v>130</v>
      </c>
      <c r="B51">
        <v>23</v>
      </c>
      <c r="C51">
        <v>83</v>
      </c>
    </row>
    <row r="52" spans="1:16" x14ac:dyDescent="0.25">
      <c r="A52" s="3" t="s">
        <v>210</v>
      </c>
      <c r="B52">
        <v>6</v>
      </c>
      <c r="C52">
        <v>20</v>
      </c>
    </row>
    <row r="53" spans="1:16" x14ac:dyDescent="0.25">
      <c r="A53" s="3" t="s">
        <v>334</v>
      </c>
      <c r="B53">
        <v>1</v>
      </c>
      <c r="C53">
        <v>4</v>
      </c>
    </row>
    <row r="54" spans="1:16" x14ac:dyDescent="0.25">
      <c r="A54" s="3" t="s">
        <v>341</v>
      </c>
      <c r="B54">
        <v>1</v>
      </c>
      <c r="C54">
        <v>4</v>
      </c>
    </row>
    <row r="55" spans="1:16" x14ac:dyDescent="0.25">
      <c r="A55" s="3" t="s">
        <v>347</v>
      </c>
      <c r="B55">
        <v>1</v>
      </c>
      <c r="C55">
        <v>2</v>
      </c>
    </row>
    <row r="56" spans="1:16" x14ac:dyDescent="0.25">
      <c r="A56" s="3" t="s">
        <v>303</v>
      </c>
      <c r="B56">
        <v>1</v>
      </c>
      <c r="C56">
        <v>3</v>
      </c>
    </row>
    <row r="57" spans="1:16" x14ac:dyDescent="0.25">
      <c r="A57" s="3" t="s">
        <v>108</v>
      </c>
      <c r="B57">
        <v>47</v>
      </c>
      <c r="C57">
        <v>157</v>
      </c>
    </row>
    <row r="58" spans="1:16" x14ac:dyDescent="0.25">
      <c r="A58" s="3" t="s">
        <v>375</v>
      </c>
      <c r="B58">
        <v>8</v>
      </c>
      <c r="C58">
        <v>16</v>
      </c>
    </row>
    <row r="59" spans="1:16" x14ac:dyDescent="0.25">
      <c r="A59" s="3" t="s">
        <v>508</v>
      </c>
      <c r="B59">
        <v>15</v>
      </c>
      <c r="C59">
        <v>50</v>
      </c>
    </row>
    <row r="60" spans="1:16" x14ac:dyDescent="0.25">
      <c r="A60" s="3" t="s">
        <v>540</v>
      </c>
      <c r="B60">
        <v>4</v>
      </c>
      <c r="C60">
        <v>20</v>
      </c>
      <c r="N60" s="4" t="s">
        <v>5</v>
      </c>
      <c r="O60" t="s">
        <v>66</v>
      </c>
    </row>
    <row r="61" spans="1:16" x14ac:dyDescent="0.25">
      <c r="A61" s="3" t="s">
        <v>374</v>
      </c>
      <c r="B61">
        <v>5</v>
      </c>
      <c r="C61">
        <v>21</v>
      </c>
      <c r="N61" s="4" t="s">
        <v>10</v>
      </c>
      <c r="O61" t="s">
        <v>1002</v>
      </c>
    </row>
    <row r="62" spans="1:16" x14ac:dyDescent="0.25">
      <c r="A62" s="3" t="s">
        <v>594</v>
      </c>
      <c r="B62">
        <v>1</v>
      </c>
      <c r="C62">
        <v>1</v>
      </c>
    </row>
    <row r="63" spans="1:16" x14ac:dyDescent="0.25">
      <c r="A63" s="3" t="s">
        <v>603</v>
      </c>
      <c r="B63">
        <v>1</v>
      </c>
      <c r="C63">
        <v>12</v>
      </c>
      <c r="N63" s="4" t="s">
        <v>1003</v>
      </c>
      <c r="O63" t="s">
        <v>1004</v>
      </c>
      <c r="P63" t="s">
        <v>1005</v>
      </c>
    </row>
    <row r="64" spans="1:16" x14ac:dyDescent="0.25">
      <c r="A64" s="3" t="s">
        <v>1046</v>
      </c>
      <c r="B64">
        <v>9</v>
      </c>
      <c r="C64">
        <v>12</v>
      </c>
      <c r="N64" s="3" t="s">
        <v>71</v>
      </c>
      <c r="O64">
        <v>80</v>
      </c>
      <c r="P64">
        <v>353</v>
      </c>
    </row>
    <row r="65" spans="1:16" x14ac:dyDescent="0.25">
      <c r="A65" s="3" t="s">
        <v>71</v>
      </c>
      <c r="B65">
        <v>80</v>
      </c>
      <c r="C65">
        <v>353</v>
      </c>
      <c r="N65" s="3" t="s">
        <v>108</v>
      </c>
      <c r="O65">
        <v>47</v>
      </c>
      <c r="P65">
        <v>157</v>
      </c>
    </row>
    <row r="66" spans="1:16" x14ac:dyDescent="0.25">
      <c r="A66" s="3" t="s">
        <v>113</v>
      </c>
      <c r="B66">
        <v>5</v>
      </c>
      <c r="C66">
        <v>17</v>
      </c>
      <c r="N66" s="3" t="s">
        <v>85</v>
      </c>
      <c r="O66">
        <v>33</v>
      </c>
      <c r="P66">
        <v>141</v>
      </c>
    </row>
    <row r="67" spans="1:16" x14ac:dyDescent="0.25">
      <c r="A67" s="3" t="s">
        <v>78</v>
      </c>
      <c r="B67">
        <v>9</v>
      </c>
      <c r="C67">
        <v>5</v>
      </c>
      <c r="N67" s="3" t="s">
        <v>130</v>
      </c>
      <c r="O67">
        <v>22</v>
      </c>
      <c r="P67">
        <v>78</v>
      </c>
    </row>
    <row r="68" spans="1:16" x14ac:dyDescent="0.25">
      <c r="A68" s="3" t="s">
        <v>240</v>
      </c>
      <c r="B68">
        <v>16</v>
      </c>
      <c r="C68">
        <v>6</v>
      </c>
      <c r="N68" s="3" t="s">
        <v>269</v>
      </c>
      <c r="O68">
        <v>17</v>
      </c>
      <c r="P68">
        <v>34</v>
      </c>
    </row>
    <row r="69" spans="1:16" x14ac:dyDescent="0.25">
      <c r="A69" s="3" t="s">
        <v>172</v>
      </c>
      <c r="B69">
        <v>1</v>
      </c>
      <c r="C69">
        <v>3</v>
      </c>
      <c r="N69" s="3" t="s">
        <v>508</v>
      </c>
      <c r="O69">
        <v>16</v>
      </c>
      <c r="P69">
        <v>55</v>
      </c>
    </row>
    <row r="70" spans="1:16" x14ac:dyDescent="0.25">
      <c r="A70" s="3" t="s">
        <v>224</v>
      </c>
      <c r="B70">
        <v>1</v>
      </c>
      <c r="C70">
        <v>5</v>
      </c>
      <c r="N70" s="3" t="s">
        <v>375</v>
      </c>
      <c r="O70">
        <v>8</v>
      </c>
      <c r="P70">
        <v>16</v>
      </c>
    </row>
    <row r="71" spans="1:16" x14ac:dyDescent="0.25">
      <c r="A71" s="3" t="s">
        <v>202</v>
      </c>
      <c r="B71">
        <v>1</v>
      </c>
      <c r="C71">
        <v>9</v>
      </c>
      <c r="N71" s="3" t="s">
        <v>240</v>
      </c>
      <c r="O71">
        <v>8</v>
      </c>
      <c r="P71">
        <v>5</v>
      </c>
    </row>
    <row r="72" spans="1:16" x14ac:dyDescent="0.25">
      <c r="A72" s="3" t="s">
        <v>269</v>
      </c>
      <c r="B72">
        <v>17</v>
      </c>
      <c r="C72">
        <v>34</v>
      </c>
      <c r="N72" s="3" t="s">
        <v>1046</v>
      </c>
      <c r="O72">
        <v>8</v>
      </c>
      <c r="P72">
        <v>12</v>
      </c>
    </row>
    <row r="73" spans="1:16" x14ac:dyDescent="0.25">
      <c r="A73" s="3" t="s">
        <v>291</v>
      </c>
      <c r="B73">
        <v>1</v>
      </c>
      <c r="C73">
        <v>2</v>
      </c>
      <c r="N73" s="3" t="s">
        <v>210</v>
      </c>
      <c r="O73">
        <v>6</v>
      </c>
      <c r="P73">
        <v>20</v>
      </c>
    </row>
    <row r="74" spans="1:16" x14ac:dyDescent="0.25">
      <c r="A74" s="3" t="s">
        <v>1045</v>
      </c>
      <c r="B74">
        <v>287</v>
      </c>
      <c r="C74">
        <v>980</v>
      </c>
      <c r="N74" s="3" t="s">
        <v>78</v>
      </c>
      <c r="O74">
        <v>6</v>
      </c>
      <c r="P74">
        <v>5</v>
      </c>
    </row>
    <row r="75" spans="1:16" x14ac:dyDescent="0.25">
      <c r="N75" s="3" t="s">
        <v>374</v>
      </c>
      <c r="O75">
        <v>5</v>
      </c>
      <c r="P75">
        <v>21</v>
      </c>
    </row>
    <row r="76" spans="1:16" x14ac:dyDescent="0.25">
      <c r="A76" s="4" t="s">
        <v>5</v>
      </c>
      <c r="B76" t="s">
        <v>66</v>
      </c>
      <c r="N76" s="3" t="s">
        <v>113</v>
      </c>
      <c r="O76">
        <v>5</v>
      </c>
      <c r="P76">
        <v>17</v>
      </c>
    </row>
    <row r="77" spans="1:16" x14ac:dyDescent="0.25">
      <c r="N77" s="3" t="s">
        <v>540</v>
      </c>
      <c r="O77">
        <v>4</v>
      </c>
      <c r="P77">
        <v>20</v>
      </c>
    </row>
    <row r="78" spans="1:16" x14ac:dyDescent="0.25">
      <c r="A78" s="4" t="s">
        <v>1003</v>
      </c>
      <c r="B78" t="s">
        <v>1004</v>
      </c>
      <c r="N78" s="3" t="s">
        <v>172</v>
      </c>
      <c r="O78">
        <v>1</v>
      </c>
      <c r="P78">
        <v>3</v>
      </c>
    </row>
    <row r="79" spans="1:16" x14ac:dyDescent="0.25">
      <c r="A79" s="3" t="s">
        <v>202</v>
      </c>
      <c r="B79">
        <v>1</v>
      </c>
      <c r="N79" s="3" t="s">
        <v>594</v>
      </c>
      <c r="O79">
        <v>1</v>
      </c>
      <c r="P79">
        <v>1</v>
      </c>
    </row>
    <row r="80" spans="1:16" x14ac:dyDescent="0.25">
      <c r="A80" s="3" t="s">
        <v>224</v>
      </c>
      <c r="B80">
        <v>1</v>
      </c>
      <c r="N80" s="3" t="s">
        <v>347</v>
      </c>
      <c r="O80">
        <v>1</v>
      </c>
      <c r="P80">
        <v>2</v>
      </c>
    </row>
    <row r="81" spans="1:16" x14ac:dyDescent="0.25">
      <c r="A81" s="3" t="s">
        <v>172</v>
      </c>
      <c r="B81">
        <v>1</v>
      </c>
      <c r="N81" s="3" t="s">
        <v>224</v>
      </c>
      <c r="O81">
        <v>1</v>
      </c>
      <c r="P81">
        <v>5</v>
      </c>
    </row>
    <row r="82" spans="1:16" x14ac:dyDescent="0.25">
      <c r="A82" s="3" t="s">
        <v>240</v>
      </c>
      <c r="B82">
        <v>5</v>
      </c>
      <c r="N82" s="3" t="s">
        <v>303</v>
      </c>
      <c r="O82">
        <v>1</v>
      </c>
      <c r="P82">
        <v>3</v>
      </c>
    </row>
    <row r="83" spans="1:16" x14ac:dyDescent="0.25">
      <c r="A83" s="3" t="s">
        <v>78</v>
      </c>
      <c r="B83">
        <v>2</v>
      </c>
      <c r="N83" s="3" t="s">
        <v>341</v>
      </c>
      <c r="O83">
        <v>1</v>
      </c>
      <c r="P83">
        <v>4</v>
      </c>
    </row>
    <row r="84" spans="1:16" x14ac:dyDescent="0.25">
      <c r="A84" s="3" t="s">
        <v>113</v>
      </c>
      <c r="B84">
        <v>3</v>
      </c>
      <c r="N84" s="3" t="s">
        <v>202</v>
      </c>
      <c r="O84">
        <v>1</v>
      </c>
      <c r="P84">
        <v>9</v>
      </c>
    </row>
    <row r="85" spans="1:16" x14ac:dyDescent="0.25">
      <c r="A85" s="3" t="s">
        <v>71</v>
      </c>
      <c r="B85">
        <v>13</v>
      </c>
      <c r="N85" s="3" t="s">
        <v>603</v>
      </c>
      <c r="O85">
        <v>1</v>
      </c>
      <c r="P85">
        <v>12</v>
      </c>
    </row>
    <row r="86" spans="1:16" x14ac:dyDescent="0.25">
      <c r="A86" s="3" t="s">
        <v>210</v>
      </c>
      <c r="B86">
        <v>2</v>
      </c>
      <c r="N86" s="3" t="s">
        <v>334</v>
      </c>
      <c r="O86">
        <v>1</v>
      </c>
      <c r="P86">
        <v>4</v>
      </c>
    </row>
    <row r="87" spans="1:16" x14ac:dyDescent="0.25">
      <c r="A87" s="3" t="s">
        <v>130</v>
      </c>
      <c r="B87">
        <v>20</v>
      </c>
      <c r="N87" s="3" t="s">
        <v>291</v>
      </c>
      <c r="O87">
        <v>1</v>
      </c>
      <c r="P87">
        <v>2</v>
      </c>
    </row>
    <row r="88" spans="1:16" x14ac:dyDescent="0.25">
      <c r="A88" s="3" t="s">
        <v>85</v>
      </c>
      <c r="B88">
        <v>8</v>
      </c>
      <c r="N88" s="3" t="s">
        <v>1045</v>
      </c>
      <c r="O88">
        <v>275</v>
      </c>
      <c r="P88">
        <v>979</v>
      </c>
    </row>
    <row r="89" spans="1:16" x14ac:dyDescent="0.25">
      <c r="A89" s="3" t="s">
        <v>269</v>
      </c>
      <c r="B89">
        <v>1</v>
      </c>
    </row>
    <row r="90" spans="1:16" x14ac:dyDescent="0.25">
      <c r="A90" s="3" t="s">
        <v>291</v>
      </c>
      <c r="B90">
        <v>1</v>
      </c>
    </row>
    <row r="91" spans="1:16" x14ac:dyDescent="0.25">
      <c r="A91" s="3" t="s">
        <v>334</v>
      </c>
      <c r="B91">
        <v>1</v>
      </c>
    </row>
    <row r="92" spans="1:16" x14ac:dyDescent="0.25">
      <c r="A92" s="3" t="s">
        <v>341</v>
      </c>
      <c r="B92">
        <v>1</v>
      </c>
    </row>
    <row r="93" spans="1:16" x14ac:dyDescent="0.25">
      <c r="A93" s="3" t="s">
        <v>347</v>
      </c>
      <c r="B93">
        <v>1</v>
      </c>
    </row>
    <row r="94" spans="1:16" x14ac:dyDescent="0.25">
      <c r="A94" s="3" t="s">
        <v>303</v>
      </c>
      <c r="B94">
        <v>1</v>
      </c>
    </row>
    <row r="95" spans="1:16" x14ac:dyDescent="0.25">
      <c r="A95" s="3" t="s">
        <v>108</v>
      </c>
      <c r="B95">
        <v>13</v>
      </c>
    </row>
    <row r="96" spans="1:16" x14ac:dyDescent="0.25">
      <c r="A96" s="3" t="s">
        <v>1045</v>
      </c>
      <c r="B96">
        <v>75</v>
      </c>
    </row>
  </sheetData>
  <pageMargins left="0.7" right="0.7" top="0.75" bottom="0.75" header="0.3" footer="0.3"/>
  <headerFooter>
    <oddFooter xml:space="preserve">&amp;C_x000D_&amp;1#&amp;"Aptos"&amp;12&amp;K000000 Public </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9DC59-F4C5-460E-AF85-F25D41CDD1C5}">
  <dimension ref="A1:M48"/>
  <sheetViews>
    <sheetView topLeftCell="A19" zoomScale="70" zoomScaleNormal="70" workbookViewId="0">
      <selection activeCell="D8" sqref="D8:D13"/>
    </sheetView>
  </sheetViews>
  <sheetFormatPr defaultRowHeight="15" x14ac:dyDescent="0.25"/>
  <cols>
    <col min="1" max="1" width="13.85546875" bestFit="1" customWidth="1"/>
    <col min="2" max="2" width="18.5703125" bestFit="1" customWidth="1"/>
    <col min="3" max="3" width="14.5703125" bestFit="1" customWidth="1"/>
    <col min="4" max="4" width="19.5703125" bestFit="1" customWidth="1"/>
    <col min="5" max="5" width="21.140625" bestFit="1" customWidth="1"/>
    <col min="6" max="6" width="21.140625" customWidth="1"/>
    <col min="7" max="7" width="9.5703125" bestFit="1" customWidth="1"/>
    <col min="8" max="8" width="14.5703125" bestFit="1" customWidth="1"/>
    <col min="9" max="9" width="13.140625" bestFit="1" customWidth="1"/>
    <col min="10" max="10" width="18.5703125" bestFit="1" customWidth="1"/>
    <col min="11" max="11" width="14.5703125" bestFit="1" customWidth="1"/>
    <col min="12" max="12" width="19.5703125" bestFit="1" customWidth="1"/>
    <col min="13" max="13" width="21.140625" bestFit="1" customWidth="1"/>
    <col min="14" max="16" width="8.5703125" bestFit="1" customWidth="1"/>
    <col min="17" max="18" width="8.42578125" bestFit="1" customWidth="1"/>
    <col min="19" max="20" width="9.5703125" bestFit="1" customWidth="1"/>
    <col min="21" max="21" width="23.42578125" bestFit="1" customWidth="1"/>
    <col min="22" max="22" width="24.42578125" bestFit="1" customWidth="1"/>
    <col min="23" max="23" width="19.42578125" bestFit="1" customWidth="1"/>
    <col min="24" max="24" width="25.5703125" bestFit="1" customWidth="1"/>
  </cols>
  <sheetData>
    <row r="1" spans="1:13" x14ac:dyDescent="0.25">
      <c r="A1" s="4" t="s">
        <v>5</v>
      </c>
      <c r="B1" t="s">
        <v>66</v>
      </c>
      <c r="I1" s="4" t="s">
        <v>5</v>
      </c>
      <c r="J1" t="s">
        <v>66</v>
      </c>
    </row>
    <row r="2" spans="1:13" x14ac:dyDescent="0.25">
      <c r="A2" s="4" t="s">
        <v>10</v>
      </c>
      <c r="B2" t="s">
        <v>1002</v>
      </c>
      <c r="I2" s="4" t="s">
        <v>10</v>
      </c>
      <c r="J2" t="s">
        <v>1002</v>
      </c>
    </row>
    <row r="4" spans="1:13" x14ac:dyDescent="0.25">
      <c r="A4" s="4" t="s">
        <v>1003</v>
      </c>
      <c r="B4" t="s">
        <v>1004</v>
      </c>
      <c r="C4" t="s">
        <v>1005</v>
      </c>
      <c r="D4" t="s">
        <v>1006</v>
      </c>
      <c r="E4" t="s">
        <v>1007</v>
      </c>
      <c r="I4" s="4" t="s">
        <v>1003</v>
      </c>
      <c r="J4" t="s">
        <v>1004</v>
      </c>
      <c r="K4" t="s">
        <v>1005</v>
      </c>
      <c r="L4" t="s">
        <v>1006</v>
      </c>
      <c r="M4" t="s">
        <v>1007</v>
      </c>
    </row>
    <row r="5" spans="1:13" x14ac:dyDescent="0.25">
      <c r="A5" s="3" t="s">
        <v>769</v>
      </c>
      <c r="B5">
        <v>2</v>
      </c>
      <c r="C5">
        <v>7</v>
      </c>
      <c r="D5" s="9">
        <v>7.2727272727272727E-3</v>
      </c>
      <c r="I5" s="3" t="s">
        <v>769</v>
      </c>
      <c r="J5">
        <v>2</v>
      </c>
      <c r="K5">
        <v>7</v>
      </c>
      <c r="L5" s="9">
        <v>7.2727272727272727E-3</v>
      </c>
    </row>
    <row r="6" spans="1:13" x14ac:dyDescent="0.25">
      <c r="A6" s="6" t="s">
        <v>1009</v>
      </c>
      <c r="B6">
        <v>2</v>
      </c>
      <c r="C6">
        <v>7</v>
      </c>
      <c r="D6" s="9">
        <v>7.2727272727272727E-3</v>
      </c>
      <c r="I6" s="3" t="s">
        <v>235</v>
      </c>
      <c r="J6">
        <v>34</v>
      </c>
      <c r="K6">
        <v>52</v>
      </c>
      <c r="L6" s="9">
        <v>0.12363636363636364</v>
      </c>
      <c r="M6">
        <v>16</v>
      </c>
    </row>
    <row r="7" spans="1:13" x14ac:dyDescent="0.25">
      <c r="A7" s="3" t="s">
        <v>235</v>
      </c>
      <c r="B7">
        <v>34</v>
      </c>
      <c r="C7">
        <v>52</v>
      </c>
      <c r="D7" s="9">
        <v>0.12363636363636364</v>
      </c>
      <c r="E7">
        <v>16</v>
      </c>
      <c r="I7" s="3" t="s">
        <v>124</v>
      </c>
      <c r="J7">
        <v>87</v>
      </c>
      <c r="K7">
        <v>464</v>
      </c>
      <c r="L7" s="9">
        <v>0.31636363636363635</v>
      </c>
      <c r="M7">
        <v>26</v>
      </c>
    </row>
    <row r="8" spans="1:13" x14ac:dyDescent="0.25">
      <c r="A8" s="6" t="s">
        <v>1008</v>
      </c>
      <c r="B8">
        <v>5</v>
      </c>
      <c r="C8">
        <v>4</v>
      </c>
      <c r="D8" s="9">
        <v>1.8181818181818181E-2</v>
      </c>
      <c r="E8">
        <v>0</v>
      </c>
      <c r="I8" s="3" t="s">
        <v>139</v>
      </c>
      <c r="J8">
        <v>119</v>
      </c>
      <c r="K8">
        <v>371</v>
      </c>
      <c r="L8" s="9">
        <v>0.43272727272727274</v>
      </c>
      <c r="M8">
        <v>56</v>
      </c>
    </row>
    <row r="9" spans="1:13" x14ac:dyDescent="0.25">
      <c r="A9" s="6" t="s">
        <v>1010</v>
      </c>
      <c r="B9">
        <v>11</v>
      </c>
      <c r="C9">
        <v>8</v>
      </c>
      <c r="D9" s="9">
        <v>0.04</v>
      </c>
      <c r="E9">
        <v>7</v>
      </c>
      <c r="I9" s="3" t="s">
        <v>64</v>
      </c>
      <c r="J9">
        <v>33</v>
      </c>
      <c r="K9">
        <v>85</v>
      </c>
      <c r="L9" s="9">
        <v>0.12</v>
      </c>
      <c r="M9">
        <v>12</v>
      </c>
    </row>
    <row r="10" spans="1:13" x14ac:dyDescent="0.25">
      <c r="A10" s="6" t="s">
        <v>1011</v>
      </c>
      <c r="B10">
        <v>3</v>
      </c>
      <c r="C10">
        <v>1</v>
      </c>
      <c r="D10" s="9">
        <v>1.090909090909091E-2</v>
      </c>
      <c r="E10">
        <v>0</v>
      </c>
      <c r="I10" s="3" t="s">
        <v>1045</v>
      </c>
      <c r="J10">
        <v>275</v>
      </c>
      <c r="K10">
        <v>979</v>
      </c>
      <c r="L10" s="9">
        <v>1</v>
      </c>
      <c r="M10">
        <v>110</v>
      </c>
    </row>
    <row r="11" spans="1:13" x14ac:dyDescent="0.25">
      <c r="A11" s="6" t="s">
        <v>1013</v>
      </c>
      <c r="B11">
        <v>5</v>
      </c>
      <c r="C11">
        <v>17</v>
      </c>
      <c r="D11" s="9">
        <v>1.8181818181818181E-2</v>
      </c>
      <c r="E11">
        <v>1</v>
      </c>
    </row>
    <row r="12" spans="1:13" x14ac:dyDescent="0.25">
      <c r="A12" s="6" t="s">
        <v>1014</v>
      </c>
      <c r="B12">
        <v>9</v>
      </c>
      <c r="C12">
        <v>22</v>
      </c>
      <c r="D12" s="9">
        <v>3.272727272727273E-2</v>
      </c>
      <c r="E12">
        <v>8</v>
      </c>
    </row>
    <row r="13" spans="1:13" x14ac:dyDescent="0.25">
      <c r="A13" s="6" t="s">
        <v>1015</v>
      </c>
      <c r="B13">
        <v>1</v>
      </c>
      <c r="C13">
        <v>0</v>
      </c>
      <c r="D13" s="9">
        <v>3.6363636363636364E-3</v>
      </c>
    </row>
    <row r="14" spans="1:13" x14ac:dyDescent="0.25">
      <c r="A14" s="3" t="s">
        <v>124</v>
      </c>
      <c r="B14">
        <v>87</v>
      </c>
      <c r="C14">
        <v>464</v>
      </c>
      <c r="D14" s="9">
        <v>0.31636363636363635</v>
      </c>
      <c r="E14">
        <v>26</v>
      </c>
    </row>
    <row r="15" spans="1:13" x14ac:dyDescent="0.25">
      <c r="A15" s="6" t="s">
        <v>1016</v>
      </c>
      <c r="B15">
        <v>28</v>
      </c>
      <c r="C15">
        <v>131</v>
      </c>
      <c r="D15" s="9">
        <v>0.10181818181818182</v>
      </c>
      <c r="E15">
        <v>7</v>
      </c>
    </row>
    <row r="16" spans="1:13" x14ac:dyDescent="0.25">
      <c r="A16" s="6" t="s">
        <v>1017</v>
      </c>
      <c r="B16">
        <v>18</v>
      </c>
      <c r="C16">
        <v>95</v>
      </c>
      <c r="D16" s="9">
        <v>6.545454545454546E-2</v>
      </c>
      <c r="E16">
        <v>4</v>
      </c>
    </row>
    <row r="17" spans="1:5" x14ac:dyDescent="0.25">
      <c r="A17" s="6" t="s">
        <v>1018</v>
      </c>
      <c r="B17">
        <v>7</v>
      </c>
      <c r="C17">
        <v>24</v>
      </c>
      <c r="D17" s="9">
        <v>2.5454545454545455E-2</v>
      </c>
      <c r="E17">
        <v>2</v>
      </c>
    </row>
    <row r="18" spans="1:5" x14ac:dyDescent="0.25">
      <c r="A18" s="6" t="s">
        <v>1019</v>
      </c>
      <c r="B18">
        <v>4</v>
      </c>
      <c r="C18">
        <v>76</v>
      </c>
      <c r="D18" s="9">
        <v>1.4545454545454545E-2</v>
      </c>
      <c r="E18">
        <v>3</v>
      </c>
    </row>
    <row r="19" spans="1:5" x14ac:dyDescent="0.25">
      <c r="A19" s="6" t="s">
        <v>1020</v>
      </c>
      <c r="B19">
        <v>9</v>
      </c>
      <c r="C19">
        <v>38</v>
      </c>
      <c r="D19" s="9">
        <v>3.272727272727273E-2</v>
      </c>
      <c r="E19">
        <v>4</v>
      </c>
    </row>
    <row r="20" spans="1:5" x14ac:dyDescent="0.25">
      <c r="A20" s="6" t="s">
        <v>1021</v>
      </c>
      <c r="B20">
        <v>4</v>
      </c>
      <c r="C20">
        <v>19</v>
      </c>
      <c r="D20" s="9">
        <v>1.4545454545454545E-2</v>
      </c>
      <c r="E20">
        <v>1</v>
      </c>
    </row>
    <row r="21" spans="1:5" x14ac:dyDescent="0.25">
      <c r="A21" s="6" t="s">
        <v>1022</v>
      </c>
      <c r="B21">
        <v>3</v>
      </c>
      <c r="C21">
        <v>15</v>
      </c>
      <c r="D21" s="9">
        <v>1.090909090909091E-2</v>
      </c>
      <c r="E21">
        <v>1</v>
      </c>
    </row>
    <row r="22" spans="1:5" x14ac:dyDescent="0.25">
      <c r="A22" s="6" t="s">
        <v>1023</v>
      </c>
      <c r="B22">
        <v>2</v>
      </c>
      <c r="C22">
        <v>2</v>
      </c>
      <c r="D22" s="9">
        <v>7.2727272727272727E-3</v>
      </c>
    </row>
    <row r="23" spans="1:5" x14ac:dyDescent="0.25">
      <c r="A23" s="6" t="s">
        <v>1024</v>
      </c>
      <c r="B23">
        <v>1</v>
      </c>
      <c r="C23">
        <v>5</v>
      </c>
      <c r="D23" s="9">
        <v>3.6363636363636364E-3</v>
      </c>
      <c r="E23">
        <v>1</v>
      </c>
    </row>
    <row r="24" spans="1:5" x14ac:dyDescent="0.25">
      <c r="A24" s="6" t="s">
        <v>1025</v>
      </c>
      <c r="B24">
        <v>2</v>
      </c>
      <c r="C24">
        <v>5</v>
      </c>
      <c r="D24" s="9">
        <v>7.2727272727272727E-3</v>
      </c>
    </row>
    <row r="25" spans="1:5" x14ac:dyDescent="0.25">
      <c r="A25" s="6" t="s">
        <v>1026</v>
      </c>
      <c r="B25">
        <v>1</v>
      </c>
      <c r="C25">
        <v>6</v>
      </c>
      <c r="D25" s="9">
        <v>3.6363636363636364E-3</v>
      </c>
      <c r="E25">
        <v>2</v>
      </c>
    </row>
    <row r="26" spans="1:5" x14ac:dyDescent="0.25">
      <c r="A26" s="6" t="s">
        <v>1027</v>
      </c>
      <c r="B26">
        <v>3</v>
      </c>
      <c r="C26">
        <v>21</v>
      </c>
      <c r="D26" s="9">
        <v>1.090909090909091E-2</v>
      </c>
      <c r="E26">
        <v>1</v>
      </c>
    </row>
    <row r="27" spans="1:5" x14ac:dyDescent="0.25">
      <c r="A27" s="6" t="s">
        <v>1028</v>
      </c>
      <c r="B27">
        <v>1</v>
      </c>
      <c r="C27">
        <v>7</v>
      </c>
      <c r="D27" s="9">
        <v>3.6363636363636364E-3</v>
      </c>
    </row>
    <row r="28" spans="1:5" x14ac:dyDescent="0.25">
      <c r="A28" s="6" t="s">
        <v>1029</v>
      </c>
      <c r="B28">
        <v>1</v>
      </c>
      <c r="C28">
        <v>2</v>
      </c>
      <c r="D28" s="9">
        <v>3.6363636363636364E-3</v>
      </c>
    </row>
    <row r="29" spans="1:5" x14ac:dyDescent="0.25">
      <c r="A29" s="6" t="s">
        <v>1030</v>
      </c>
      <c r="B29">
        <v>1</v>
      </c>
      <c r="C29">
        <v>7</v>
      </c>
      <c r="D29" s="9">
        <v>3.6363636363636364E-3</v>
      </c>
      <c r="E29">
        <v>0</v>
      </c>
    </row>
    <row r="30" spans="1:5" x14ac:dyDescent="0.25">
      <c r="A30" s="6" t="s">
        <v>1031</v>
      </c>
      <c r="B30">
        <v>1</v>
      </c>
      <c r="C30">
        <v>8</v>
      </c>
      <c r="D30" s="9">
        <v>3.6363636363636364E-3</v>
      </c>
    </row>
    <row r="31" spans="1:5" x14ac:dyDescent="0.25">
      <c r="A31" s="6" t="s">
        <v>1032</v>
      </c>
      <c r="B31">
        <v>1</v>
      </c>
      <c r="C31">
        <v>3</v>
      </c>
      <c r="D31" s="9">
        <v>3.6363636363636364E-3</v>
      </c>
    </row>
    <row r="32" spans="1:5" x14ac:dyDescent="0.25">
      <c r="A32" s="3" t="s">
        <v>139</v>
      </c>
      <c r="B32">
        <v>119</v>
      </c>
      <c r="C32">
        <v>371</v>
      </c>
      <c r="D32" s="9">
        <v>0.43272727272727274</v>
      </c>
      <c r="E32">
        <v>56</v>
      </c>
    </row>
    <row r="33" spans="1:5" x14ac:dyDescent="0.25">
      <c r="A33" s="6" t="s">
        <v>1033</v>
      </c>
      <c r="B33">
        <v>28</v>
      </c>
      <c r="C33">
        <v>59</v>
      </c>
      <c r="D33" s="9">
        <v>0.10181818181818182</v>
      </c>
      <c r="E33">
        <v>14</v>
      </c>
    </row>
    <row r="34" spans="1:5" x14ac:dyDescent="0.25">
      <c r="A34" s="6" t="s">
        <v>1034</v>
      </c>
      <c r="B34">
        <v>4</v>
      </c>
      <c r="C34">
        <v>5</v>
      </c>
      <c r="D34" s="9">
        <v>1.4545454545454545E-2</v>
      </c>
      <c r="E34">
        <v>0</v>
      </c>
    </row>
    <row r="35" spans="1:5" x14ac:dyDescent="0.25">
      <c r="A35" s="6" t="s">
        <v>1035</v>
      </c>
      <c r="B35">
        <v>15</v>
      </c>
      <c r="C35">
        <v>31</v>
      </c>
      <c r="D35" s="9">
        <v>5.4545454545454543E-2</v>
      </c>
      <c r="E35">
        <v>5</v>
      </c>
    </row>
    <row r="36" spans="1:5" x14ac:dyDescent="0.25">
      <c r="A36" s="6" t="s">
        <v>1036</v>
      </c>
      <c r="B36">
        <v>42</v>
      </c>
      <c r="C36">
        <v>151</v>
      </c>
      <c r="D36" s="9">
        <v>0.15272727272727274</v>
      </c>
      <c r="E36">
        <v>29</v>
      </c>
    </row>
    <row r="37" spans="1:5" x14ac:dyDescent="0.25">
      <c r="A37" s="6" t="s">
        <v>1037</v>
      </c>
      <c r="B37">
        <v>6</v>
      </c>
      <c r="C37">
        <v>8</v>
      </c>
      <c r="D37" s="9">
        <v>2.181818181818182E-2</v>
      </c>
    </row>
    <row r="38" spans="1:5" x14ac:dyDescent="0.25">
      <c r="A38" s="6" t="s">
        <v>811</v>
      </c>
      <c r="B38">
        <v>7</v>
      </c>
      <c r="C38">
        <v>54</v>
      </c>
      <c r="D38" s="9">
        <v>2.5454545454545455E-2</v>
      </c>
      <c r="E38">
        <v>5</v>
      </c>
    </row>
    <row r="39" spans="1:5" x14ac:dyDescent="0.25">
      <c r="A39" s="6" t="s">
        <v>1038</v>
      </c>
      <c r="B39">
        <v>7</v>
      </c>
      <c r="C39">
        <v>35</v>
      </c>
      <c r="D39" s="9">
        <v>2.5454545454545455E-2</v>
      </c>
      <c r="E39">
        <v>1</v>
      </c>
    </row>
    <row r="40" spans="1:5" x14ac:dyDescent="0.25">
      <c r="A40" s="6" t="s">
        <v>1039</v>
      </c>
      <c r="B40">
        <v>4</v>
      </c>
      <c r="C40">
        <v>1</v>
      </c>
      <c r="D40" s="9">
        <v>1.4545454545454545E-2</v>
      </c>
      <c r="E40">
        <v>1</v>
      </c>
    </row>
    <row r="41" spans="1:5" x14ac:dyDescent="0.25">
      <c r="A41" s="6" t="s">
        <v>1040</v>
      </c>
      <c r="B41">
        <v>4</v>
      </c>
      <c r="C41">
        <v>27</v>
      </c>
      <c r="D41" s="9">
        <v>1.4545454545454545E-2</v>
      </c>
      <c r="E41">
        <v>1</v>
      </c>
    </row>
    <row r="42" spans="1:5" x14ac:dyDescent="0.25">
      <c r="A42" s="6" t="s">
        <v>984</v>
      </c>
      <c r="B42">
        <v>2</v>
      </c>
      <c r="D42" s="9">
        <v>7.2727272727272727E-3</v>
      </c>
    </row>
    <row r="43" spans="1:5" x14ac:dyDescent="0.25">
      <c r="A43" s="3" t="s">
        <v>64</v>
      </c>
      <c r="B43">
        <v>33</v>
      </c>
      <c r="C43">
        <v>85</v>
      </c>
      <c r="D43" s="9">
        <v>0.12</v>
      </c>
      <c r="E43">
        <v>12</v>
      </c>
    </row>
    <row r="44" spans="1:5" x14ac:dyDescent="0.25">
      <c r="A44" s="6" t="s">
        <v>1041</v>
      </c>
      <c r="B44">
        <v>10</v>
      </c>
      <c r="C44">
        <v>17</v>
      </c>
      <c r="D44" s="9">
        <v>3.6363636363636362E-2</v>
      </c>
      <c r="E44">
        <v>1</v>
      </c>
    </row>
    <row r="45" spans="1:5" x14ac:dyDescent="0.25">
      <c r="A45" s="6" t="s">
        <v>1042</v>
      </c>
      <c r="B45">
        <v>10</v>
      </c>
      <c r="C45">
        <v>37</v>
      </c>
      <c r="D45" s="9">
        <v>3.6363636363636362E-2</v>
      </c>
      <c r="E45">
        <v>7</v>
      </c>
    </row>
    <row r="46" spans="1:5" x14ac:dyDescent="0.25">
      <c r="A46" s="6" t="s">
        <v>1043</v>
      </c>
      <c r="B46">
        <v>10</v>
      </c>
      <c r="C46">
        <v>22</v>
      </c>
      <c r="D46" s="9">
        <v>3.6363636363636362E-2</v>
      </c>
      <c r="E46">
        <v>4</v>
      </c>
    </row>
    <row r="47" spans="1:5" x14ac:dyDescent="0.25">
      <c r="A47" s="6" t="s">
        <v>1044</v>
      </c>
      <c r="B47">
        <v>3</v>
      </c>
      <c r="C47">
        <v>9</v>
      </c>
      <c r="D47" s="9">
        <v>1.090909090909091E-2</v>
      </c>
    </row>
    <row r="48" spans="1:5" x14ac:dyDescent="0.25">
      <c r="A48" s="3" t="s">
        <v>1045</v>
      </c>
      <c r="B48">
        <v>275</v>
      </c>
      <c r="C48">
        <v>979</v>
      </c>
      <c r="D48" s="9">
        <v>1</v>
      </c>
      <c r="E48">
        <v>110</v>
      </c>
    </row>
  </sheetData>
  <pageMargins left="0.7" right="0.7" top="0.75" bottom="0.75" header="0.3" footer="0.3"/>
  <headerFooter>
    <oddFooter xml:space="preserve">&amp;C_x000D_&amp;1#&amp;"Aptos"&amp;12&amp;K000000 Public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7FFED-E92F-4D56-A1E7-A633E1963382}">
  <dimension ref="A2:M51"/>
  <sheetViews>
    <sheetView topLeftCell="A17" zoomScale="70" zoomScaleNormal="70" workbookViewId="0">
      <selection activeCell="B34" sqref="B34:B45"/>
    </sheetView>
  </sheetViews>
  <sheetFormatPr defaultRowHeight="15" x14ac:dyDescent="0.25"/>
  <cols>
    <col min="1" max="1" width="13.85546875" bestFit="1" customWidth="1"/>
    <col min="2" max="2" width="18.5703125" bestFit="1" customWidth="1"/>
    <col min="3" max="3" width="14.5703125" bestFit="1" customWidth="1"/>
    <col min="4" max="4" width="19.5703125" bestFit="1" customWidth="1"/>
    <col min="5" max="5" width="21.140625" bestFit="1" customWidth="1"/>
    <col min="6" max="6" width="18.5703125" bestFit="1" customWidth="1"/>
    <col min="7" max="7" width="14.5703125" bestFit="1" customWidth="1"/>
    <col min="8" max="8" width="8.5703125" bestFit="1" customWidth="1"/>
    <col min="9" max="9" width="13.140625" bestFit="1" customWidth="1"/>
    <col min="10" max="10" width="18.5703125" bestFit="1" customWidth="1"/>
    <col min="11" max="11" width="14.5703125" bestFit="1" customWidth="1"/>
    <col min="12" max="12" width="19.5703125" bestFit="1" customWidth="1"/>
    <col min="13" max="13" width="21.140625" bestFit="1" customWidth="1"/>
    <col min="14" max="14" width="14.5703125" bestFit="1" customWidth="1"/>
    <col min="15" max="15" width="10.42578125" bestFit="1" customWidth="1"/>
    <col min="16" max="18" width="8.5703125" bestFit="1" customWidth="1"/>
    <col min="19" max="20" width="8.42578125" bestFit="1" customWidth="1"/>
    <col min="21" max="22" width="9.5703125" bestFit="1" customWidth="1"/>
    <col min="23" max="23" width="21.42578125" bestFit="1" customWidth="1"/>
    <col min="24" max="24" width="10.42578125" bestFit="1" customWidth="1"/>
    <col min="25" max="27" width="8.5703125" bestFit="1" customWidth="1"/>
    <col min="28" max="29" width="8.42578125" bestFit="1" customWidth="1"/>
    <col min="30" max="31" width="9.5703125" bestFit="1" customWidth="1"/>
    <col min="32" max="32" width="23.42578125" bestFit="1" customWidth="1"/>
    <col min="33" max="33" width="24.42578125" bestFit="1" customWidth="1"/>
    <col min="34" max="34" width="19.42578125" bestFit="1" customWidth="1"/>
    <col min="35" max="35" width="25.5703125" bestFit="1" customWidth="1"/>
  </cols>
  <sheetData>
    <row r="2" spans="1:13" x14ac:dyDescent="0.25">
      <c r="A2" s="4" t="s">
        <v>12</v>
      </c>
      <c r="B2" t="s">
        <v>1002</v>
      </c>
      <c r="I2" s="4" t="s">
        <v>12</v>
      </c>
      <c r="J2" t="s">
        <v>1002</v>
      </c>
    </row>
    <row r="4" spans="1:13" x14ac:dyDescent="0.25">
      <c r="A4" t="s">
        <v>1003</v>
      </c>
      <c r="B4" t="s">
        <v>1004</v>
      </c>
      <c r="C4" t="s">
        <v>1005</v>
      </c>
      <c r="D4" t="s">
        <v>1006</v>
      </c>
      <c r="E4" t="s">
        <v>1007</v>
      </c>
      <c r="I4" t="s">
        <v>1003</v>
      </c>
      <c r="J4" t="s">
        <v>1004</v>
      </c>
      <c r="K4" t="s">
        <v>1005</v>
      </c>
      <c r="L4" t="s">
        <v>1006</v>
      </c>
      <c r="M4" t="s">
        <v>1007</v>
      </c>
    </row>
    <row r="5" spans="1:13" x14ac:dyDescent="0.25">
      <c r="A5" s="11" t="s">
        <v>769</v>
      </c>
      <c r="B5" s="19">
        <v>3</v>
      </c>
      <c r="C5" s="19">
        <v>12</v>
      </c>
      <c r="D5" s="12">
        <v>8.9820359281437123E-3</v>
      </c>
      <c r="I5" s="11" t="s">
        <v>769</v>
      </c>
      <c r="J5" s="19">
        <v>3</v>
      </c>
      <c r="K5" s="19">
        <v>12</v>
      </c>
      <c r="L5" s="12">
        <v>9.3457943925233638E-3</v>
      </c>
    </row>
    <row r="6" spans="1:13" x14ac:dyDescent="0.25">
      <c r="A6" s="14" t="s">
        <v>1009</v>
      </c>
      <c r="B6">
        <v>3</v>
      </c>
      <c r="C6">
        <v>12</v>
      </c>
      <c r="D6" s="9">
        <v>8.9820359281437123E-3</v>
      </c>
      <c r="I6" s="11" t="s">
        <v>235</v>
      </c>
      <c r="J6" s="19">
        <v>50</v>
      </c>
      <c r="K6" s="19">
        <v>60</v>
      </c>
      <c r="L6" s="12">
        <v>0.1557632398753894</v>
      </c>
      <c r="M6">
        <v>16</v>
      </c>
    </row>
    <row r="7" spans="1:13" x14ac:dyDescent="0.25">
      <c r="A7" s="11" t="s">
        <v>235</v>
      </c>
      <c r="B7" s="19">
        <v>50</v>
      </c>
      <c r="C7" s="19">
        <v>60</v>
      </c>
      <c r="D7" s="12">
        <v>0.1497005988023952</v>
      </c>
      <c r="E7">
        <v>16</v>
      </c>
      <c r="I7" s="11" t="s">
        <v>124</v>
      </c>
      <c r="J7" s="19">
        <v>92</v>
      </c>
      <c r="K7" s="19">
        <v>483</v>
      </c>
      <c r="L7" s="12">
        <v>0.28660436137071649</v>
      </c>
      <c r="M7">
        <v>27</v>
      </c>
    </row>
    <row r="8" spans="1:13" x14ac:dyDescent="0.25">
      <c r="A8" s="15" t="s">
        <v>1012</v>
      </c>
      <c r="B8">
        <v>8</v>
      </c>
      <c r="C8">
        <v>1</v>
      </c>
      <c r="D8" s="9">
        <v>2.3952095808383235E-2</v>
      </c>
      <c r="E8">
        <v>0</v>
      </c>
      <c r="I8" s="11" t="s">
        <v>139</v>
      </c>
      <c r="J8" s="19">
        <v>140</v>
      </c>
      <c r="K8" s="19">
        <v>573</v>
      </c>
      <c r="L8" s="12">
        <v>0.43613707165109034</v>
      </c>
      <c r="M8">
        <v>61</v>
      </c>
    </row>
    <row r="9" spans="1:13" x14ac:dyDescent="0.25">
      <c r="A9" s="15" t="s">
        <v>1008</v>
      </c>
      <c r="B9">
        <v>10</v>
      </c>
      <c r="C9">
        <v>8</v>
      </c>
      <c r="D9" s="9">
        <v>2.9940119760479042E-2</v>
      </c>
      <c r="E9">
        <v>0</v>
      </c>
      <c r="I9" s="11" t="s">
        <v>64</v>
      </c>
      <c r="J9" s="19">
        <v>36</v>
      </c>
      <c r="K9" s="19">
        <v>105</v>
      </c>
      <c r="L9" s="12">
        <v>0.11214953271028037</v>
      </c>
      <c r="M9">
        <v>12</v>
      </c>
    </row>
    <row r="10" spans="1:13" x14ac:dyDescent="0.25">
      <c r="A10" s="15" t="s">
        <v>1010</v>
      </c>
      <c r="B10">
        <v>13</v>
      </c>
      <c r="C10">
        <v>8</v>
      </c>
      <c r="D10" s="9">
        <v>3.8922155688622756E-2</v>
      </c>
      <c r="E10">
        <v>7</v>
      </c>
      <c r="I10" s="3" t="s">
        <v>1045</v>
      </c>
      <c r="J10">
        <v>321</v>
      </c>
      <c r="K10">
        <v>1233</v>
      </c>
      <c r="L10" s="9">
        <v>1</v>
      </c>
      <c r="M10">
        <v>116</v>
      </c>
    </row>
    <row r="11" spans="1:13" x14ac:dyDescent="0.25">
      <c r="A11" s="15" t="s">
        <v>1011</v>
      </c>
      <c r="B11">
        <v>3</v>
      </c>
      <c r="C11">
        <v>1</v>
      </c>
      <c r="D11" s="9">
        <v>8.9820359281437123E-3</v>
      </c>
      <c r="E11">
        <v>0</v>
      </c>
    </row>
    <row r="12" spans="1:13" x14ac:dyDescent="0.25">
      <c r="A12" s="15" t="s">
        <v>1013</v>
      </c>
      <c r="B12">
        <v>5</v>
      </c>
      <c r="C12">
        <v>17</v>
      </c>
      <c r="D12" s="9">
        <v>1.4970059880239521E-2</v>
      </c>
      <c r="E12">
        <v>1</v>
      </c>
    </row>
    <row r="13" spans="1:13" x14ac:dyDescent="0.25">
      <c r="A13" s="15" t="s">
        <v>1014</v>
      </c>
      <c r="B13">
        <v>10</v>
      </c>
      <c r="C13">
        <v>25</v>
      </c>
      <c r="D13" s="9">
        <v>2.9940119760479042E-2</v>
      </c>
      <c r="E13">
        <v>8</v>
      </c>
    </row>
    <row r="14" spans="1:13" x14ac:dyDescent="0.25">
      <c r="A14" s="15" t="s">
        <v>1015</v>
      </c>
      <c r="B14">
        <v>1</v>
      </c>
      <c r="C14">
        <v>0</v>
      </c>
      <c r="D14" s="9">
        <v>2.9940119760479044E-3</v>
      </c>
    </row>
    <row r="15" spans="1:13" x14ac:dyDescent="0.25">
      <c r="A15" s="11" t="s">
        <v>124</v>
      </c>
      <c r="B15" s="19">
        <v>92</v>
      </c>
      <c r="C15" s="19">
        <v>483</v>
      </c>
      <c r="D15" s="12">
        <v>0.27544910179640719</v>
      </c>
      <c r="E15">
        <v>27</v>
      </c>
    </row>
    <row r="16" spans="1:13" x14ac:dyDescent="0.25">
      <c r="A16" s="16" t="s">
        <v>1016</v>
      </c>
      <c r="B16">
        <v>29</v>
      </c>
      <c r="C16">
        <v>137</v>
      </c>
      <c r="D16" s="9">
        <v>8.6826347305389226E-2</v>
      </c>
      <c r="E16">
        <v>7</v>
      </c>
    </row>
    <row r="17" spans="1:5" x14ac:dyDescent="0.25">
      <c r="A17" s="16" t="s">
        <v>1017</v>
      </c>
      <c r="B17">
        <v>19</v>
      </c>
      <c r="C17">
        <v>97</v>
      </c>
      <c r="D17" s="9">
        <v>5.6886227544910177E-2</v>
      </c>
      <c r="E17">
        <v>4</v>
      </c>
    </row>
    <row r="18" spans="1:5" x14ac:dyDescent="0.25">
      <c r="A18" s="16" t="s">
        <v>1018</v>
      </c>
      <c r="B18">
        <v>7</v>
      </c>
      <c r="C18">
        <v>24</v>
      </c>
      <c r="D18" s="9">
        <v>2.0958083832335328E-2</v>
      </c>
      <c r="E18">
        <v>2</v>
      </c>
    </row>
    <row r="19" spans="1:5" x14ac:dyDescent="0.25">
      <c r="A19" s="16" t="s">
        <v>1019</v>
      </c>
      <c r="B19">
        <v>4</v>
      </c>
      <c r="C19">
        <v>76</v>
      </c>
      <c r="D19" s="9">
        <v>1.1976047904191617E-2</v>
      </c>
      <c r="E19">
        <v>3</v>
      </c>
    </row>
    <row r="20" spans="1:5" x14ac:dyDescent="0.25">
      <c r="A20" s="16" t="s">
        <v>1020</v>
      </c>
      <c r="B20">
        <v>9</v>
      </c>
      <c r="C20">
        <v>38</v>
      </c>
      <c r="D20" s="9">
        <v>2.6946107784431138E-2</v>
      </c>
      <c r="E20">
        <v>4</v>
      </c>
    </row>
    <row r="21" spans="1:5" x14ac:dyDescent="0.25">
      <c r="A21" s="16" t="s">
        <v>1021</v>
      </c>
      <c r="B21">
        <v>4</v>
      </c>
      <c r="C21">
        <v>19</v>
      </c>
      <c r="D21" s="9">
        <v>1.1976047904191617E-2</v>
      </c>
      <c r="E21">
        <v>1</v>
      </c>
    </row>
    <row r="22" spans="1:5" x14ac:dyDescent="0.25">
      <c r="A22" s="16" t="s">
        <v>1022</v>
      </c>
      <c r="B22">
        <v>3</v>
      </c>
      <c r="C22">
        <v>15</v>
      </c>
      <c r="D22" s="9">
        <v>8.9820359281437123E-3</v>
      </c>
      <c r="E22">
        <v>1</v>
      </c>
    </row>
    <row r="23" spans="1:5" x14ac:dyDescent="0.25">
      <c r="A23" s="16" t="s">
        <v>1023</v>
      </c>
      <c r="B23">
        <v>3</v>
      </c>
      <c r="C23">
        <v>3</v>
      </c>
      <c r="D23" s="9">
        <v>8.9820359281437123E-3</v>
      </c>
    </row>
    <row r="24" spans="1:5" x14ac:dyDescent="0.25">
      <c r="A24" s="16" t="s">
        <v>1024</v>
      </c>
      <c r="B24">
        <v>3</v>
      </c>
      <c r="C24">
        <v>15</v>
      </c>
      <c r="D24" s="9">
        <v>8.9820359281437123E-3</v>
      </c>
      <c r="E24">
        <v>2</v>
      </c>
    </row>
    <row r="25" spans="1:5" x14ac:dyDescent="0.25">
      <c r="A25" s="16" t="s">
        <v>1025</v>
      </c>
      <c r="B25">
        <v>2</v>
      </c>
      <c r="C25">
        <v>5</v>
      </c>
      <c r="D25" s="9">
        <v>5.9880239520958087E-3</v>
      </c>
    </row>
    <row r="26" spans="1:5" x14ac:dyDescent="0.25">
      <c r="A26" s="16" t="s">
        <v>1026</v>
      </c>
      <c r="B26">
        <v>1</v>
      </c>
      <c r="C26">
        <v>6</v>
      </c>
      <c r="D26" s="9">
        <v>2.9940119760479044E-3</v>
      </c>
      <c r="E26">
        <v>2</v>
      </c>
    </row>
    <row r="27" spans="1:5" x14ac:dyDescent="0.25">
      <c r="A27" s="16" t="s">
        <v>1027</v>
      </c>
      <c r="B27">
        <v>3</v>
      </c>
      <c r="C27">
        <v>21</v>
      </c>
      <c r="D27" s="9">
        <v>8.9820359281437123E-3</v>
      </c>
      <c r="E27">
        <v>1</v>
      </c>
    </row>
    <row r="28" spans="1:5" x14ac:dyDescent="0.25">
      <c r="A28" s="16" t="s">
        <v>1028</v>
      </c>
      <c r="B28">
        <v>1</v>
      </c>
      <c r="C28">
        <v>7</v>
      </c>
      <c r="D28" s="9">
        <v>2.9940119760479044E-3</v>
      </c>
    </row>
    <row r="29" spans="1:5" x14ac:dyDescent="0.25">
      <c r="A29" s="16" t="s">
        <v>1029</v>
      </c>
      <c r="B29">
        <v>1</v>
      </c>
      <c r="C29">
        <v>2</v>
      </c>
      <c r="D29" s="9">
        <v>2.9940119760479044E-3</v>
      </c>
    </row>
    <row r="30" spans="1:5" x14ac:dyDescent="0.25">
      <c r="A30" s="16" t="s">
        <v>1030</v>
      </c>
      <c r="B30">
        <v>1</v>
      </c>
      <c r="C30">
        <v>7</v>
      </c>
      <c r="D30" s="9">
        <v>2.9940119760479044E-3</v>
      </c>
      <c r="E30">
        <v>0</v>
      </c>
    </row>
    <row r="31" spans="1:5" x14ac:dyDescent="0.25">
      <c r="A31" s="16" t="s">
        <v>1031</v>
      </c>
      <c r="B31">
        <v>1</v>
      </c>
      <c r="C31">
        <v>8</v>
      </c>
      <c r="D31" s="9">
        <v>2.9940119760479044E-3</v>
      </c>
    </row>
    <row r="32" spans="1:5" x14ac:dyDescent="0.25">
      <c r="A32" s="16" t="s">
        <v>1032</v>
      </c>
      <c r="B32">
        <v>1</v>
      </c>
      <c r="C32">
        <v>3</v>
      </c>
      <c r="D32" s="9">
        <v>2.9940119760479044E-3</v>
      </c>
    </row>
    <row r="33" spans="1:5" x14ac:dyDescent="0.25">
      <c r="A33" s="11" t="s">
        <v>139</v>
      </c>
      <c r="B33" s="19">
        <v>153</v>
      </c>
      <c r="C33" s="19">
        <v>578</v>
      </c>
      <c r="D33" s="12">
        <v>0.45808383233532934</v>
      </c>
      <c r="E33">
        <v>61</v>
      </c>
    </row>
    <row r="34" spans="1:5" x14ac:dyDescent="0.25">
      <c r="A34" s="17" t="s">
        <v>1033</v>
      </c>
      <c r="B34">
        <v>31</v>
      </c>
      <c r="C34">
        <v>70</v>
      </c>
      <c r="D34" s="9">
        <v>9.2814371257485026E-2</v>
      </c>
      <c r="E34">
        <v>14</v>
      </c>
    </row>
    <row r="35" spans="1:5" x14ac:dyDescent="0.25">
      <c r="A35" s="17" t="s">
        <v>1034</v>
      </c>
      <c r="B35">
        <v>4</v>
      </c>
      <c r="C35">
        <v>5</v>
      </c>
      <c r="D35" s="9">
        <v>1.1976047904191617E-2</v>
      </c>
      <c r="E35">
        <v>0</v>
      </c>
    </row>
    <row r="36" spans="1:5" x14ac:dyDescent="0.25">
      <c r="A36" s="17" t="s">
        <v>1035</v>
      </c>
      <c r="B36">
        <v>15</v>
      </c>
      <c r="C36">
        <v>31</v>
      </c>
      <c r="D36" s="9">
        <v>4.4910179640718563E-2</v>
      </c>
      <c r="E36">
        <v>5</v>
      </c>
    </row>
    <row r="37" spans="1:5" x14ac:dyDescent="0.25">
      <c r="A37" s="17" t="s">
        <v>1036</v>
      </c>
      <c r="B37">
        <v>55</v>
      </c>
      <c r="C37">
        <v>203</v>
      </c>
      <c r="D37" s="9">
        <v>0.16467065868263472</v>
      </c>
      <c r="E37">
        <v>33</v>
      </c>
    </row>
    <row r="38" spans="1:5" x14ac:dyDescent="0.25">
      <c r="A38" s="17" t="s">
        <v>1037</v>
      </c>
      <c r="B38">
        <v>6</v>
      </c>
      <c r="C38">
        <v>8</v>
      </c>
      <c r="D38" s="9">
        <v>1.7964071856287425E-2</v>
      </c>
    </row>
    <row r="39" spans="1:5" x14ac:dyDescent="0.25">
      <c r="A39" s="17" t="s">
        <v>811</v>
      </c>
      <c r="B39">
        <v>12</v>
      </c>
      <c r="C39">
        <v>193</v>
      </c>
      <c r="D39" s="9">
        <v>3.5928143712574849E-2</v>
      </c>
      <c r="E39">
        <v>6</v>
      </c>
    </row>
    <row r="40" spans="1:5" x14ac:dyDescent="0.25">
      <c r="A40" s="17" t="s">
        <v>1038</v>
      </c>
      <c r="B40">
        <v>7</v>
      </c>
      <c r="C40">
        <v>35</v>
      </c>
      <c r="D40" s="9">
        <v>2.0958083832335328E-2</v>
      </c>
      <c r="E40">
        <v>1</v>
      </c>
    </row>
    <row r="41" spans="1:5" x14ac:dyDescent="0.25">
      <c r="A41" s="17" t="s">
        <v>1039</v>
      </c>
      <c r="B41">
        <v>4</v>
      </c>
      <c r="C41">
        <v>1</v>
      </c>
      <c r="D41" s="9">
        <v>1.1976047904191617E-2</v>
      </c>
      <c r="E41">
        <v>1</v>
      </c>
    </row>
    <row r="42" spans="1:5" x14ac:dyDescent="0.25">
      <c r="A42" s="17" t="s">
        <v>1040</v>
      </c>
      <c r="B42">
        <v>4</v>
      </c>
      <c r="C42">
        <v>27</v>
      </c>
      <c r="D42" s="9">
        <v>1.1976047904191617E-2</v>
      </c>
      <c r="E42">
        <v>1</v>
      </c>
    </row>
    <row r="43" spans="1:5" x14ac:dyDescent="0.25">
      <c r="A43" s="17" t="s">
        <v>984</v>
      </c>
      <c r="B43">
        <v>2</v>
      </c>
      <c r="D43" s="9">
        <v>5.9880239520958087E-3</v>
      </c>
    </row>
    <row r="44" spans="1:5" x14ac:dyDescent="0.25">
      <c r="A44" s="17" t="s">
        <v>1047</v>
      </c>
      <c r="B44">
        <v>12</v>
      </c>
      <c r="C44">
        <v>5</v>
      </c>
      <c r="D44" s="9">
        <v>3.5928143712574849E-2</v>
      </c>
    </row>
    <row r="45" spans="1:5" x14ac:dyDescent="0.25">
      <c r="A45" s="6" t="s">
        <v>954</v>
      </c>
      <c r="B45">
        <v>1</v>
      </c>
      <c r="D45" s="9">
        <v>2.9940119760479044E-3</v>
      </c>
    </row>
    <row r="46" spans="1:5" x14ac:dyDescent="0.25">
      <c r="A46" s="11" t="s">
        <v>64</v>
      </c>
      <c r="B46" s="19">
        <v>36</v>
      </c>
      <c r="C46" s="19">
        <v>105</v>
      </c>
      <c r="D46" s="12">
        <v>0.10778443113772455</v>
      </c>
      <c r="E46">
        <v>12</v>
      </c>
    </row>
    <row r="47" spans="1:5" x14ac:dyDescent="0.25">
      <c r="A47" s="6" t="s">
        <v>1041</v>
      </c>
      <c r="B47">
        <v>11</v>
      </c>
      <c r="C47">
        <v>23</v>
      </c>
      <c r="D47" s="9">
        <v>3.2934131736526949E-2</v>
      </c>
      <c r="E47">
        <v>1</v>
      </c>
    </row>
    <row r="48" spans="1:5" x14ac:dyDescent="0.25">
      <c r="A48" s="6" t="s">
        <v>1042</v>
      </c>
      <c r="B48">
        <v>10</v>
      </c>
      <c r="C48">
        <v>37</v>
      </c>
      <c r="D48" s="9">
        <v>2.9940119760479042E-2</v>
      </c>
      <c r="E48">
        <v>7</v>
      </c>
    </row>
    <row r="49" spans="1:5" x14ac:dyDescent="0.25">
      <c r="A49" s="6" t="s">
        <v>1043</v>
      </c>
      <c r="B49">
        <v>12</v>
      </c>
      <c r="C49">
        <v>36</v>
      </c>
      <c r="D49" s="9">
        <v>3.5928143712574849E-2</v>
      </c>
      <c r="E49">
        <v>4</v>
      </c>
    </row>
    <row r="50" spans="1:5" x14ac:dyDescent="0.25">
      <c r="A50" s="6" t="s">
        <v>1044</v>
      </c>
      <c r="B50">
        <v>3</v>
      </c>
      <c r="C50">
        <v>9</v>
      </c>
      <c r="D50" s="9">
        <v>8.9820359281437123E-3</v>
      </c>
    </row>
    <row r="51" spans="1:5" x14ac:dyDescent="0.25">
      <c r="A51" s="3" t="s">
        <v>1045</v>
      </c>
      <c r="B51">
        <v>334</v>
      </c>
      <c r="C51">
        <v>1238</v>
      </c>
      <c r="D51" s="9">
        <v>1</v>
      </c>
      <c r="E51">
        <v>116</v>
      </c>
    </row>
  </sheetData>
  <pageMargins left="0.7" right="0.7" top="0.75" bottom="0.75" header="0.3" footer="0.3"/>
  <headerFooter>
    <oddFooter xml:space="preserve">&amp;C_x000D_&amp;1#&amp;"Aptos"&amp;12&amp;K000000 Public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56E3-14FC-4FA9-A45B-4BBBB5591C0A}">
  <dimension ref="A1:BT220"/>
  <sheetViews>
    <sheetView topLeftCell="K84" workbookViewId="0">
      <selection activeCell="K85" sqref="K85:M85"/>
    </sheetView>
  </sheetViews>
  <sheetFormatPr defaultRowHeight="15" x14ac:dyDescent="0.25"/>
  <cols>
    <col min="2" max="2" width="12.5703125" customWidth="1"/>
    <col min="3" max="3" width="9.5703125" customWidth="1"/>
    <col min="4" max="4" width="14.42578125" customWidth="1"/>
    <col min="5" max="5" width="13.5703125" customWidth="1"/>
    <col min="6" max="6" width="12.5703125" customWidth="1"/>
    <col min="7" max="7" width="14.5703125" customWidth="1"/>
    <col min="8" max="8" width="11.5703125" customWidth="1"/>
    <col min="9" max="9" width="11.42578125" customWidth="1"/>
    <col min="10" max="10" width="11.5703125" customWidth="1"/>
    <col min="11" max="11" width="15" customWidth="1"/>
    <col min="12" max="12" width="11" customWidth="1"/>
    <col min="14" max="14" width="16.5703125" customWidth="1"/>
    <col min="15" max="15" width="14.5703125" customWidth="1"/>
    <col min="16" max="16" width="18.42578125" customWidth="1"/>
    <col min="17" max="17" width="10.42578125" customWidth="1"/>
    <col min="18" max="18" width="13.42578125" customWidth="1"/>
    <col min="19" max="19" width="18.42578125" customWidth="1"/>
    <col min="20" max="20" width="16.5703125" customWidth="1"/>
    <col min="22" max="22" width="10.5703125" customWidth="1"/>
    <col min="24" max="24" width="14.5703125" customWidth="1"/>
    <col min="26" max="26" width="11" customWidth="1"/>
    <col min="30" max="30" width="14.42578125" customWidth="1"/>
    <col min="31" max="31" width="20.5703125" customWidth="1"/>
    <col min="32" max="32" width="20.42578125" customWidth="1"/>
    <col min="33" max="33" width="21.5703125" customWidth="1"/>
    <col min="34" max="34" width="27.5703125" customWidth="1"/>
    <col min="35" max="35" width="19.5703125" customWidth="1"/>
    <col min="36" max="36" width="20.42578125" customWidth="1"/>
    <col min="37" max="37" width="20.5703125" customWidth="1"/>
    <col min="38" max="38" width="13" customWidth="1"/>
    <col min="39" max="39" width="10.5703125" customWidth="1"/>
    <col min="40" max="40" width="13.5703125" customWidth="1"/>
    <col min="41" max="41" width="22.42578125" customWidth="1"/>
    <col min="43" max="45" width="22.5703125" customWidth="1"/>
    <col min="46" max="48" width="21.5703125" customWidth="1"/>
    <col min="49" max="49" width="27.42578125" customWidth="1"/>
    <col min="50" max="50" width="26" customWidth="1"/>
    <col min="51" max="51" width="38" customWidth="1"/>
    <col min="52" max="52" width="20.42578125" customWidth="1"/>
    <col min="53" max="53" width="13.5703125" customWidth="1"/>
    <col min="54" max="54" width="25.42578125" customWidth="1"/>
    <col min="55" max="55" width="24" customWidth="1"/>
    <col min="56" max="56" width="11.5703125" customWidth="1"/>
    <col min="58" max="58" width="20.42578125" customWidth="1"/>
    <col min="59" max="59" width="10.5703125" customWidth="1"/>
    <col min="60" max="60" width="12" customWidth="1"/>
    <col min="61" max="61" width="11.42578125" customWidth="1"/>
    <col min="62" max="62" width="11.5703125" customWidth="1"/>
    <col min="64" max="64" width="11.42578125" customWidth="1"/>
    <col min="65" max="65" width="13.5703125" customWidth="1"/>
    <col min="66" max="66" width="11.5703125" customWidth="1"/>
    <col min="68" max="68" width="11.5703125" customWidth="1"/>
    <col min="69" max="69" width="20.5703125" customWidth="1"/>
    <col min="70" max="70" width="21.5703125" customWidth="1"/>
    <col min="71" max="71" width="10.5703125" customWidth="1"/>
    <col min="72" max="72" width="16.5703125" customWidth="1"/>
  </cols>
  <sheetData>
    <row r="1" spans="1:72" x14ac:dyDescent="0.25">
      <c r="A1" t="s">
        <v>0</v>
      </c>
      <c r="B1" t="s">
        <v>1</v>
      </c>
      <c r="C1" t="s">
        <v>2</v>
      </c>
      <c r="D1" t="s">
        <v>3</v>
      </c>
      <c r="E1" t="s">
        <v>4</v>
      </c>
      <c r="F1" t="s">
        <v>6</v>
      </c>
      <c r="G1" t="s">
        <v>7</v>
      </c>
      <c r="H1" t="s">
        <v>8</v>
      </c>
      <c r="I1" t="s">
        <v>9</v>
      </c>
      <c r="J1" t="s">
        <v>1001</v>
      </c>
      <c r="K1" t="s">
        <v>11</v>
      </c>
      <c r="L1" t="s">
        <v>12</v>
      </c>
      <c r="M1" t="s">
        <v>13</v>
      </c>
      <c r="N1" t="s">
        <v>14</v>
      </c>
      <c r="O1" t="s">
        <v>15</v>
      </c>
      <c r="P1" t="s">
        <v>1048</v>
      </c>
      <c r="Q1" t="s">
        <v>17</v>
      </c>
      <c r="R1" t="s">
        <v>18</v>
      </c>
      <c r="S1" t="s">
        <v>1049</v>
      </c>
      <c r="T1" t="s">
        <v>1050</v>
      </c>
      <c r="U1" t="s">
        <v>20</v>
      </c>
      <c r="V1" t="s">
        <v>1051</v>
      </c>
      <c r="W1" t="s">
        <v>1052</v>
      </c>
      <c r="X1" t="s">
        <v>1053</v>
      </c>
      <c r="Y1" t="s">
        <v>21</v>
      </c>
      <c r="Z1" t="s">
        <v>22</v>
      </c>
      <c r="AA1" t="s">
        <v>23</v>
      </c>
      <c r="AB1" t="s">
        <v>24</v>
      </c>
      <c r="AC1" t="s">
        <v>25</v>
      </c>
      <c r="AD1" t="s">
        <v>26</v>
      </c>
      <c r="AE1" t="s">
        <v>27</v>
      </c>
      <c r="AF1" t="s">
        <v>28</v>
      </c>
      <c r="AG1" t="s">
        <v>29</v>
      </c>
      <c r="AH1" t="s">
        <v>30</v>
      </c>
      <c r="AI1" t="s">
        <v>31</v>
      </c>
      <c r="AJ1" t="s">
        <v>32</v>
      </c>
      <c r="AK1" t="s">
        <v>33</v>
      </c>
      <c r="AL1" t="s">
        <v>34</v>
      </c>
      <c r="AM1" t="s">
        <v>35</v>
      </c>
      <c r="AN1" t="s">
        <v>1054</v>
      </c>
      <c r="AO1" t="s">
        <v>1055</v>
      </c>
      <c r="AP1" t="s">
        <v>1056</v>
      </c>
      <c r="AQ1" t="s">
        <v>36</v>
      </c>
      <c r="AR1" t="s">
        <v>37</v>
      </c>
      <c r="AS1" t="s">
        <v>38</v>
      </c>
      <c r="AT1" t="s">
        <v>39</v>
      </c>
      <c r="AU1" t="s">
        <v>40</v>
      </c>
      <c r="AV1" t="s">
        <v>41</v>
      </c>
      <c r="AW1" t="s">
        <v>42</v>
      </c>
      <c r="AX1" t="s">
        <v>43</v>
      </c>
      <c r="AY1" t="s">
        <v>44</v>
      </c>
      <c r="AZ1" t="s">
        <v>45</v>
      </c>
      <c r="BA1" t="s">
        <v>46</v>
      </c>
      <c r="BB1" t="s">
        <v>47</v>
      </c>
      <c r="BC1" t="s">
        <v>48</v>
      </c>
      <c r="BD1" t="s">
        <v>49</v>
      </c>
      <c r="BE1" t="s">
        <v>1057</v>
      </c>
      <c r="BF1" t="s">
        <v>50</v>
      </c>
      <c r="BG1" t="s">
        <v>51</v>
      </c>
      <c r="BH1" t="s">
        <v>1058</v>
      </c>
      <c r="BI1" t="s">
        <v>52</v>
      </c>
      <c r="BJ1" t="s">
        <v>53</v>
      </c>
      <c r="BK1" t="s">
        <v>54</v>
      </c>
      <c r="BL1" t="s">
        <v>55</v>
      </c>
      <c r="BM1" t="s">
        <v>56</v>
      </c>
      <c r="BN1" t="s">
        <v>57</v>
      </c>
      <c r="BO1" t="s">
        <v>58</v>
      </c>
      <c r="BP1" t="s">
        <v>59</v>
      </c>
      <c r="BQ1" t="s">
        <v>60</v>
      </c>
      <c r="BR1" t="s">
        <v>61</v>
      </c>
      <c r="BS1" t="s">
        <v>62</v>
      </c>
      <c r="BT1" t="s">
        <v>63</v>
      </c>
    </row>
    <row r="2" spans="1:72" ht="409.5" x14ac:dyDescent="0.25">
      <c r="A2">
        <v>642</v>
      </c>
      <c r="B2" t="s">
        <v>124</v>
      </c>
      <c r="C2" t="s">
        <v>1059</v>
      </c>
      <c r="D2" t="s">
        <v>991</v>
      </c>
      <c r="E2">
        <v>1</v>
      </c>
      <c r="F2" t="s">
        <v>1060</v>
      </c>
      <c r="G2" s="7" t="s">
        <v>1061</v>
      </c>
      <c r="H2" s="7" t="s">
        <v>1062</v>
      </c>
      <c r="I2" t="s">
        <v>1063</v>
      </c>
      <c r="J2" s="8">
        <v>45432</v>
      </c>
      <c r="K2" s="8">
        <v>45435</v>
      </c>
      <c r="L2" s="8">
        <v>45435</v>
      </c>
      <c r="M2" t="s">
        <v>1064</v>
      </c>
      <c r="N2">
        <v>1</v>
      </c>
      <c r="O2" t="s">
        <v>78</v>
      </c>
      <c r="P2">
        <v>8</v>
      </c>
      <c r="Q2" t="s">
        <v>1065</v>
      </c>
      <c r="R2" t="s">
        <v>1066</v>
      </c>
      <c r="S2" t="s">
        <v>1067</v>
      </c>
      <c r="U2" t="s">
        <v>124</v>
      </c>
      <c r="V2" t="s">
        <v>1059</v>
      </c>
      <c r="W2">
        <v>1</v>
      </c>
      <c r="X2">
        <v>0</v>
      </c>
      <c r="Y2" t="s">
        <v>1068</v>
      </c>
      <c r="Z2" t="s">
        <v>1069</v>
      </c>
      <c r="AA2" s="7" t="s">
        <v>1070</v>
      </c>
      <c r="AB2" s="7" t="s">
        <v>1071</v>
      </c>
      <c r="AC2" t="s">
        <v>75</v>
      </c>
      <c r="AD2" t="s">
        <v>94</v>
      </c>
      <c r="AE2" t="s">
        <v>77</v>
      </c>
      <c r="AF2" t="s">
        <v>77</v>
      </c>
      <c r="AG2" t="s">
        <v>77</v>
      </c>
      <c r="AH2" t="s">
        <v>77</v>
      </c>
      <c r="AI2" t="s">
        <v>77</v>
      </c>
      <c r="AJ2" t="s">
        <v>77</v>
      </c>
      <c r="AK2" t="s">
        <v>77</v>
      </c>
      <c r="AM2" s="8">
        <v>45435</v>
      </c>
      <c r="BD2">
        <v>1</v>
      </c>
      <c r="BE2" s="7" t="s">
        <v>1070</v>
      </c>
      <c r="BF2" s="7" t="s">
        <v>1071</v>
      </c>
      <c r="BG2" t="s">
        <v>1068</v>
      </c>
      <c r="BH2" t="s">
        <v>1069</v>
      </c>
      <c r="BI2" t="s">
        <v>75</v>
      </c>
      <c r="BJ2">
        <v>0</v>
      </c>
      <c r="BO2" t="s">
        <v>1072</v>
      </c>
      <c r="BP2">
        <v>0</v>
      </c>
      <c r="BQ2">
        <v>0</v>
      </c>
      <c r="BR2">
        <v>0</v>
      </c>
      <c r="BS2">
        <v>0</v>
      </c>
    </row>
    <row r="3" spans="1:72" ht="409.5" x14ac:dyDescent="0.25">
      <c r="A3">
        <v>631</v>
      </c>
      <c r="B3" t="s">
        <v>124</v>
      </c>
      <c r="C3" t="s">
        <v>975</v>
      </c>
      <c r="D3" t="s">
        <v>976</v>
      </c>
      <c r="E3">
        <v>1</v>
      </c>
      <c r="F3" t="s">
        <v>1073</v>
      </c>
      <c r="G3" s="7" t="s">
        <v>1074</v>
      </c>
      <c r="H3" s="7" t="s">
        <v>1075</v>
      </c>
      <c r="I3" t="s">
        <v>1063</v>
      </c>
      <c r="J3" s="8">
        <v>45429</v>
      </c>
      <c r="K3" s="8">
        <v>45436</v>
      </c>
      <c r="L3" s="8">
        <v>45436</v>
      </c>
      <c r="M3" t="s">
        <v>1076</v>
      </c>
      <c r="N3">
        <v>0</v>
      </c>
      <c r="O3" t="s">
        <v>78</v>
      </c>
      <c r="P3">
        <v>9</v>
      </c>
      <c r="Q3" t="s">
        <v>1065</v>
      </c>
      <c r="R3" t="s">
        <v>1066</v>
      </c>
      <c r="S3" t="s">
        <v>1067</v>
      </c>
      <c r="U3" t="s">
        <v>124</v>
      </c>
      <c r="V3" t="s">
        <v>975</v>
      </c>
      <c r="W3">
        <v>3</v>
      </c>
      <c r="X3">
        <v>2</v>
      </c>
      <c r="Y3" t="s">
        <v>1068</v>
      </c>
      <c r="Z3" t="s">
        <v>1069</v>
      </c>
      <c r="AA3" s="7" t="s">
        <v>1077</v>
      </c>
      <c r="AB3" s="7" t="s">
        <v>1078</v>
      </c>
      <c r="AC3" t="s">
        <v>75</v>
      </c>
      <c r="AD3" t="s">
        <v>94</v>
      </c>
      <c r="AE3" t="s">
        <v>77</v>
      </c>
      <c r="AF3" t="s">
        <v>77</v>
      </c>
      <c r="AG3" t="s">
        <v>77</v>
      </c>
      <c r="AI3" t="s">
        <v>77</v>
      </c>
      <c r="AJ3" t="s">
        <v>77</v>
      </c>
      <c r="AK3" t="s">
        <v>77</v>
      </c>
      <c r="AM3" s="8">
        <v>45436</v>
      </c>
      <c r="AO3" t="s">
        <v>1079</v>
      </c>
      <c r="AP3" t="s">
        <v>1079</v>
      </c>
      <c r="BD3">
        <v>1</v>
      </c>
      <c r="BE3" s="7" t="s">
        <v>1077</v>
      </c>
      <c r="BF3" s="7" t="s">
        <v>1078</v>
      </c>
      <c r="BG3" t="s">
        <v>1068</v>
      </c>
      <c r="BH3" t="s">
        <v>1069</v>
      </c>
      <c r="BI3" t="s">
        <v>75</v>
      </c>
      <c r="BJ3">
        <v>2</v>
      </c>
      <c r="BO3" t="s">
        <v>1072</v>
      </c>
      <c r="BP3">
        <v>0</v>
      </c>
      <c r="BQ3">
        <v>0</v>
      </c>
      <c r="BR3">
        <v>0</v>
      </c>
      <c r="BS3">
        <v>0</v>
      </c>
    </row>
    <row r="4" spans="1:72" ht="409.5" x14ac:dyDescent="0.25">
      <c r="A4">
        <v>566</v>
      </c>
      <c r="B4" t="s">
        <v>235</v>
      </c>
      <c r="C4" t="s">
        <v>1080</v>
      </c>
      <c r="D4" t="s">
        <v>1081</v>
      </c>
      <c r="E4">
        <v>2</v>
      </c>
      <c r="F4" t="s">
        <v>1082</v>
      </c>
      <c r="G4" s="7" t="s">
        <v>1083</v>
      </c>
      <c r="H4" s="7" t="s">
        <v>1084</v>
      </c>
      <c r="I4" t="s">
        <v>238</v>
      </c>
      <c r="J4" s="8">
        <v>45394</v>
      </c>
      <c r="K4" s="8">
        <v>45399</v>
      </c>
      <c r="L4" s="8">
        <v>45399</v>
      </c>
      <c r="M4" t="s">
        <v>1085</v>
      </c>
      <c r="N4">
        <v>1</v>
      </c>
      <c r="O4" t="s">
        <v>78</v>
      </c>
      <c r="P4">
        <v>8</v>
      </c>
      <c r="Q4" t="s">
        <v>1065</v>
      </c>
      <c r="R4" t="s">
        <v>1066</v>
      </c>
      <c r="S4" t="s">
        <v>1067</v>
      </c>
      <c r="U4" t="s">
        <v>235</v>
      </c>
      <c r="V4" t="s">
        <v>1080</v>
      </c>
      <c r="W4">
        <v>2</v>
      </c>
      <c r="X4">
        <v>13</v>
      </c>
      <c r="Y4" t="s">
        <v>1068</v>
      </c>
      <c r="Z4" t="s">
        <v>1086</v>
      </c>
      <c r="AA4" s="7" t="s">
        <v>1087</v>
      </c>
      <c r="AB4" s="7" t="s">
        <v>1088</v>
      </c>
      <c r="AC4" t="s">
        <v>103</v>
      </c>
      <c r="AD4" s="7" t="s">
        <v>1089</v>
      </c>
      <c r="AE4" t="s">
        <v>77</v>
      </c>
      <c r="AF4" t="s">
        <v>77</v>
      </c>
      <c r="AG4" t="s">
        <v>77</v>
      </c>
      <c r="AI4" t="s">
        <v>77</v>
      </c>
      <c r="AJ4" t="s">
        <v>77</v>
      </c>
      <c r="AM4" s="8">
        <v>45399</v>
      </c>
      <c r="BD4">
        <v>2</v>
      </c>
      <c r="BE4" s="7" t="s">
        <v>1087</v>
      </c>
      <c r="BF4" s="7" t="s">
        <v>1088</v>
      </c>
      <c r="BG4" t="s">
        <v>1068</v>
      </c>
      <c r="BH4" t="s">
        <v>1086</v>
      </c>
      <c r="BI4" t="s">
        <v>103</v>
      </c>
      <c r="BJ4">
        <v>13</v>
      </c>
      <c r="BO4" t="s">
        <v>1072</v>
      </c>
      <c r="BP4">
        <v>0</v>
      </c>
      <c r="BQ4">
        <v>0</v>
      </c>
      <c r="BR4">
        <v>0</v>
      </c>
      <c r="BS4">
        <v>0</v>
      </c>
    </row>
    <row r="5" spans="1:72" ht="409.5" x14ac:dyDescent="0.25">
      <c r="A5">
        <v>565</v>
      </c>
      <c r="B5" t="s">
        <v>235</v>
      </c>
      <c r="C5" t="s">
        <v>1080</v>
      </c>
      <c r="D5" t="s">
        <v>1081</v>
      </c>
      <c r="E5">
        <v>1</v>
      </c>
      <c r="F5" t="s">
        <v>1090</v>
      </c>
      <c r="G5" s="7" t="s">
        <v>1091</v>
      </c>
      <c r="H5" s="7" t="s">
        <v>1092</v>
      </c>
      <c r="I5" t="s">
        <v>238</v>
      </c>
      <c r="J5" s="8">
        <v>45394</v>
      </c>
      <c r="K5" s="8">
        <v>45399</v>
      </c>
      <c r="L5" s="8">
        <v>45399</v>
      </c>
      <c r="M5" t="s">
        <v>1085</v>
      </c>
      <c r="N5">
        <v>1</v>
      </c>
      <c r="O5" t="s">
        <v>78</v>
      </c>
      <c r="P5">
        <v>8</v>
      </c>
      <c r="Q5" t="s">
        <v>1065</v>
      </c>
      <c r="R5" t="s">
        <v>1066</v>
      </c>
      <c r="S5" t="s">
        <v>1067</v>
      </c>
      <c r="U5" t="s">
        <v>235</v>
      </c>
      <c r="V5" t="s">
        <v>1080</v>
      </c>
      <c r="W5">
        <v>1</v>
      </c>
      <c r="X5">
        <v>10</v>
      </c>
      <c r="Y5" t="s">
        <v>1068</v>
      </c>
      <c r="Z5" t="s">
        <v>1086</v>
      </c>
      <c r="AA5" s="7" t="s">
        <v>1087</v>
      </c>
      <c r="AB5" s="7" t="s">
        <v>1088</v>
      </c>
      <c r="AC5" t="s">
        <v>103</v>
      </c>
      <c r="AD5" s="7" t="s">
        <v>1089</v>
      </c>
      <c r="AE5" t="s">
        <v>77</v>
      </c>
      <c r="AF5" t="s">
        <v>77</v>
      </c>
      <c r="AG5" t="s">
        <v>77</v>
      </c>
      <c r="AI5" t="s">
        <v>77</v>
      </c>
      <c r="AJ5" t="s">
        <v>77</v>
      </c>
      <c r="AM5" s="8">
        <v>45399</v>
      </c>
      <c r="BD5">
        <v>1</v>
      </c>
      <c r="BE5" s="7" t="s">
        <v>1087</v>
      </c>
      <c r="BF5" s="7" t="s">
        <v>1088</v>
      </c>
      <c r="BG5" t="s">
        <v>1068</v>
      </c>
      <c r="BH5" t="s">
        <v>1086</v>
      </c>
      <c r="BI5" t="s">
        <v>103</v>
      </c>
      <c r="BJ5">
        <v>10</v>
      </c>
      <c r="BO5" t="s">
        <v>1072</v>
      </c>
      <c r="BP5">
        <v>0</v>
      </c>
      <c r="BQ5">
        <v>0</v>
      </c>
      <c r="BR5">
        <v>0</v>
      </c>
      <c r="BS5">
        <v>0</v>
      </c>
    </row>
    <row r="6" spans="1:72" ht="409.5" x14ac:dyDescent="0.25">
      <c r="A6">
        <v>508</v>
      </c>
      <c r="B6" t="s">
        <v>1093</v>
      </c>
      <c r="C6" t="s">
        <v>1094</v>
      </c>
      <c r="D6" t="s">
        <v>1095</v>
      </c>
      <c r="E6">
        <v>2</v>
      </c>
      <c r="F6" t="s">
        <v>1096</v>
      </c>
      <c r="G6" s="7" t="s">
        <v>1097</v>
      </c>
      <c r="H6" s="7" t="s">
        <v>1098</v>
      </c>
      <c r="I6" t="s">
        <v>1099</v>
      </c>
      <c r="J6" s="8">
        <v>45387</v>
      </c>
      <c r="K6" s="8">
        <v>45392</v>
      </c>
      <c r="L6" s="8">
        <v>45392</v>
      </c>
      <c r="M6" t="s">
        <v>1100</v>
      </c>
      <c r="N6">
        <v>0</v>
      </c>
      <c r="O6" t="s">
        <v>78</v>
      </c>
      <c r="P6">
        <v>8</v>
      </c>
      <c r="Q6" t="s">
        <v>1065</v>
      </c>
      <c r="R6" t="s">
        <v>1066</v>
      </c>
      <c r="S6" t="s">
        <v>1067</v>
      </c>
      <c r="U6" t="s">
        <v>1093</v>
      </c>
      <c r="V6" t="s">
        <v>1094</v>
      </c>
      <c r="W6">
        <v>2</v>
      </c>
      <c r="X6">
        <v>7</v>
      </c>
      <c r="Y6" t="s">
        <v>1068</v>
      </c>
      <c r="Z6" s="7" t="s">
        <v>1101</v>
      </c>
      <c r="AA6" s="7" t="s">
        <v>1102</v>
      </c>
      <c r="AB6" t="s">
        <v>1103</v>
      </c>
      <c r="AC6" t="s">
        <v>75</v>
      </c>
      <c r="AD6" t="s">
        <v>94</v>
      </c>
      <c r="AE6" t="s">
        <v>77</v>
      </c>
      <c r="AF6" t="s">
        <v>77</v>
      </c>
      <c r="AG6" t="s">
        <v>77</v>
      </c>
      <c r="AI6" t="s">
        <v>77</v>
      </c>
      <c r="AK6" t="s">
        <v>77</v>
      </c>
      <c r="AM6" s="8">
        <v>45392</v>
      </c>
      <c r="BD6">
        <v>2</v>
      </c>
      <c r="BE6" s="7" t="s">
        <v>1102</v>
      </c>
      <c r="BF6" t="s">
        <v>1103</v>
      </c>
      <c r="BG6" t="s">
        <v>1068</v>
      </c>
      <c r="BH6" s="7" t="s">
        <v>1101</v>
      </c>
      <c r="BI6" t="s">
        <v>75</v>
      </c>
      <c r="BJ6">
        <v>7</v>
      </c>
      <c r="BM6" t="s">
        <v>1104</v>
      </c>
      <c r="BO6" t="s">
        <v>1072</v>
      </c>
      <c r="BP6">
        <v>0</v>
      </c>
      <c r="BQ6">
        <v>0</v>
      </c>
      <c r="BR6">
        <v>0</v>
      </c>
      <c r="BS6">
        <v>0</v>
      </c>
    </row>
    <row r="7" spans="1:72" ht="409.5" x14ac:dyDescent="0.25">
      <c r="A7">
        <v>507</v>
      </c>
      <c r="B7" t="s">
        <v>1093</v>
      </c>
      <c r="C7" t="s">
        <v>1094</v>
      </c>
      <c r="D7" t="s">
        <v>1095</v>
      </c>
      <c r="E7">
        <v>1</v>
      </c>
      <c r="F7" t="s">
        <v>1105</v>
      </c>
      <c r="G7" s="7" t="s">
        <v>1106</v>
      </c>
      <c r="H7" s="7" t="s">
        <v>1107</v>
      </c>
      <c r="I7" t="s">
        <v>1099</v>
      </c>
      <c r="J7" s="8">
        <v>45387</v>
      </c>
      <c r="K7" s="8">
        <v>45392</v>
      </c>
      <c r="L7" s="8">
        <v>45392</v>
      </c>
      <c r="M7" t="s">
        <v>1100</v>
      </c>
      <c r="N7">
        <v>0</v>
      </c>
      <c r="O7" t="s">
        <v>78</v>
      </c>
      <c r="P7" t="s">
        <v>994</v>
      </c>
      <c r="Q7" t="s">
        <v>1065</v>
      </c>
      <c r="R7" t="s">
        <v>1066</v>
      </c>
      <c r="S7" t="s">
        <v>1067</v>
      </c>
      <c r="U7" t="s">
        <v>1093</v>
      </c>
      <c r="V7" t="s">
        <v>1094</v>
      </c>
      <c r="W7">
        <v>1</v>
      </c>
      <c r="X7">
        <v>3</v>
      </c>
      <c r="Y7" t="s">
        <v>1068</v>
      </c>
      <c r="Z7" s="7" t="s">
        <v>1101</v>
      </c>
      <c r="AA7" s="7" t="s">
        <v>1102</v>
      </c>
      <c r="AB7" t="s">
        <v>1103</v>
      </c>
      <c r="AC7" t="s">
        <v>75</v>
      </c>
      <c r="AD7" t="s">
        <v>94</v>
      </c>
      <c r="AE7" t="s">
        <v>77</v>
      </c>
      <c r="AF7" t="s">
        <v>77</v>
      </c>
      <c r="AG7" t="s">
        <v>77</v>
      </c>
      <c r="AI7" t="s">
        <v>77</v>
      </c>
      <c r="AK7" t="s">
        <v>1108</v>
      </c>
      <c r="AM7" s="8">
        <v>45392</v>
      </c>
      <c r="BD7">
        <v>1</v>
      </c>
      <c r="BE7" s="7" t="s">
        <v>1102</v>
      </c>
      <c r="BF7" t="s">
        <v>1103</v>
      </c>
      <c r="BG7" t="s">
        <v>1068</v>
      </c>
      <c r="BH7" s="7" t="s">
        <v>1101</v>
      </c>
      <c r="BI7" t="s">
        <v>75</v>
      </c>
      <c r="BJ7">
        <v>3</v>
      </c>
      <c r="BM7" t="s">
        <v>1104</v>
      </c>
      <c r="BO7" t="s">
        <v>1072</v>
      </c>
      <c r="BP7">
        <v>0</v>
      </c>
      <c r="BQ7">
        <v>0</v>
      </c>
      <c r="BR7">
        <v>0</v>
      </c>
      <c r="BS7">
        <v>0</v>
      </c>
    </row>
    <row r="8" spans="1:72" ht="409.5" x14ac:dyDescent="0.25">
      <c r="A8">
        <v>530</v>
      </c>
      <c r="B8" t="s">
        <v>235</v>
      </c>
      <c r="C8" t="s">
        <v>1109</v>
      </c>
      <c r="D8" t="s">
        <v>1110</v>
      </c>
      <c r="E8">
        <v>8</v>
      </c>
      <c r="F8" t="s">
        <v>1111</v>
      </c>
      <c r="G8" t="s">
        <v>1112</v>
      </c>
      <c r="H8" s="7" t="s">
        <v>1113</v>
      </c>
      <c r="I8" t="s">
        <v>238</v>
      </c>
      <c r="J8" s="8">
        <v>45390</v>
      </c>
      <c r="K8" s="8">
        <v>45393</v>
      </c>
      <c r="L8" s="8">
        <v>45393</v>
      </c>
      <c r="M8" t="s">
        <v>1114</v>
      </c>
      <c r="N8">
        <v>0</v>
      </c>
      <c r="O8" t="s">
        <v>78</v>
      </c>
      <c r="P8" t="s">
        <v>999</v>
      </c>
      <c r="Q8" t="s">
        <v>1115</v>
      </c>
      <c r="R8" t="s">
        <v>1116</v>
      </c>
      <c r="S8" t="s">
        <v>1117</v>
      </c>
      <c r="U8" t="s">
        <v>235</v>
      </c>
      <c r="V8" t="s">
        <v>1109</v>
      </c>
      <c r="W8">
        <v>8</v>
      </c>
      <c r="X8">
        <v>0</v>
      </c>
      <c r="Y8" t="s">
        <v>1068</v>
      </c>
      <c r="Z8" t="s">
        <v>1118</v>
      </c>
      <c r="AA8" t="s">
        <v>1119</v>
      </c>
      <c r="AB8" t="s">
        <v>1120</v>
      </c>
      <c r="AC8" t="s">
        <v>103</v>
      </c>
      <c r="AD8" s="7" t="s">
        <v>1121</v>
      </c>
      <c r="AE8" t="s">
        <v>77</v>
      </c>
      <c r="AF8" t="s">
        <v>77</v>
      </c>
      <c r="AG8" t="s">
        <v>77</v>
      </c>
      <c r="AI8" t="s">
        <v>77</v>
      </c>
      <c r="AJ8" t="s">
        <v>77</v>
      </c>
      <c r="AK8" t="s">
        <v>77</v>
      </c>
      <c r="AM8" s="8">
        <v>45393</v>
      </c>
      <c r="BD8">
        <v>8</v>
      </c>
      <c r="BE8" t="s">
        <v>1122</v>
      </c>
      <c r="BF8" t="s">
        <v>1123</v>
      </c>
      <c r="BG8" t="s">
        <v>1068</v>
      </c>
      <c r="BH8" t="s">
        <v>1124</v>
      </c>
      <c r="BI8" t="s">
        <v>103</v>
      </c>
      <c r="BJ8">
        <v>0</v>
      </c>
      <c r="BO8" t="s">
        <v>1072</v>
      </c>
      <c r="BP8">
        <v>0</v>
      </c>
      <c r="BQ8">
        <v>0</v>
      </c>
      <c r="BR8">
        <v>0</v>
      </c>
      <c r="BS8">
        <v>0</v>
      </c>
    </row>
    <row r="9" spans="1:72" ht="409.5" x14ac:dyDescent="0.25">
      <c r="A9">
        <v>529</v>
      </c>
      <c r="B9" t="s">
        <v>235</v>
      </c>
      <c r="C9" t="s">
        <v>1109</v>
      </c>
      <c r="D9" t="s">
        <v>1110</v>
      </c>
      <c r="E9">
        <v>7</v>
      </c>
      <c r="F9" t="s">
        <v>1125</v>
      </c>
      <c r="G9" t="s">
        <v>1126</v>
      </c>
      <c r="H9" s="7" t="s">
        <v>1127</v>
      </c>
      <c r="I9" t="s">
        <v>238</v>
      </c>
      <c r="J9" s="8">
        <v>45390</v>
      </c>
      <c r="K9" s="8">
        <v>45393</v>
      </c>
      <c r="L9" s="8">
        <v>45393</v>
      </c>
      <c r="M9" t="s">
        <v>1114</v>
      </c>
      <c r="N9">
        <v>0</v>
      </c>
      <c r="O9" t="s">
        <v>78</v>
      </c>
      <c r="P9" t="s">
        <v>999</v>
      </c>
      <c r="Q9" t="s">
        <v>1115</v>
      </c>
      <c r="R9" t="s">
        <v>1116</v>
      </c>
      <c r="S9" t="s">
        <v>1117</v>
      </c>
      <c r="U9" t="s">
        <v>235</v>
      </c>
      <c r="V9" t="s">
        <v>1109</v>
      </c>
      <c r="W9">
        <v>7</v>
      </c>
      <c r="X9">
        <v>0</v>
      </c>
      <c r="Y9" t="s">
        <v>1068</v>
      </c>
      <c r="Z9" t="s">
        <v>1118</v>
      </c>
      <c r="AA9" s="7" t="s">
        <v>1128</v>
      </c>
      <c r="AB9" t="s">
        <v>1120</v>
      </c>
      <c r="AC9" t="s">
        <v>103</v>
      </c>
      <c r="AD9" s="7" t="s">
        <v>1121</v>
      </c>
      <c r="AE9" t="s">
        <v>77</v>
      </c>
      <c r="AF9" t="s">
        <v>77</v>
      </c>
      <c r="AG9" t="s">
        <v>77</v>
      </c>
      <c r="AI9" t="s">
        <v>77</v>
      </c>
      <c r="AJ9" t="s">
        <v>77</v>
      </c>
      <c r="AK9" t="s">
        <v>77</v>
      </c>
      <c r="AM9" s="8">
        <v>45393</v>
      </c>
      <c r="BD9">
        <v>7</v>
      </c>
      <c r="BE9" t="s">
        <v>1119</v>
      </c>
      <c r="BF9" t="s">
        <v>1120</v>
      </c>
      <c r="BG9" t="s">
        <v>1068</v>
      </c>
      <c r="BH9" t="s">
        <v>1118</v>
      </c>
      <c r="BI9" t="s">
        <v>103</v>
      </c>
      <c r="BJ9">
        <v>0</v>
      </c>
      <c r="BO9" t="s">
        <v>1072</v>
      </c>
      <c r="BP9">
        <v>0</v>
      </c>
      <c r="BQ9">
        <v>0</v>
      </c>
      <c r="BR9">
        <v>0</v>
      </c>
      <c r="BS9">
        <v>0</v>
      </c>
    </row>
    <row r="10" spans="1:72" ht="409.5" x14ac:dyDescent="0.25">
      <c r="A10">
        <v>528</v>
      </c>
      <c r="B10" t="s">
        <v>235</v>
      </c>
      <c r="C10" t="s">
        <v>1109</v>
      </c>
      <c r="D10" t="s">
        <v>1110</v>
      </c>
      <c r="E10">
        <v>6</v>
      </c>
      <c r="F10" t="s">
        <v>1129</v>
      </c>
      <c r="G10" t="s">
        <v>1130</v>
      </c>
      <c r="H10" s="7" t="s">
        <v>1131</v>
      </c>
      <c r="I10" t="s">
        <v>238</v>
      </c>
      <c r="J10" s="8">
        <v>45390</v>
      </c>
      <c r="K10" s="8">
        <v>45393</v>
      </c>
      <c r="L10" s="8">
        <v>45393</v>
      </c>
      <c r="M10" t="s">
        <v>1114</v>
      </c>
      <c r="N10">
        <v>0</v>
      </c>
      <c r="O10" t="s">
        <v>78</v>
      </c>
      <c r="P10" t="s">
        <v>1132</v>
      </c>
      <c r="Q10" t="s">
        <v>1133</v>
      </c>
      <c r="R10" t="s">
        <v>1134</v>
      </c>
      <c r="S10" t="s">
        <v>1117</v>
      </c>
      <c r="U10" t="s">
        <v>235</v>
      </c>
      <c r="V10" t="s">
        <v>1109</v>
      </c>
      <c r="W10">
        <v>6</v>
      </c>
      <c r="X10">
        <v>0</v>
      </c>
      <c r="Y10" t="s">
        <v>1068</v>
      </c>
      <c r="Z10" t="s">
        <v>1135</v>
      </c>
      <c r="AA10" s="7" t="s">
        <v>1136</v>
      </c>
      <c r="AB10" t="s">
        <v>114</v>
      </c>
      <c r="AC10" t="s">
        <v>103</v>
      </c>
      <c r="AD10" s="7" t="s">
        <v>1089</v>
      </c>
      <c r="AE10" t="s">
        <v>77</v>
      </c>
      <c r="AF10" t="s">
        <v>77</v>
      </c>
      <c r="AG10" t="s">
        <v>77</v>
      </c>
      <c r="AI10" t="s">
        <v>77</v>
      </c>
      <c r="AJ10" t="s">
        <v>77</v>
      </c>
      <c r="AK10" t="s">
        <v>77</v>
      </c>
      <c r="AM10" s="8">
        <v>45393</v>
      </c>
      <c r="BD10">
        <v>6</v>
      </c>
      <c r="BE10" s="7" t="s">
        <v>1136</v>
      </c>
      <c r="BF10" t="s">
        <v>114</v>
      </c>
      <c r="BG10" t="s">
        <v>1068</v>
      </c>
      <c r="BH10" t="s">
        <v>1135</v>
      </c>
      <c r="BI10" t="s">
        <v>103</v>
      </c>
      <c r="BJ10">
        <v>0</v>
      </c>
      <c r="BO10" t="s">
        <v>1072</v>
      </c>
      <c r="BP10">
        <v>0</v>
      </c>
      <c r="BQ10">
        <v>0</v>
      </c>
      <c r="BR10">
        <v>0</v>
      </c>
      <c r="BS10">
        <v>0</v>
      </c>
    </row>
    <row r="11" spans="1:72" ht="409.5" x14ac:dyDescent="0.25">
      <c r="A11">
        <v>527</v>
      </c>
      <c r="B11" t="s">
        <v>235</v>
      </c>
      <c r="C11" t="s">
        <v>1109</v>
      </c>
      <c r="D11" t="s">
        <v>1110</v>
      </c>
      <c r="E11">
        <v>5</v>
      </c>
      <c r="F11" t="s">
        <v>1137</v>
      </c>
      <c r="G11" s="7" t="s">
        <v>1138</v>
      </c>
      <c r="H11" s="7" t="s">
        <v>1139</v>
      </c>
      <c r="I11" t="s">
        <v>238</v>
      </c>
      <c r="J11" s="8">
        <v>45390</v>
      </c>
      <c r="K11" s="8">
        <v>45393</v>
      </c>
      <c r="L11" s="8">
        <v>45393</v>
      </c>
      <c r="M11" t="s">
        <v>1114</v>
      </c>
      <c r="N11">
        <v>0</v>
      </c>
      <c r="O11" t="s">
        <v>78</v>
      </c>
      <c r="P11" t="s">
        <v>1132</v>
      </c>
      <c r="Q11" t="s">
        <v>1133</v>
      </c>
      <c r="R11" t="s">
        <v>1134</v>
      </c>
      <c r="S11" t="s">
        <v>1117</v>
      </c>
      <c r="U11" t="s">
        <v>235</v>
      </c>
      <c r="V11" t="s">
        <v>1109</v>
      </c>
      <c r="W11">
        <v>5</v>
      </c>
      <c r="X11">
        <v>0</v>
      </c>
      <c r="Y11" t="s">
        <v>1068</v>
      </c>
      <c r="Z11" t="s">
        <v>1135</v>
      </c>
      <c r="AA11" s="7" t="s">
        <v>1136</v>
      </c>
      <c r="AB11" s="7" t="s">
        <v>1140</v>
      </c>
      <c r="AC11" t="s">
        <v>103</v>
      </c>
      <c r="AD11" t="s">
        <v>1141</v>
      </c>
      <c r="AE11" t="s">
        <v>77</v>
      </c>
      <c r="AF11" t="s">
        <v>77</v>
      </c>
      <c r="AG11" t="s">
        <v>77</v>
      </c>
      <c r="AI11" t="s">
        <v>77</v>
      </c>
      <c r="AJ11" t="s">
        <v>77</v>
      </c>
      <c r="AK11" t="s">
        <v>77</v>
      </c>
      <c r="AM11" s="8">
        <v>45393</v>
      </c>
      <c r="BD11">
        <v>5</v>
      </c>
      <c r="BE11" s="7" t="s">
        <v>1136</v>
      </c>
      <c r="BF11" s="7" t="s">
        <v>1140</v>
      </c>
      <c r="BG11" t="s">
        <v>1068</v>
      </c>
      <c r="BH11" t="s">
        <v>1135</v>
      </c>
      <c r="BI11" t="s">
        <v>103</v>
      </c>
      <c r="BJ11">
        <v>0</v>
      </c>
      <c r="BO11" t="s">
        <v>1072</v>
      </c>
      <c r="BP11">
        <v>0</v>
      </c>
      <c r="BQ11">
        <v>0</v>
      </c>
      <c r="BR11">
        <v>0</v>
      </c>
      <c r="BS11">
        <v>0</v>
      </c>
    </row>
    <row r="12" spans="1:72" ht="405" x14ac:dyDescent="0.25">
      <c r="A12">
        <v>648</v>
      </c>
      <c r="B12" t="s">
        <v>1142</v>
      </c>
      <c r="C12" t="s">
        <v>909</v>
      </c>
      <c r="D12" t="s">
        <v>1143</v>
      </c>
      <c r="E12">
        <v>5</v>
      </c>
      <c r="F12" t="s">
        <v>1144</v>
      </c>
      <c r="G12" s="7" t="s">
        <v>1145</v>
      </c>
      <c r="H12" t="s">
        <v>1146</v>
      </c>
      <c r="I12" t="s">
        <v>527</v>
      </c>
      <c r="J12" s="8">
        <v>45442</v>
      </c>
      <c r="K12" s="8">
        <v>45447</v>
      </c>
      <c r="L12" s="8">
        <v>45447</v>
      </c>
      <c r="M12" t="s">
        <v>1147</v>
      </c>
      <c r="N12">
        <v>0</v>
      </c>
      <c r="O12" t="s">
        <v>78</v>
      </c>
      <c r="P12">
        <v>9</v>
      </c>
      <c r="Q12" t="s">
        <v>1148</v>
      </c>
      <c r="R12" t="s">
        <v>1134</v>
      </c>
      <c r="S12" t="s">
        <v>1117</v>
      </c>
      <c r="U12" t="s">
        <v>1142</v>
      </c>
      <c r="V12" t="s">
        <v>909</v>
      </c>
      <c r="W12">
        <v>5</v>
      </c>
      <c r="X12">
        <v>5</v>
      </c>
      <c r="Y12" t="s">
        <v>1068</v>
      </c>
      <c r="Z12" t="s">
        <v>1135</v>
      </c>
      <c r="AA12" t="s">
        <v>1149</v>
      </c>
      <c r="AB12" t="s">
        <v>114</v>
      </c>
      <c r="AC12" t="s">
        <v>103</v>
      </c>
      <c r="AD12" t="s">
        <v>115</v>
      </c>
      <c r="AE12" t="s">
        <v>77</v>
      </c>
      <c r="AG12" t="s">
        <v>77</v>
      </c>
      <c r="AI12" t="s">
        <v>77</v>
      </c>
      <c r="AK12" t="s">
        <v>77</v>
      </c>
      <c r="AM12" s="8">
        <v>45447</v>
      </c>
      <c r="BD12">
        <v>5</v>
      </c>
      <c r="BE12" t="s">
        <v>1149</v>
      </c>
      <c r="BF12" t="s">
        <v>114</v>
      </c>
      <c r="BG12" t="s">
        <v>1068</v>
      </c>
      <c r="BH12" t="s">
        <v>1135</v>
      </c>
      <c r="BI12" t="s">
        <v>103</v>
      </c>
      <c r="BJ12">
        <v>5</v>
      </c>
      <c r="BO12" t="s">
        <v>1072</v>
      </c>
      <c r="BP12">
        <v>0</v>
      </c>
      <c r="BQ12">
        <v>0</v>
      </c>
      <c r="BR12">
        <v>0</v>
      </c>
      <c r="BS12">
        <v>0</v>
      </c>
    </row>
    <row r="13" spans="1:72" ht="409.5" x14ac:dyDescent="0.25">
      <c r="A13">
        <v>610</v>
      </c>
      <c r="B13" t="s">
        <v>1093</v>
      </c>
      <c r="C13" t="s">
        <v>1150</v>
      </c>
      <c r="D13" t="s">
        <v>1151</v>
      </c>
      <c r="E13">
        <v>1</v>
      </c>
      <c r="F13" t="s">
        <v>1152</v>
      </c>
      <c r="G13" s="7" t="s">
        <v>1153</v>
      </c>
      <c r="H13" s="7" t="s">
        <v>1154</v>
      </c>
      <c r="I13" t="s">
        <v>1099</v>
      </c>
      <c r="J13" s="8">
        <v>45402</v>
      </c>
      <c r="K13" s="8">
        <v>45415</v>
      </c>
      <c r="L13" s="8">
        <v>45415</v>
      </c>
      <c r="M13" t="s">
        <v>1155</v>
      </c>
      <c r="N13">
        <v>0</v>
      </c>
      <c r="O13" t="s">
        <v>78</v>
      </c>
      <c r="P13" t="s">
        <v>995</v>
      </c>
      <c r="Q13" t="s">
        <v>1156</v>
      </c>
      <c r="R13" t="s">
        <v>78</v>
      </c>
      <c r="S13" t="s">
        <v>1157</v>
      </c>
      <c r="U13" t="s">
        <v>1093</v>
      </c>
      <c r="V13" t="s">
        <v>1150</v>
      </c>
      <c r="W13">
        <v>1</v>
      </c>
      <c r="Y13" t="s">
        <v>1068</v>
      </c>
      <c r="Z13" t="s">
        <v>1158</v>
      </c>
      <c r="AA13" s="7" t="s">
        <v>1159</v>
      </c>
      <c r="AB13" s="7" t="s">
        <v>1160</v>
      </c>
      <c r="AC13" t="s">
        <v>75</v>
      </c>
      <c r="AD13" s="7" t="s">
        <v>1161</v>
      </c>
      <c r="AE13" t="s">
        <v>77</v>
      </c>
      <c r="AF13" t="s">
        <v>77</v>
      </c>
      <c r="AG13" t="s">
        <v>77</v>
      </c>
      <c r="AH13" t="s">
        <v>77</v>
      </c>
      <c r="AI13" t="s">
        <v>77</v>
      </c>
      <c r="AJ13" t="s">
        <v>77</v>
      </c>
      <c r="AK13" t="s">
        <v>77</v>
      </c>
      <c r="AM13" s="8">
        <v>45415</v>
      </c>
      <c r="BD13">
        <v>1</v>
      </c>
      <c r="BE13" s="7" t="s">
        <v>1159</v>
      </c>
      <c r="BF13" s="7" t="s">
        <v>1160</v>
      </c>
      <c r="BG13" t="s">
        <v>1068</v>
      </c>
      <c r="BH13" t="s">
        <v>1158</v>
      </c>
      <c r="BI13" t="s">
        <v>75</v>
      </c>
      <c r="BJ13">
        <v>0</v>
      </c>
      <c r="BO13" t="s">
        <v>1072</v>
      </c>
      <c r="BP13">
        <v>0</v>
      </c>
      <c r="BQ13">
        <v>0</v>
      </c>
      <c r="BR13">
        <v>0</v>
      </c>
      <c r="BS13">
        <v>0</v>
      </c>
    </row>
    <row r="14" spans="1:72" ht="409.5" x14ac:dyDescent="0.25">
      <c r="A14">
        <v>510</v>
      </c>
      <c r="B14" t="s">
        <v>1093</v>
      </c>
      <c r="C14" t="s">
        <v>1094</v>
      </c>
      <c r="D14" t="s">
        <v>1095</v>
      </c>
      <c r="E14">
        <v>4</v>
      </c>
      <c r="F14" t="s">
        <v>1162</v>
      </c>
      <c r="G14" s="7" t="s">
        <v>1163</v>
      </c>
      <c r="H14" s="7" t="s">
        <v>1164</v>
      </c>
      <c r="I14" t="s">
        <v>1099</v>
      </c>
      <c r="J14" s="8">
        <v>45387</v>
      </c>
      <c r="K14" s="8">
        <v>45392</v>
      </c>
      <c r="L14" s="8">
        <v>45392</v>
      </c>
      <c r="M14" t="s">
        <v>1100</v>
      </c>
      <c r="N14">
        <v>0</v>
      </c>
      <c r="O14" t="s">
        <v>78</v>
      </c>
      <c r="P14">
        <v>8</v>
      </c>
      <c r="Q14" t="s">
        <v>1065</v>
      </c>
      <c r="R14" t="s">
        <v>1165</v>
      </c>
      <c r="S14" t="s">
        <v>1157</v>
      </c>
      <c r="U14" t="s">
        <v>1093</v>
      </c>
      <c r="V14" t="s">
        <v>1094</v>
      </c>
      <c r="W14">
        <v>4</v>
      </c>
      <c r="X14">
        <v>3</v>
      </c>
      <c r="Y14" t="s">
        <v>1068</v>
      </c>
      <c r="Z14" s="7" t="s">
        <v>1101</v>
      </c>
      <c r="AA14" s="7" t="s">
        <v>1166</v>
      </c>
      <c r="AB14" s="7" t="s">
        <v>1167</v>
      </c>
      <c r="AC14" t="s">
        <v>75</v>
      </c>
      <c r="AD14" t="s">
        <v>94</v>
      </c>
      <c r="AE14" t="s">
        <v>77</v>
      </c>
      <c r="AF14" t="s">
        <v>77</v>
      </c>
      <c r="AG14" t="s">
        <v>77</v>
      </c>
      <c r="AI14" t="s">
        <v>77</v>
      </c>
      <c r="AM14" s="8">
        <v>45392</v>
      </c>
      <c r="BD14">
        <v>4</v>
      </c>
      <c r="BE14" s="7" t="s">
        <v>1166</v>
      </c>
      <c r="BF14" s="7" t="s">
        <v>1167</v>
      </c>
      <c r="BG14" t="s">
        <v>1068</v>
      </c>
      <c r="BH14" s="7" t="s">
        <v>1101</v>
      </c>
      <c r="BI14" t="s">
        <v>75</v>
      </c>
      <c r="BJ14">
        <v>3</v>
      </c>
      <c r="BM14" t="s">
        <v>1104</v>
      </c>
      <c r="BO14" t="s">
        <v>1072</v>
      </c>
      <c r="BP14">
        <v>0</v>
      </c>
      <c r="BQ14">
        <v>0</v>
      </c>
      <c r="BR14">
        <v>0</v>
      </c>
      <c r="BS14">
        <v>0</v>
      </c>
    </row>
    <row r="15" spans="1:72" ht="409.5" x14ac:dyDescent="0.25">
      <c r="A15">
        <v>509</v>
      </c>
      <c r="B15" t="s">
        <v>1093</v>
      </c>
      <c r="C15" t="s">
        <v>1094</v>
      </c>
      <c r="D15" t="s">
        <v>1095</v>
      </c>
      <c r="E15">
        <v>3</v>
      </c>
      <c r="F15" t="s">
        <v>1168</v>
      </c>
      <c r="G15" s="7" t="s">
        <v>1169</v>
      </c>
      <c r="H15" s="7" t="s">
        <v>1170</v>
      </c>
      <c r="I15" t="s">
        <v>1099</v>
      </c>
      <c r="J15" s="8">
        <v>45387</v>
      </c>
      <c r="K15" s="8">
        <v>45392</v>
      </c>
      <c r="L15" s="8">
        <v>45392</v>
      </c>
      <c r="M15" t="s">
        <v>1100</v>
      </c>
      <c r="N15">
        <v>0</v>
      </c>
      <c r="O15" t="s">
        <v>78</v>
      </c>
      <c r="P15">
        <v>8</v>
      </c>
      <c r="Q15" t="s">
        <v>1065</v>
      </c>
      <c r="R15" t="s">
        <v>1171</v>
      </c>
      <c r="S15" t="s">
        <v>1157</v>
      </c>
      <c r="U15" t="s">
        <v>1093</v>
      </c>
      <c r="V15" t="s">
        <v>1094</v>
      </c>
      <c r="W15">
        <v>3</v>
      </c>
      <c r="X15">
        <v>7</v>
      </c>
      <c r="Y15" t="s">
        <v>1068</v>
      </c>
      <c r="Z15" s="7" t="s">
        <v>1101</v>
      </c>
      <c r="AA15" s="7" t="s">
        <v>1102</v>
      </c>
      <c r="AB15" t="s">
        <v>1103</v>
      </c>
      <c r="AC15" t="s">
        <v>75</v>
      </c>
      <c r="AD15" t="s">
        <v>94</v>
      </c>
      <c r="AE15" t="s">
        <v>77</v>
      </c>
      <c r="AF15" t="s">
        <v>77</v>
      </c>
      <c r="AG15" t="s">
        <v>77</v>
      </c>
      <c r="AI15" t="s">
        <v>77</v>
      </c>
      <c r="AK15" t="s">
        <v>77</v>
      </c>
      <c r="AM15" s="8">
        <v>45392</v>
      </c>
      <c r="BD15">
        <v>3</v>
      </c>
      <c r="BE15" s="7" t="s">
        <v>1102</v>
      </c>
      <c r="BF15" t="s">
        <v>1103</v>
      </c>
      <c r="BG15" t="s">
        <v>1068</v>
      </c>
      <c r="BH15" s="7" t="s">
        <v>1101</v>
      </c>
      <c r="BI15" t="s">
        <v>75</v>
      </c>
      <c r="BJ15">
        <v>7</v>
      </c>
      <c r="BM15" t="s">
        <v>1104</v>
      </c>
      <c r="BO15" t="s">
        <v>1072</v>
      </c>
      <c r="BP15">
        <v>0</v>
      </c>
      <c r="BQ15">
        <v>0</v>
      </c>
      <c r="BR15">
        <v>0</v>
      </c>
      <c r="BS15">
        <v>0</v>
      </c>
    </row>
    <row r="16" spans="1:72" ht="409.5" x14ac:dyDescent="0.25">
      <c r="A16">
        <v>708</v>
      </c>
      <c r="B16" t="s">
        <v>1142</v>
      </c>
      <c r="C16" t="s">
        <v>1059</v>
      </c>
      <c r="D16" t="s">
        <v>1172</v>
      </c>
      <c r="E16" t="s">
        <v>1173</v>
      </c>
      <c r="F16" t="s">
        <v>1174</v>
      </c>
      <c r="G16" s="7" t="s">
        <v>1175</v>
      </c>
      <c r="I16" t="s">
        <v>1176</v>
      </c>
      <c r="J16" s="8">
        <v>45545</v>
      </c>
      <c r="K16" s="8">
        <v>45653</v>
      </c>
      <c r="O16" t="s">
        <v>78</v>
      </c>
      <c r="P16">
        <v>4.3</v>
      </c>
      <c r="Q16" t="s">
        <v>1177</v>
      </c>
      <c r="R16" t="s">
        <v>1178</v>
      </c>
      <c r="S16" t="s">
        <v>1179</v>
      </c>
      <c r="U16" t="s">
        <v>1142</v>
      </c>
      <c r="V16" t="s">
        <v>1059</v>
      </c>
    </row>
    <row r="17" spans="1:71" ht="409.5" x14ac:dyDescent="0.25">
      <c r="A17">
        <v>708</v>
      </c>
      <c r="B17" t="s">
        <v>1142</v>
      </c>
      <c r="C17" t="s">
        <v>1059</v>
      </c>
      <c r="D17" t="s">
        <v>1172</v>
      </c>
      <c r="E17">
        <v>1</v>
      </c>
      <c r="F17" t="s">
        <v>1180</v>
      </c>
      <c r="G17" s="7" t="s">
        <v>1175</v>
      </c>
      <c r="H17" s="7" t="s">
        <v>1181</v>
      </c>
      <c r="I17" t="s">
        <v>1176</v>
      </c>
      <c r="J17" s="8">
        <v>45545</v>
      </c>
      <c r="K17" s="8">
        <v>45569</v>
      </c>
      <c r="L17" s="8">
        <v>45569</v>
      </c>
      <c r="M17" t="s">
        <v>1182</v>
      </c>
      <c r="N17">
        <v>1</v>
      </c>
      <c r="O17" t="s">
        <v>78</v>
      </c>
      <c r="P17">
        <v>4.3</v>
      </c>
      <c r="Q17" t="s">
        <v>1177</v>
      </c>
      <c r="R17" t="s">
        <v>1178</v>
      </c>
      <c r="S17" t="s">
        <v>1179</v>
      </c>
      <c r="U17" t="s">
        <v>1142</v>
      </c>
      <c r="V17" t="s">
        <v>1059</v>
      </c>
      <c r="W17">
        <v>1</v>
      </c>
      <c r="X17">
        <v>0</v>
      </c>
      <c r="Y17" t="s">
        <v>1068</v>
      </c>
      <c r="Z17" t="s">
        <v>1183</v>
      </c>
      <c r="AA17" s="7" t="s">
        <v>1184</v>
      </c>
      <c r="AB17" t="s">
        <v>1185</v>
      </c>
      <c r="AC17" t="s">
        <v>89</v>
      </c>
      <c r="AD17" t="s">
        <v>1186</v>
      </c>
      <c r="AE17" t="s">
        <v>77</v>
      </c>
      <c r="AG17" t="s">
        <v>77</v>
      </c>
      <c r="AH17" t="s">
        <v>77</v>
      </c>
      <c r="AJ17" t="s">
        <v>77</v>
      </c>
      <c r="AK17" t="s">
        <v>77</v>
      </c>
      <c r="AM17" s="8">
        <v>45569</v>
      </c>
      <c r="AP17" s="7" t="s">
        <v>1187</v>
      </c>
      <c r="BD17">
        <v>1</v>
      </c>
      <c r="BE17" s="7" t="s">
        <v>1184</v>
      </c>
      <c r="BF17" t="s">
        <v>1185</v>
      </c>
      <c r="BG17" t="s">
        <v>1068</v>
      </c>
      <c r="BH17" t="s">
        <v>1183</v>
      </c>
      <c r="BI17" t="s">
        <v>89</v>
      </c>
      <c r="BO17" t="s">
        <v>1072</v>
      </c>
      <c r="BP17">
        <v>0</v>
      </c>
      <c r="BQ17">
        <v>0</v>
      </c>
      <c r="BR17">
        <v>0</v>
      </c>
      <c r="BS17">
        <v>0</v>
      </c>
    </row>
    <row r="18" spans="1:71" ht="409.5" x14ac:dyDescent="0.25">
      <c r="A18">
        <v>707</v>
      </c>
      <c r="B18" t="s">
        <v>1142</v>
      </c>
      <c r="C18" t="s">
        <v>975</v>
      </c>
      <c r="D18" t="s">
        <v>1188</v>
      </c>
      <c r="E18">
        <v>1</v>
      </c>
      <c r="F18" t="s">
        <v>1189</v>
      </c>
      <c r="G18" s="7" t="s">
        <v>1190</v>
      </c>
      <c r="H18" s="7" t="s">
        <v>1191</v>
      </c>
      <c r="I18" t="s">
        <v>892</v>
      </c>
      <c r="J18" s="8">
        <v>45531</v>
      </c>
      <c r="K18" s="8">
        <v>45539</v>
      </c>
      <c r="L18" s="8">
        <v>45539</v>
      </c>
      <c r="M18" t="s">
        <v>1192</v>
      </c>
      <c r="N18">
        <v>1</v>
      </c>
      <c r="O18" t="s">
        <v>78</v>
      </c>
      <c r="P18">
        <v>4.3</v>
      </c>
      <c r="Q18" t="s">
        <v>1177</v>
      </c>
      <c r="R18" t="s">
        <v>1178</v>
      </c>
      <c r="S18" t="s">
        <v>1179</v>
      </c>
      <c r="U18" t="s">
        <v>1142</v>
      </c>
      <c r="V18" t="s">
        <v>975</v>
      </c>
      <c r="W18">
        <v>1</v>
      </c>
      <c r="X18">
        <v>1</v>
      </c>
      <c r="Y18" t="s">
        <v>836</v>
      </c>
      <c r="Z18" t="s">
        <v>1193</v>
      </c>
      <c r="AA18" s="7" t="s">
        <v>1194</v>
      </c>
      <c r="AB18" t="s">
        <v>1195</v>
      </c>
      <c r="AC18" t="s">
        <v>78</v>
      </c>
      <c r="AD18" t="s">
        <v>1196</v>
      </c>
      <c r="AE18" t="s">
        <v>77</v>
      </c>
      <c r="AF18" t="s">
        <v>77</v>
      </c>
      <c r="AG18" t="s">
        <v>78</v>
      </c>
      <c r="AH18" t="s">
        <v>77</v>
      </c>
      <c r="AI18" t="s">
        <v>77</v>
      </c>
      <c r="AJ18" t="s">
        <v>77</v>
      </c>
      <c r="AK18" t="s">
        <v>77</v>
      </c>
      <c r="AL18" t="s">
        <v>77</v>
      </c>
      <c r="AM18" s="8">
        <v>45539</v>
      </c>
      <c r="BD18">
        <v>1</v>
      </c>
      <c r="BE18" s="7" t="s">
        <v>1194</v>
      </c>
      <c r="BF18" t="s">
        <v>1195</v>
      </c>
      <c r="BG18" t="s">
        <v>836</v>
      </c>
      <c r="BH18" t="s">
        <v>1193</v>
      </c>
      <c r="BI18" t="s">
        <v>78</v>
      </c>
      <c r="BJ18">
        <v>1</v>
      </c>
    </row>
    <row r="19" spans="1:71" ht="409.5" x14ac:dyDescent="0.25">
      <c r="A19">
        <v>646</v>
      </c>
      <c r="B19" t="s">
        <v>1142</v>
      </c>
      <c r="C19" t="s">
        <v>909</v>
      </c>
      <c r="D19" t="s">
        <v>1143</v>
      </c>
      <c r="E19">
        <v>3</v>
      </c>
      <c r="F19" t="s">
        <v>1197</v>
      </c>
      <c r="G19" s="7" t="s">
        <v>1198</v>
      </c>
      <c r="H19" s="7" t="s">
        <v>1199</v>
      </c>
      <c r="I19" t="s">
        <v>527</v>
      </c>
      <c r="J19" s="8">
        <v>45442</v>
      </c>
      <c r="K19" s="8">
        <v>45453</v>
      </c>
      <c r="L19" s="8">
        <v>45453</v>
      </c>
      <c r="M19" t="s">
        <v>1147</v>
      </c>
      <c r="N19">
        <v>1</v>
      </c>
      <c r="O19" t="s">
        <v>78</v>
      </c>
      <c r="P19">
        <v>4.3</v>
      </c>
      <c r="Q19" t="s">
        <v>1177</v>
      </c>
      <c r="R19" t="s">
        <v>1178</v>
      </c>
      <c r="S19" t="s">
        <v>1179</v>
      </c>
      <c r="U19" t="s">
        <v>1142</v>
      </c>
      <c r="V19" t="s">
        <v>909</v>
      </c>
      <c r="W19">
        <v>3</v>
      </c>
      <c r="X19">
        <v>2</v>
      </c>
      <c r="Y19" t="s">
        <v>1068</v>
      </c>
      <c r="Z19" t="s">
        <v>1200</v>
      </c>
      <c r="AA19" t="s">
        <v>635</v>
      </c>
      <c r="AB19" t="s">
        <v>1201</v>
      </c>
      <c r="AC19" t="s">
        <v>75</v>
      </c>
      <c r="AD19" t="s">
        <v>1196</v>
      </c>
      <c r="AE19" t="s">
        <v>77</v>
      </c>
      <c r="AF19" t="s">
        <v>77</v>
      </c>
      <c r="AG19" t="s">
        <v>77</v>
      </c>
      <c r="AI19" t="s">
        <v>77</v>
      </c>
      <c r="AK19" t="s">
        <v>77</v>
      </c>
      <c r="AM19" s="8">
        <v>45453</v>
      </c>
      <c r="AO19" t="s">
        <v>1202</v>
      </c>
      <c r="AP19" t="s">
        <v>1202</v>
      </c>
      <c r="BD19">
        <v>3</v>
      </c>
      <c r="BE19" t="s">
        <v>635</v>
      </c>
      <c r="BF19" t="s">
        <v>1201</v>
      </c>
      <c r="BG19" t="s">
        <v>1068</v>
      </c>
      <c r="BH19" t="s">
        <v>1200</v>
      </c>
      <c r="BI19" t="s">
        <v>75</v>
      </c>
      <c r="BJ19">
        <v>2</v>
      </c>
      <c r="BO19" t="s">
        <v>1072</v>
      </c>
      <c r="BP19">
        <v>0</v>
      </c>
      <c r="BQ19">
        <v>0</v>
      </c>
      <c r="BR19">
        <v>0</v>
      </c>
      <c r="BS19">
        <v>0</v>
      </c>
    </row>
    <row r="20" spans="1:71" ht="409.5" x14ac:dyDescent="0.25">
      <c r="A20">
        <v>546</v>
      </c>
      <c r="B20" t="s">
        <v>1093</v>
      </c>
      <c r="C20" t="s">
        <v>1203</v>
      </c>
      <c r="D20" t="s">
        <v>1204</v>
      </c>
      <c r="E20">
        <v>8</v>
      </c>
      <c r="F20" t="s">
        <v>1205</v>
      </c>
      <c r="G20" s="7" t="s">
        <v>1206</v>
      </c>
      <c r="H20" s="7" t="s">
        <v>1207</v>
      </c>
      <c r="I20" t="s">
        <v>875</v>
      </c>
      <c r="J20" s="8">
        <v>45391</v>
      </c>
      <c r="K20" s="8">
        <v>45394</v>
      </c>
      <c r="L20" s="8">
        <v>45394</v>
      </c>
      <c r="M20" t="s">
        <v>1208</v>
      </c>
      <c r="N20">
        <v>0</v>
      </c>
      <c r="O20" t="s">
        <v>78</v>
      </c>
      <c r="P20">
        <v>4.3</v>
      </c>
      <c r="Q20" t="s">
        <v>1177</v>
      </c>
      <c r="R20" t="s">
        <v>1178</v>
      </c>
      <c r="S20" t="s">
        <v>1179</v>
      </c>
      <c r="U20" t="s">
        <v>1093</v>
      </c>
      <c r="V20" t="s">
        <v>1203</v>
      </c>
      <c r="W20">
        <v>8</v>
      </c>
      <c r="X20">
        <v>0</v>
      </c>
      <c r="Y20" t="s">
        <v>1068</v>
      </c>
      <c r="Z20" t="s">
        <v>874</v>
      </c>
      <c r="AA20" s="7" t="s">
        <v>1209</v>
      </c>
      <c r="AB20" s="7" t="s">
        <v>1210</v>
      </c>
      <c r="AC20" t="s">
        <v>75</v>
      </c>
      <c r="AD20" s="7" t="s">
        <v>1211</v>
      </c>
      <c r="AE20" t="s">
        <v>77</v>
      </c>
      <c r="AF20" t="s">
        <v>77</v>
      </c>
      <c r="AG20" t="s">
        <v>77</v>
      </c>
      <c r="AI20" t="s">
        <v>77</v>
      </c>
      <c r="AJ20" t="s">
        <v>77</v>
      </c>
      <c r="AM20" s="8">
        <v>45394</v>
      </c>
      <c r="BD20">
        <v>8</v>
      </c>
      <c r="BE20" s="7" t="s">
        <v>1209</v>
      </c>
      <c r="BF20" s="7" t="s">
        <v>1210</v>
      </c>
      <c r="BG20" t="s">
        <v>1068</v>
      </c>
      <c r="BH20" t="s">
        <v>874</v>
      </c>
      <c r="BI20" t="s">
        <v>75</v>
      </c>
      <c r="BJ20">
        <v>0</v>
      </c>
      <c r="BO20" t="s">
        <v>1072</v>
      </c>
      <c r="BP20">
        <v>0</v>
      </c>
      <c r="BQ20">
        <v>0</v>
      </c>
      <c r="BR20">
        <v>0</v>
      </c>
      <c r="BS20">
        <v>0</v>
      </c>
    </row>
    <row r="21" spans="1:71" ht="409.5" x14ac:dyDescent="0.25">
      <c r="A21">
        <v>724</v>
      </c>
      <c r="B21" t="s">
        <v>124</v>
      </c>
      <c r="C21" t="s">
        <v>1212</v>
      </c>
      <c r="D21" t="s">
        <v>1213</v>
      </c>
      <c r="E21">
        <v>3</v>
      </c>
      <c r="F21" t="s">
        <v>1214</v>
      </c>
      <c r="G21" s="7" t="s">
        <v>1215</v>
      </c>
      <c r="H21" t="s">
        <v>1216</v>
      </c>
      <c r="I21" t="s">
        <v>1217</v>
      </c>
      <c r="J21" s="8">
        <v>45603</v>
      </c>
      <c r="K21" s="8">
        <v>45646</v>
      </c>
      <c r="L21" s="8">
        <v>45646</v>
      </c>
      <c r="M21" t="s">
        <v>841</v>
      </c>
      <c r="N21">
        <v>1</v>
      </c>
      <c r="O21" t="s">
        <v>78</v>
      </c>
      <c r="P21" t="s">
        <v>78</v>
      </c>
      <c r="Q21" t="s">
        <v>78</v>
      </c>
      <c r="R21" t="s">
        <v>78</v>
      </c>
      <c r="S21" t="s">
        <v>78</v>
      </c>
      <c r="U21" t="s">
        <v>124</v>
      </c>
      <c r="V21" t="s">
        <v>1212</v>
      </c>
      <c r="W21">
        <v>3</v>
      </c>
      <c r="X21">
        <v>6</v>
      </c>
      <c r="Y21" t="s">
        <v>74</v>
      </c>
      <c r="Z21" t="s">
        <v>1218</v>
      </c>
      <c r="AM21" s="8">
        <v>45646</v>
      </c>
      <c r="BD21">
        <v>3</v>
      </c>
    </row>
    <row r="22" spans="1:71" ht="409.5" x14ac:dyDescent="0.25">
      <c r="A22">
        <v>723</v>
      </c>
      <c r="B22" t="s">
        <v>124</v>
      </c>
      <c r="C22" t="s">
        <v>1212</v>
      </c>
      <c r="D22" t="s">
        <v>1213</v>
      </c>
      <c r="E22">
        <v>2</v>
      </c>
      <c r="F22" t="s">
        <v>1219</v>
      </c>
      <c r="G22" s="7" t="s">
        <v>1220</v>
      </c>
      <c r="H22" s="7" t="s">
        <v>1221</v>
      </c>
      <c r="I22" t="s">
        <v>1217</v>
      </c>
      <c r="J22" s="8">
        <v>45603</v>
      </c>
      <c r="K22" s="8">
        <v>45646</v>
      </c>
      <c r="L22" s="8">
        <v>45646</v>
      </c>
      <c r="M22" t="s">
        <v>841</v>
      </c>
      <c r="N22">
        <v>1</v>
      </c>
      <c r="O22" t="s">
        <v>78</v>
      </c>
      <c r="P22" t="s">
        <v>78</v>
      </c>
      <c r="Q22" t="s">
        <v>78</v>
      </c>
      <c r="R22" t="s">
        <v>78</v>
      </c>
      <c r="S22" t="s">
        <v>78</v>
      </c>
      <c r="U22" t="s">
        <v>124</v>
      </c>
      <c r="V22" t="s">
        <v>1212</v>
      </c>
      <c r="W22">
        <v>2</v>
      </c>
      <c r="X22">
        <v>5</v>
      </c>
      <c r="Y22" t="s">
        <v>74</v>
      </c>
      <c r="Z22" t="s">
        <v>1218</v>
      </c>
      <c r="AM22" s="8">
        <v>45646</v>
      </c>
      <c r="BD22">
        <v>2</v>
      </c>
    </row>
    <row r="23" spans="1:71" ht="409.5" x14ac:dyDescent="0.25">
      <c r="A23">
        <v>722</v>
      </c>
      <c r="B23" t="s">
        <v>124</v>
      </c>
      <c r="C23" t="s">
        <v>1212</v>
      </c>
      <c r="D23" t="s">
        <v>1213</v>
      </c>
      <c r="E23">
        <v>1</v>
      </c>
      <c r="F23" t="s">
        <v>1222</v>
      </c>
      <c r="G23" s="7" t="s">
        <v>1223</v>
      </c>
      <c r="H23" s="7" t="s">
        <v>1224</v>
      </c>
      <c r="I23" t="s">
        <v>1217</v>
      </c>
      <c r="J23" s="8">
        <v>45603</v>
      </c>
      <c r="K23" s="8">
        <v>45646</v>
      </c>
      <c r="L23" s="8">
        <v>45646</v>
      </c>
      <c r="M23" t="s">
        <v>841</v>
      </c>
      <c r="N23">
        <v>1</v>
      </c>
      <c r="O23" t="s">
        <v>78</v>
      </c>
      <c r="P23" t="s">
        <v>78</v>
      </c>
      <c r="Q23" t="s">
        <v>78</v>
      </c>
      <c r="R23" t="s">
        <v>78</v>
      </c>
      <c r="S23" t="s">
        <v>78</v>
      </c>
      <c r="U23" t="s">
        <v>124</v>
      </c>
      <c r="V23" t="s">
        <v>1212</v>
      </c>
      <c r="W23">
        <v>1</v>
      </c>
      <c r="X23">
        <v>6</v>
      </c>
      <c r="Y23" t="s">
        <v>74</v>
      </c>
      <c r="Z23" t="s">
        <v>1218</v>
      </c>
      <c r="AM23" s="8">
        <v>45646</v>
      </c>
      <c r="BD23">
        <v>1</v>
      </c>
      <c r="BG23" t="s">
        <v>74</v>
      </c>
    </row>
    <row r="24" spans="1:71" ht="409.5" x14ac:dyDescent="0.25">
      <c r="A24">
        <v>717</v>
      </c>
      <c r="B24" t="s">
        <v>124</v>
      </c>
      <c r="C24" t="s">
        <v>1225</v>
      </c>
      <c r="D24" t="s">
        <v>1226</v>
      </c>
      <c r="E24">
        <v>2</v>
      </c>
      <c r="F24" t="s">
        <v>1227</v>
      </c>
      <c r="G24" s="7" t="s">
        <v>1228</v>
      </c>
      <c r="H24" s="7" t="s">
        <v>1229</v>
      </c>
      <c r="I24" t="s">
        <v>1230</v>
      </c>
      <c r="J24" s="8">
        <v>45552</v>
      </c>
      <c r="K24" s="8">
        <v>45562</v>
      </c>
      <c r="L24" s="8">
        <v>45562</v>
      </c>
      <c r="M24" t="s">
        <v>1231</v>
      </c>
      <c r="N24">
        <v>14</v>
      </c>
      <c r="O24" t="s">
        <v>78</v>
      </c>
      <c r="P24" t="s">
        <v>1232</v>
      </c>
      <c r="Q24" t="s">
        <v>78</v>
      </c>
      <c r="R24" t="s">
        <v>78</v>
      </c>
      <c r="S24" t="s">
        <v>78</v>
      </c>
      <c r="U24" t="s">
        <v>124</v>
      </c>
      <c r="V24" t="s">
        <v>1225</v>
      </c>
      <c r="W24">
        <v>2</v>
      </c>
      <c r="X24">
        <v>5</v>
      </c>
      <c r="AP24" t="s">
        <v>1232</v>
      </c>
    </row>
    <row r="25" spans="1:71" ht="409.5" x14ac:dyDescent="0.25">
      <c r="A25">
        <v>716</v>
      </c>
      <c r="B25" t="s">
        <v>124</v>
      </c>
      <c r="C25" t="s">
        <v>1225</v>
      </c>
      <c r="D25" t="s">
        <v>1226</v>
      </c>
      <c r="E25">
        <v>1</v>
      </c>
      <c r="F25" t="s">
        <v>1233</v>
      </c>
      <c r="G25" s="7" t="s">
        <v>1234</v>
      </c>
      <c r="H25" s="7" t="s">
        <v>1235</v>
      </c>
      <c r="I25" t="s">
        <v>1230</v>
      </c>
      <c r="J25" s="8">
        <v>45552</v>
      </c>
      <c r="K25" s="8">
        <v>45562</v>
      </c>
      <c r="L25" s="8">
        <v>45562</v>
      </c>
      <c r="M25" t="s">
        <v>1231</v>
      </c>
      <c r="N25">
        <v>2</v>
      </c>
      <c r="O25" t="s">
        <v>78</v>
      </c>
      <c r="P25" t="s">
        <v>1232</v>
      </c>
      <c r="Q25" t="s">
        <v>78</v>
      </c>
      <c r="R25" t="s">
        <v>78</v>
      </c>
      <c r="S25" t="s">
        <v>78</v>
      </c>
      <c r="U25" t="s">
        <v>124</v>
      </c>
      <c r="V25" t="s">
        <v>1225</v>
      </c>
      <c r="W25">
        <v>1</v>
      </c>
      <c r="X25">
        <v>4</v>
      </c>
      <c r="AP25" t="s">
        <v>1232</v>
      </c>
    </row>
    <row r="26" spans="1:71" ht="409.5" x14ac:dyDescent="0.25">
      <c r="A26">
        <v>670</v>
      </c>
      <c r="B26" t="s">
        <v>124</v>
      </c>
      <c r="C26" t="s">
        <v>1236</v>
      </c>
      <c r="D26" t="s">
        <v>1237</v>
      </c>
      <c r="E26">
        <v>2</v>
      </c>
      <c r="F26" t="s">
        <v>1238</v>
      </c>
      <c r="G26" s="7" t="s">
        <v>1239</v>
      </c>
      <c r="H26" s="7" t="s">
        <v>1240</v>
      </c>
      <c r="I26" t="s">
        <v>128</v>
      </c>
      <c r="J26" s="8">
        <v>45463</v>
      </c>
      <c r="K26" s="8">
        <v>45474</v>
      </c>
      <c r="L26" s="8">
        <v>45474</v>
      </c>
      <c r="M26" t="s">
        <v>1241</v>
      </c>
      <c r="N26">
        <v>0</v>
      </c>
      <c r="O26" t="s">
        <v>78</v>
      </c>
      <c r="P26">
        <v>8</v>
      </c>
      <c r="Q26" t="s">
        <v>1242</v>
      </c>
      <c r="R26" t="s">
        <v>1242</v>
      </c>
      <c r="S26" t="s">
        <v>78</v>
      </c>
      <c r="U26" t="s">
        <v>124</v>
      </c>
      <c r="V26" t="s">
        <v>1236</v>
      </c>
      <c r="W26">
        <v>2</v>
      </c>
      <c r="X26">
        <v>2</v>
      </c>
      <c r="Y26" t="s">
        <v>1068</v>
      </c>
      <c r="Z26" t="s">
        <v>1200</v>
      </c>
      <c r="AA26" t="s">
        <v>1243</v>
      </c>
      <c r="AB26" t="s">
        <v>1244</v>
      </c>
      <c r="AC26" t="s">
        <v>75</v>
      </c>
      <c r="AD26" t="s">
        <v>1186</v>
      </c>
      <c r="AE26" t="s">
        <v>77</v>
      </c>
      <c r="AF26" t="s">
        <v>77</v>
      </c>
      <c r="AG26" t="s">
        <v>77</v>
      </c>
      <c r="AH26" t="s">
        <v>77</v>
      </c>
      <c r="AI26" t="s">
        <v>77</v>
      </c>
      <c r="AJ26" t="s">
        <v>77</v>
      </c>
      <c r="AK26" t="s">
        <v>77</v>
      </c>
      <c r="AM26" s="8">
        <v>45474</v>
      </c>
      <c r="AO26" t="s">
        <v>1245</v>
      </c>
      <c r="BD26">
        <v>2</v>
      </c>
      <c r="BE26" t="s">
        <v>1243</v>
      </c>
      <c r="BF26" t="s">
        <v>1244</v>
      </c>
      <c r="BG26" t="s">
        <v>1068</v>
      </c>
      <c r="BH26" t="s">
        <v>1200</v>
      </c>
      <c r="BI26" t="s">
        <v>75</v>
      </c>
      <c r="BJ26">
        <v>2</v>
      </c>
      <c r="BO26" t="s">
        <v>1072</v>
      </c>
      <c r="BP26">
        <v>0</v>
      </c>
      <c r="BQ26">
        <v>0</v>
      </c>
      <c r="BR26">
        <v>0</v>
      </c>
      <c r="BS26">
        <v>0</v>
      </c>
    </row>
    <row r="27" spans="1:71" ht="409.5" x14ac:dyDescent="0.25">
      <c r="A27">
        <v>669</v>
      </c>
      <c r="B27" t="s">
        <v>124</v>
      </c>
      <c r="C27" t="s">
        <v>1236</v>
      </c>
      <c r="D27" t="s">
        <v>1237</v>
      </c>
      <c r="E27">
        <v>1</v>
      </c>
      <c r="F27" t="s">
        <v>1246</v>
      </c>
      <c r="G27" s="7" t="s">
        <v>1247</v>
      </c>
      <c r="H27" t="s">
        <v>1248</v>
      </c>
      <c r="I27" t="s">
        <v>128</v>
      </c>
      <c r="J27" s="8">
        <v>45463</v>
      </c>
      <c r="K27" s="8">
        <v>45483</v>
      </c>
      <c r="L27" s="8">
        <v>45483</v>
      </c>
      <c r="M27" t="s">
        <v>1249</v>
      </c>
      <c r="N27">
        <v>0</v>
      </c>
      <c r="O27" t="s">
        <v>78</v>
      </c>
      <c r="P27">
        <v>8</v>
      </c>
      <c r="Q27" t="s">
        <v>1242</v>
      </c>
      <c r="R27" t="s">
        <v>1242</v>
      </c>
      <c r="S27" t="s">
        <v>78</v>
      </c>
      <c r="U27" t="s">
        <v>124</v>
      </c>
      <c r="V27" t="s">
        <v>1236</v>
      </c>
      <c r="W27">
        <v>1</v>
      </c>
      <c r="X27">
        <v>2</v>
      </c>
      <c r="Y27" t="s">
        <v>1068</v>
      </c>
      <c r="Z27" t="s">
        <v>1200</v>
      </c>
      <c r="AA27" t="s">
        <v>1250</v>
      </c>
      <c r="AB27" t="s">
        <v>1251</v>
      </c>
      <c r="AC27" t="s">
        <v>1252</v>
      </c>
      <c r="AD27" t="s">
        <v>1253</v>
      </c>
      <c r="AE27" t="s">
        <v>77</v>
      </c>
      <c r="AF27" t="s">
        <v>77</v>
      </c>
      <c r="AG27" t="s">
        <v>77</v>
      </c>
      <c r="AH27" t="s">
        <v>77</v>
      </c>
      <c r="AI27" t="s">
        <v>77</v>
      </c>
      <c r="AJ27" t="s">
        <v>77</v>
      </c>
      <c r="AK27" t="s">
        <v>77</v>
      </c>
      <c r="AM27" s="8">
        <v>45483</v>
      </c>
      <c r="AO27" s="7" t="s">
        <v>1254</v>
      </c>
      <c r="BD27">
        <v>1</v>
      </c>
      <c r="BE27" t="s">
        <v>1250</v>
      </c>
      <c r="BF27" t="s">
        <v>1251</v>
      </c>
      <c r="BG27" t="s">
        <v>1068</v>
      </c>
      <c r="BH27" t="s">
        <v>1200</v>
      </c>
      <c r="BI27" t="s">
        <v>1252</v>
      </c>
      <c r="BJ27">
        <v>2</v>
      </c>
      <c r="BO27" t="s">
        <v>1072</v>
      </c>
      <c r="BP27">
        <v>0</v>
      </c>
      <c r="BQ27">
        <v>0</v>
      </c>
      <c r="BR27">
        <v>0</v>
      </c>
      <c r="BS27">
        <v>0</v>
      </c>
    </row>
    <row r="28" spans="1:71" ht="360" x14ac:dyDescent="0.25">
      <c r="A28">
        <v>604</v>
      </c>
      <c r="B28" t="s">
        <v>1255</v>
      </c>
      <c r="C28" t="s">
        <v>259</v>
      </c>
      <c r="D28" t="s">
        <v>1256</v>
      </c>
      <c r="E28">
        <v>3</v>
      </c>
      <c r="F28" t="s">
        <v>1257</v>
      </c>
      <c r="G28" s="7" t="s">
        <v>1258</v>
      </c>
      <c r="H28" s="7" t="s">
        <v>1259</v>
      </c>
      <c r="I28" t="s">
        <v>772</v>
      </c>
      <c r="J28" s="8">
        <v>45408</v>
      </c>
      <c r="K28" s="8">
        <v>45413</v>
      </c>
      <c r="L28" s="8">
        <v>45413</v>
      </c>
      <c r="M28" t="s">
        <v>1260</v>
      </c>
      <c r="N28">
        <v>0</v>
      </c>
      <c r="O28" t="s">
        <v>78</v>
      </c>
      <c r="P28">
        <v>8</v>
      </c>
      <c r="Q28" t="s">
        <v>1261</v>
      </c>
      <c r="R28" t="s">
        <v>1262</v>
      </c>
      <c r="S28" t="s">
        <v>78</v>
      </c>
      <c r="U28" t="s">
        <v>1255</v>
      </c>
      <c r="V28" t="s">
        <v>259</v>
      </c>
      <c r="W28">
        <v>3</v>
      </c>
      <c r="X28">
        <v>0</v>
      </c>
      <c r="Y28" t="s">
        <v>1068</v>
      </c>
      <c r="Z28" t="s">
        <v>1263</v>
      </c>
      <c r="AA28" s="7" t="s">
        <v>1264</v>
      </c>
      <c r="AB28" t="s">
        <v>331</v>
      </c>
      <c r="AC28" t="s">
        <v>133</v>
      </c>
      <c r="AD28" t="s">
        <v>134</v>
      </c>
      <c r="AE28" t="s">
        <v>77</v>
      </c>
      <c r="AG28" t="s">
        <v>77</v>
      </c>
      <c r="AI28" t="s">
        <v>77</v>
      </c>
      <c r="AK28" t="s">
        <v>77</v>
      </c>
      <c r="AM28" s="8">
        <v>45413</v>
      </c>
      <c r="BD28">
        <v>3</v>
      </c>
      <c r="BE28" s="7" t="s">
        <v>1264</v>
      </c>
      <c r="BF28" t="s">
        <v>331</v>
      </c>
      <c r="BG28" t="s">
        <v>1068</v>
      </c>
      <c r="BH28" t="s">
        <v>1263</v>
      </c>
      <c r="BI28" t="s">
        <v>133</v>
      </c>
      <c r="BJ28">
        <v>0</v>
      </c>
      <c r="BO28" t="s">
        <v>1072</v>
      </c>
      <c r="BP28">
        <v>0</v>
      </c>
      <c r="BQ28">
        <v>0</v>
      </c>
      <c r="BR28">
        <v>0</v>
      </c>
      <c r="BS28">
        <v>0</v>
      </c>
    </row>
    <row r="29" spans="1:71" ht="409.5" x14ac:dyDescent="0.25">
      <c r="A29">
        <v>603</v>
      </c>
      <c r="B29" t="s">
        <v>1255</v>
      </c>
      <c r="C29" t="s">
        <v>259</v>
      </c>
      <c r="D29" t="s">
        <v>1256</v>
      </c>
      <c r="E29">
        <v>2</v>
      </c>
      <c r="F29" t="s">
        <v>1265</v>
      </c>
      <c r="G29" s="7" t="s">
        <v>1266</v>
      </c>
      <c r="H29" s="7" t="s">
        <v>1267</v>
      </c>
      <c r="I29" t="s">
        <v>772</v>
      </c>
      <c r="J29" s="8">
        <v>45408</v>
      </c>
      <c r="K29" s="8">
        <v>45413</v>
      </c>
      <c r="L29" s="8">
        <v>45413</v>
      </c>
      <c r="M29" t="s">
        <v>1260</v>
      </c>
      <c r="N29">
        <v>8</v>
      </c>
      <c r="O29" t="s">
        <v>78</v>
      </c>
      <c r="P29">
        <v>8</v>
      </c>
      <c r="Q29" t="s">
        <v>1261</v>
      </c>
      <c r="R29" t="s">
        <v>1262</v>
      </c>
      <c r="S29" t="s">
        <v>78</v>
      </c>
      <c r="U29" t="s">
        <v>1255</v>
      </c>
      <c r="V29" t="s">
        <v>259</v>
      </c>
      <c r="W29">
        <v>2</v>
      </c>
      <c r="X29">
        <v>0</v>
      </c>
      <c r="Y29" t="s">
        <v>1068</v>
      </c>
      <c r="Z29" t="s">
        <v>1263</v>
      </c>
      <c r="AA29" s="7" t="s">
        <v>1264</v>
      </c>
      <c r="AB29" t="s">
        <v>331</v>
      </c>
      <c r="AC29" t="s">
        <v>133</v>
      </c>
      <c r="AD29" t="s">
        <v>134</v>
      </c>
      <c r="AE29" t="s">
        <v>77</v>
      </c>
      <c r="AI29" t="s">
        <v>77</v>
      </c>
      <c r="AK29" t="s">
        <v>77</v>
      </c>
      <c r="AM29" s="8">
        <v>45413</v>
      </c>
      <c r="BD29">
        <v>2</v>
      </c>
      <c r="BE29" s="7" t="s">
        <v>1264</v>
      </c>
      <c r="BF29" t="s">
        <v>331</v>
      </c>
      <c r="BG29" t="s">
        <v>1068</v>
      </c>
      <c r="BH29" t="s">
        <v>1263</v>
      </c>
      <c r="BI29" t="s">
        <v>133</v>
      </c>
      <c r="BJ29">
        <v>0</v>
      </c>
      <c r="BO29" t="s">
        <v>1072</v>
      </c>
      <c r="BP29">
        <v>0</v>
      </c>
      <c r="BQ29">
        <v>0</v>
      </c>
      <c r="BR29">
        <v>0</v>
      </c>
      <c r="BS29">
        <v>0</v>
      </c>
    </row>
    <row r="30" spans="1:71" ht="409.5" x14ac:dyDescent="0.25">
      <c r="A30">
        <v>602</v>
      </c>
      <c r="B30" t="s">
        <v>1255</v>
      </c>
      <c r="C30" t="s">
        <v>259</v>
      </c>
      <c r="D30" t="s">
        <v>1256</v>
      </c>
      <c r="E30">
        <v>1</v>
      </c>
      <c r="F30" t="s">
        <v>1268</v>
      </c>
      <c r="G30" s="7" t="s">
        <v>1269</v>
      </c>
      <c r="H30" s="7" t="s">
        <v>1270</v>
      </c>
      <c r="I30" t="s">
        <v>772</v>
      </c>
      <c r="J30" s="8">
        <v>45408</v>
      </c>
      <c r="K30" s="8">
        <v>45413</v>
      </c>
      <c r="L30" s="8">
        <v>45413</v>
      </c>
      <c r="M30" t="s">
        <v>1260</v>
      </c>
      <c r="N30">
        <v>6</v>
      </c>
      <c r="O30" t="s">
        <v>78</v>
      </c>
      <c r="P30">
        <v>8</v>
      </c>
      <c r="Q30" t="s">
        <v>1261</v>
      </c>
      <c r="R30" t="s">
        <v>1262</v>
      </c>
      <c r="S30" t="s">
        <v>78</v>
      </c>
      <c r="U30" t="s">
        <v>1255</v>
      </c>
      <c r="V30" t="s">
        <v>259</v>
      </c>
      <c r="W30">
        <v>1</v>
      </c>
      <c r="X30">
        <v>0</v>
      </c>
      <c r="Y30" t="s">
        <v>1068</v>
      </c>
      <c r="Z30" t="s">
        <v>1263</v>
      </c>
      <c r="AA30" s="7" t="s">
        <v>1264</v>
      </c>
      <c r="AB30" t="s">
        <v>331</v>
      </c>
      <c r="AC30" t="s">
        <v>133</v>
      </c>
      <c r="AD30" t="s">
        <v>134</v>
      </c>
      <c r="AE30" t="s">
        <v>77</v>
      </c>
      <c r="AG30" t="s">
        <v>77</v>
      </c>
      <c r="AI30" t="s">
        <v>77</v>
      </c>
      <c r="AK30" t="s">
        <v>77</v>
      </c>
      <c r="AM30" s="8">
        <v>45413</v>
      </c>
      <c r="BD30">
        <v>1</v>
      </c>
      <c r="BE30" s="7" t="s">
        <v>1264</v>
      </c>
      <c r="BF30" t="s">
        <v>331</v>
      </c>
      <c r="BG30" t="s">
        <v>1068</v>
      </c>
      <c r="BH30" t="s">
        <v>1263</v>
      </c>
      <c r="BI30" t="s">
        <v>133</v>
      </c>
      <c r="BJ30">
        <v>0</v>
      </c>
      <c r="BO30" t="s">
        <v>1072</v>
      </c>
      <c r="BP30">
        <v>0</v>
      </c>
      <c r="BQ30">
        <v>0</v>
      </c>
      <c r="BR30">
        <v>0</v>
      </c>
      <c r="BS30">
        <v>0</v>
      </c>
    </row>
    <row r="31" spans="1:71" ht="409.5" x14ac:dyDescent="0.25">
      <c r="A31">
        <v>715</v>
      </c>
      <c r="B31" t="s">
        <v>1142</v>
      </c>
      <c r="C31" t="s">
        <v>1271</v>
      </c>
      <c r="D31" t="s">
        <v>1272</v>
      </c>
      <c r="E31">
        <v>1</v>
      </c>
      <c r="F31" t="s">
        <v>1273</v>
      </c>
      <c r="G31" t="s">
        <v>1274</v>
      </c>
      <c r="H31" s="7" t="s">
        <v>1275</v>
      </c>
      <c r="I31" t="s">
        <v>527</v>
      </c>
      <c r="J31" s="8">
        <v>45553</v>
      </c>
      <c r="K31" s="8">
        <v>45576</v>
      </c>
      <c r="L31" s="8">
        <v>45572</v>
      </c>
      <c r="M31" t="s">
        <v>1276</v>
      </c>
      <c r="N31">
        <v>0</v>
      </c>
      <c r="O31" t="s">
        <v>78</v>
      </c>
      <c r="P31" t="s">
        <v>1232</v>
      </c>
      <c r="Q31" t="s">
        <v>78</v>
      </c>
      <c r="R31" t="s">
        <v>78</v>
      </c>
      <c r="S31" t="s">
        <v>78</v>
      </c>
      <c r="U31" t="s">
        <v>1142</v>
      </c>
      <c r="V31" t="s">
        <v>1271</v>
      </c>
      <c r="W31">
        <v>2</v>
      </c>
      <c r="X31">
        <v>0</v>
      </c>
      <c r="Y31" t="s">
        <v>1068</v>
      </c>
      <c r="Z31" t="s">
        <v>1200</v>
      </c>
      <c r="AA31" t="s">
        <v>1277</v>
      </c>
      <c r="AB31" t="s">
        <v>1278</v>
      </c>
      <c r="AC31" t="s">
        <v>75</v>
      </c>
      <c r="AD31" t="s">
        <v>1186</v>
      </c>
      <c r="AE31" t="s">
        <v>77</v>
      </c>
      <c r="AF31" t="s">
        <v>77</v>
      </c>
      <c r="AG31" t="s">
        <v>77</v>
      </c>
      <c r="AH31" t="s">
        <v>77</v>
      </c>
      <c r="AI31" t="s">
        <v>77</v>
      </c>
      <c r="AJ31" t="s">
        <v>77</v>
      </c>
      <c r="AK31" t="s">
        <v>77</v>
      </c>
      <c r="AM31" s="8">
        <v>45576</v>
      </c>
      <c r="AP31" t="s">
        <v>1232</v>
      </c>
      <c r="BE31" t="s">
        <v>1277</v>
      </c>
      <c r="BF31" t="s">
        <v>1278</v>
      </c>
      <c r="BG31" t="s">
        <v>1068</v>
      </c>
      <c r="BH31" t="s">
        <v>1200</v>
      </c>
      <c r="BI31" t="s">
        <v>75</v>
      </c>
    </row>
    <row r="32" spans="1:71" ht="409.5" x14ac:dyDescent="0.25">
      <c r="A32">
        <v>706</v>
      </c>
      <c r="B32" t="s">
        <v>1142</v>
      </c>
      <c r="C32" t="s">
        <v>972</v>
      </c>
      <c r="D32" t="s">
        <v>1279</v>
      </c>
      <c r="E32">
        <v>14</v>
      </c>
      <c r="F32" t="s">
        <v>1280</v>
      </c>
      <c r="G32" t="s">
        <v>1281</v>
      </c>
      <c r="H32" s="7" t="s">
        <v>1282</v>
      </c>
      <c r="I32" t="s">
        <v>527</v>
      </c>
      <c r="J32" s="8">
        <v>45533</v>
      </c>
      <c r="K32" s="8">
        <v>45547</v>
      </c>
      <c r="L32" s="8">
        <v>45547</v>
      </c>
      <c r="M32" t="s">
        <v>1283</v>
      </c>
      <c r="N32">
        <v>2</v>
      </c>
      <c r="O32" t="s">
        <v>78</v>
      </c>
      <c r="P32" t="s">
        <v>565</v>
      </c>
      <c r="Q32" t="s">
        <v>1284</v>
      </c>
      <c r="R32" t="s">
        <v>1285</v>
      </c>
      <c r="S32" t="s">
        <v>78</v>
      </c>
      <c r="U32" t="s">
        <v>1142</v>
      </c>
      <c r="V32" t="s">
        <v>972</v>
      </c>
      <c r="W32">
        <v>14</v>
      </c>
      <c r="X32">
        <v>0</v>
      </c>
      <c r="Y32" t="s">
        <v>1068</v>
      </c>
      <c r="Z32" t="s">
        <v>1200</v>
      </c>
      <c r="AA32" t="s">
        <v>1286</v>
      </c>
      <c r="AB32" t="s">
        <v>144</v>
      </c>
      <c r="AC32" t="s">
        <v>75</v>
      </c>
      <c r="AD32" t="s">
        <v>115</v>
      </c>
      <c r="AE32" t="s">
        <v>77</v>
      </c>
      <c r="AF32" t="s">
        <v>77</v>
      </c>
      <c r="AG32" t="s">
        <v>77</v>
      </c>
      <c r="AI32" t="s">
        <v>77</v>
      </c>
      <c r="AK32" t="s">
        <v>77</v>
      </c>
      <c r="AM32" s="8">
        <v>45547</v>
      </c>
      <c r="BD32">
        <v>14</v>
      </c>
      <c r="BE32" t="s">
        <v>1286</v>
      </c>
      <c r="BF32" t="s">
        <v>144</v>
      </c>
      <c r="BG32" t="s">
        <v>1068</v>
      </c>
      <c r="BH32" t="s">
        <v>1200</v>
      </c>
      <c r="BI32" t="s">
        <v>75</v>
      </c>
    </row>
    <row r="33" spans="1:71" ht="409.5" x14ac:dyDescent="0.25">
      <c r="A33">
        <v>705</v>
      </c>
      <c r="B33" t="s">
        <v>1142</v>
      </c>
      <c r="C33" t="s">
        <v>972</v>
      </c>
      <c r="D33" t="s">
        <v>1279</v>
      </c>
      <c r="E33">
        <v>13</v>
      </c>
      <c r="F33" t="s">
        <v>1287</v>
      </c>
      <c r="G33" t="s">
        <v>1288</v>
      </c>
      <c r="H33" s="7" t="s">
        <v>1289</v>
      </c>
      <c r="I33" t="s">
        <v>527</v>
      </c>
      <c r="J33" s="8">
        <v>45533</v>
      </c>
      <c r="K33" s="8">
        <v>45547</v>
      </c>
      <c r="L33" s="8">
        <v>45547</v>
      </c>
      <c r="M33" t="s">
        <v>1283</v>
      </c>
      <c r="N33">
        <v>7</v>
      </c>
      <c r="O33" t="s">
        <v>78</v>
      </c>
      <c r="P33" t="s">
        <v>565</v>
      </c>
      <c r="Q33" t="s">
        <v>1284</v>
      </c>
      <c r="R33" t="s">
        <v>1285</v>
      </c>
      <c r="S33" t="s">
        <v>78</v>
      </c>
      <c r="U33" t="s">
        <v>1142</v>
      </c>
      <c r="V33" t="s">
        <v>972</v>
      </c>
      <c r="W33">
        <v>13</v>
      </c>
      <c r="X33">
        <v>0</v>
      </c>
      <c r="Y33" t="s">
        <v>1068</v>
      </c>
      <c r="Z33" t="s">
        <v>1200</v>
      </c>
      <c r="AA33" t="s">
        <v>1286</v>
      </c>
      <c r="AB33" t="s">
        <v>144</v>
      </c>
      <c r="AC33" t="s">
        <v>75</v>
      </c>
      <c r="AD33" t="s">
        <v>115</v>
      </c>
      <c r="AE33" t="s">
        <v>77</v>
      </c>
      <c r="AF33" t="s">
        <v>77</v>
      </c>
      <c r="AG33" t="s">
        <v>77</v>
      </c>
      <c r="AI33" t="s">
        <v>77</v>
      </c>
      <c r="AK33" t="s">
        <v>77</v>
      </c>
      <c r="AM33" s="8">
        <v>45547</v>
      </c>
      <c r="BD33">
        <v>13</v>
      </c>
      <c r="BE33" t="s">
        <v>1286</v>
      </c>
      <c r="BF33" t="s">
        <v>144</v>
      </c>
      <c r="BG33" t="s">
        <v>1068</v>
      </c>
      <c r="BH33" t="s">
        <v>1200</v>
      </c>
      <c r="BI33" t="s">
        <v>75</v>
      </c>
    </row>
    <row r="34" spans="1:71" ht="409.5" x14ac:dyDescent="0.25">
      <c r="A34">
        <v>704</v>
      </c>
      <c r="B34" t="s">
        <v>1142</v>
      </c>
      <c r="C34" t="s">
        <v>972</v>
      </c>
      <c r="D34" t="s">
        <v>1279</v>
      </c>
      <c r="E34">
        <v>12</v>
      </c>
      <c r="F34" t="s">
        <v>1290</v>
      </c>
      <c r="G34" s="7" t="s">
        <v>1291</v>
      </c>
      <c r="H34" s="7" t="s">
        <v>1292</v>
      </c>
      <c r="I34" t="s">
        <v>527</v>
      </c>
      <c r="J34" s="8">
        <v>45533</v>
      </c>
      <c r="K34" s="8">
        <v>45547</v>
      </c>
      <c r="L34" s="8">
        <v>45547</v>
      </c>
      <c r="M34" t="s">
        <v>1283</v>
      </c>
      <c r="N34">
        <v>0</v>
      </c>
      <c r="O34" t="s">
        <v>78</v>
      </c>
      <c r="P34" t="s">
        <v>1293</v>
      </c>
      <c r="Q34" t="s">
        <v>508</v>
      </c>
      <c r="R34" t="s">
        <v>1294</v>
      </c>
      <c r="S34" t="s">
        <v>78</v>
      </c>
      <c r="U34" t="s">
        <v>1142</v>
      </c>
      <c r="V34" t="s">
        <v>972</v>
      </c>
      <c r="W34">
        <v>12</v>
      </c>
      <c r="X34">
        <v>11</v>
      </c>
      <c r="Y34" t="s">
        <v>1068</v>
      </c>
      <c r="Z34" t="s">
        <v>1263</v>
      </c>
      <c r="AA34" t="s">
        <v>132</v>
      </c>
      <c r="AB34" t="s">
        <v>166</v>
      </c>
      <c r="AC34" t="s">
        <v>133</v>
      </c>
      <c r="AD34" t="s">
        <v>1295</v>
      </c>
      <c r="AE34" t="s">
        <v>77</v>
      </c>
      <c r="AF34" t="s">
        <v>77</v>
      </c>
      <c r="AG34" t="s">
        <v>77</v>
      </c>
      <c r="AI34" t="s">
        <v>77</v>
      </c>
      <c r="AM34" s="8">
        <v>45547</v>
      </c>
      <c r="BD34">
        <v>12</v>
      </c>
      <c r="BE34" t="s">
        <v>132</v>
      </c>
      <c r="BF34" t="s">
        <v>166</v>
      </c>
      <c r="BG34" t="s">
        <v>1068</v>
      </c>
      <c r="BH34" t="s">
        <v>1263</v>
      </c>
      <c r="BI34" t="s">
        <v>133</v>
      </c>
    </row>
    <row r="35" spans="1:71" ht="409.5" x14ac:dyDescent="0.25">
      <c r="A35">
        <v>703</v>
      </c>
      <c r="B35" t="s">
        <v>1142</v>
      </c>
      <c r="C35" t="s">
        <v>972</v>
      </c>
      <c r="D35" t="s">
        <v>1279</v>
      </c>
      <c r="E35">
        <v>11</v>
      </c>
      <c r="F35" t="s">
        <v>1296</v>
      </c>
      <c r="G35" s="7" t="s">
        <v>1297</v>
      </c>
      <c r="H35" s="7" t="s">
        <v>1298</v>
      </c>
      <c r="I35" t="s">
        <v>527</v>
      </c>
      <c r="J35" s="8">
        <v>45533</v>
      </c>
      <c r="K35" s="8">
        <v>45547</v>
      </c>
      <c r="L35" s="8">
        <v>45547</v>
      </c>
      <c r="M35" t="s">
        <v>1283</v>
      </c>
      <c r="N35">
        <v>0</v>
      </c>
      <c r="O35" t="s">
        <v>78</v>
      </c>
      <c r="P35">
        <v>8</v>
      </c>
      <c r="Q35" t="s">
        <v>1242</v>
      </c>
      <c r="R35" t="s">
        <v>1299</v>
      </c>
      <c r="S35" t="s">
        <v>78</v>
      </c>
      <c r="U35" t="s">
        <v>1142</v>
      </c>
      <c r="V35" t="s">
        <v>972</v>
      </c>
      <c r="W35">
        <v>11</v>
      </c>
      <c r="X35">
        <v>0</v>
      </c>
      <c r="Y35" t="s">
        <v>1068</v>
      </c>
      <c r="Z35" t="s">
        <v>1200</v>
      </c>
      <c r="AA35" t="s">
        <v>1300</v>
      </c>
      <c r="AB35" t="s">
        <v>1301</v>
      </c>
      <c r="AC35" t="s">
        <v>75</v>
      </c>
      <c r="AD35" t="s">
        <v>1302</v>
      </c>
      <c r="AM35" s="8">
        <v>45547</v>
      </c>
      <c r="BD35">
        <v>11</v>
      </c>
      <c r="BE35" t="s">
        <v>1300</v>
      </c>
      <c r="BF35" t="s">
        <v>1301</v>
      </c>
      <c r="BG35" t="s">
        <v>1068</v>
      </c>
      <c r="BH35" t="s">
        <v>1200</v>
      </c>
      <c r="BI35" t="s">
        <v>75</v>
      </c>
    </row>
    <row r="36" spans="1:71" ht="285" x14ac:dyDescent="0.25">
      <c r="A36">
        <v>702</v>
      </c>
      <c r="B36" t="s">
        <v>1142</v>
      </c>
      <c r="C36" t="s">
        <v>972</v>
      </c>
      <c r="D36" t="s">
        <v>1279</v>
      </c>
      <c r="E36">
        <v>10</v>
      </c>
      <c r="F36" t="s">
        <v>1303</v>
      </c>
      <c r="G36" t="s">
        <v>1304</v>
      </c>
      <c r="H36" s="7" t="s">
        <v>1305</v>
      </c>
      <c r="I36" t="s">
        <v>527</v>
      </c>
      <c r="J36" s="8">
        <v>45533</v>
      </c>
      <c r="K36" s="8">
        <v>45547</v>
      </c>
      <c r="L36" s="8">
        <v>45547</v>
      </c>
      <c r="M36" t="s">
        <v>1283</v>
      </c>
      <c r="N36">
        <v>0</v>
      </c>
      <c r="O36" t="s">
        <v>78</v>
      </c>
      <c r="P36">
        <v>8</v>
      </c>
      <c r="Q36" t="s">
        <v>1242</v>
      </c>
      <c r="R36" t="s">
        <v>1306</v>
      </c>
      <c r="S36" t="s">
        <v>78</v>
      </c>
      <c r="U36" t="s">
        <v>1142</v>
      </c>
      <c r="V36" t="s">
        <v>972</v>
      </c>
      <c r="W36">
        <v>10</v>
      </c>
      <c r="X36">
        <v>0</v>
      </c>
      <c r="Y36" t="s">
        <v>1068</v>
      </c>
      <c r="Z36" t="s">
        <v>1200</v>
      </c>
      <c r="AA36" t="s">
        <v>1307</v>
      </c>
      <c r="AB36" t="s">
        <v>88</v>
      </c>
      <c r="AC36" t="s">
        <v>75</v>
      </c>
      <c r="AD36" t="s">
        <v>1186</v>
      </c>
      <c r="AE36" t="s">
        <v>77</v>
      </c>
      <c r="AF36" t="s">
        <v>77</v>
      </c>
      <c r="AG36" t="s">
        <v>77</v>
      </c>
      <c r="AI36" t="s">
        <v>77</v>
      </c>
      <c r="AK36" t="s">
        <v>77</v>
      </c>
      <c r="AM36" s="8">
        <v>45547</v>
      </c>
      <c r="BD36">
        <v>10</v>
      </c>
      <c r="BE36" t="s">
        <v>1307</v>
      </c>
      <c r="BF36" t="s">
        <v>88</v>
      </c>
      <c r="BG36" t="s">
        <v>1068</v>
      </c>
      <c r="BH36" t="s">
        <v>1200</v>
      </c>
      <c r="BI36" t="s">
        <v>75</v>
      </c>
    </row>
    <row r="37" spans="1:71" ht="409.5" x14ac:dyDescent="0.25">
      <c r="A37">
        <v>701</v>
      </c>
      <c r="B37" t="s">
        <v>1142</v>
      </c>
      <c r="C37" t="s">
        <v>972</v>
      </c>
      <c r="D37" t="s">
        <v>1279</v>
      </c>
      <c r="E37">
        <v>9</v>
      </c>
      <c r="F37" t="s">
        <v>1308</v>
      </c>
      <c r="G37" s="7" t="s">
        <v>1309</v>
      </c>
      <c r="H37" s="7" t="s">
        <v>1310</v>
      </c>
      <c r="I37" t="s">
        <v>527</v>
      </c>
      <c r="J37" s="8">
        <v>45533</v>
      </c>
      <c r="K37" s="8">
        <v>45547</v>
      </c>
      <c r="L37" s="8">
        <v>45547</v>
      </c>
      <c r="M37" t="s">
        <v>1283</v>
      </c>
      <c r="N37">
        <v>3</v>
      </c>
      <c r="O37" t="s">
        <v>78</v>
      </c>
      <c r="P37">
        <v>8</v>
      </c>
      <c r="Q37" t="s">
        <v>1242</v>
      </c>
      <c r="R37" t="s">
        <v>1306</v>
      </c>
      <c r="S37" t="s">
        <v>78</v>
      </c>
      <c r="U37" t="s">
        <v>1142</v>
      </c>
      <c r="V37" t="s">
        <v>972</v>
      </c>
      <c r="W37">
        <v>9</v>
      </c>
      <c r="X37">
        <v>0</v>
      </c>
      <c r="Y37" t="s">
        <v>1068</v>
      </c>
      <c r="Z37" t="s">
        <v>1200</v>
      </c>
      <c r="AA37" t="s">
        <v>1307</v>
      </c>
      <c r="AB37" t="s">
        <v>88</v>
      </c>
      <c r="AC37" t="s">
        <v>75</v>
      </c>
      <c r="AD37" t="s">
        <v>1186</v>
      </c>
      <c r="AE37" t="s">
        <v>77</v>
      </c>
      <c r="AF37" t="s">
        <v>77</v>
      </c>
      <c r="AG37" t="s">
        <v>77</v>
      </c>
      <c r="AI37" t="s">
        <v>77</v>
      </c>
      <c r="AK37" t="s">
        <v>77</v>
      </c>
      <c r="AM37" s="8">
        <v>45547</v>
      </c>
      <c r="BD37">
        <v>9</v>
      </c>
      <c r="BE37" t="s">
        <v>1307</v>
      </c>
      <c r="BF37" t="s">
        <v>88</v>
      </c>
      <c r="BG37" t="s">
        <v>1068</v>
      </c>
      <c r="BH37" t="s">
        <v>1200</v>
      </c>
      <c r="BI37" t="s">
        <v>75</v>
      </c>
    </row>
    <row r="38" spans="1:71" ht="409.5" x14ac:dyDescent="0.25">
      <c r="A38">
        <v>700</v>
      </c>
      <c r="B38" t="s">
        <v>1142</v>
      </c>
      <c r="C38" t="s">
        <v>972</v>
      </c>
      <c r="D38" t="s">
        <v>1279</v>
      </c>
      <c r="E38">
        <v>8</v>
      </c>
      <c r="F38" t="s">
        <v>1311</v>
      </c>
      <c r="G38" s="7" t="s">
        <v>1312</v>
      </c>
      <c r="H38" s="7" t="s">
        <v>1313</v>
      </c>
      <c r="I38" t="s">
        <v>527</v>
      </c>
      <c r="J38" s="8">
        <v>45533</v>
      </c>
      <c r="K38" s="8">
        <v>45547</v>
      </c>
      <c r="L38" s="8">
        <v>45547</v>
      </c>
      <c r="M38" t="s">
        <v>1283</v>
      </c>
      <c r="N38">
        <v>0</v>
      </c>
      <c r="O38" t="s">
        <v>78</v>
      </c>
      <c r="P38">
        <v>8</v>
      </c>
      <c r="Q38" t="s">
        <v>1242</v>
      </c>
      <c r="R38" t="s">
        <v>1306</v>
      </c>
      <c r="S38" t="s">
        <v>78</v>
      </c>
      <c r="U38" t="s">
        <v>1142</v>
      </c>
      <c r="V38" t="s">
        <v>972</v>
      </c>
      <c r="W38">
        <v>8</v>
      </c>
      <c r="X38">
        <v>5</v>
      </c>
      <c r="Y38" t="s">
        <v>1068</v>
      </c>
      <c r="Z38" t="s">
        <v>1200</v>
      </c>
      <c r="AA38" t="s">
        <v>1307</v>
      </c>
      <c r="AB38" t="s">
        <v>88</v>
      </c>
      <c r="AC38" t="s">
        <v>75</v>
      </c>
      <c r="AD38" t="s">
        <v>1186</v>
      </c>
      <c r="AE38" t="s">
        <v>77</v>
      </c>
      <c r="AG38" t="s">
        <v>77</v>
      </c>
      <c r="AI38" t="s">
        <v>77</v>
      </c>
      <c r="AM38" s="8">
        <v>45547</v>
      </c>
      <c r="BD38">
        <v>8</v>
      </c>
      <c r="BE38" t="s">
        <v>1307</v>
      </c>
      <c r="BF38" t="s">
        <v>88</v>
      </c>
      <c r="BG38" t="s">
        <v>1068</v>
      </c>
      <c r="BH38" t="s">
        <v>1200</v>
      </c>
      <c r="BI38" t="s">
        <v>75</v>
      </c>
    </row>
    <row r="39" spans="1:71" ht="409.5" x14ac:dyDescent="0.25">
      <c r="A39">
        <v>699</v>
      </c>
      <c r="B39" t="s">
        <v>1142</v>
      </c>
      <c r="C39" t="s">
        <v>972</v>
      </c>
      <c r="D39" t="s">
        <v>1279</v>
      </c>
      <c r="E39">
        <v>7</v>
      </c>
      <c r="F39" t="s">
        <v>1314</v>
      </c>
      <c r="G39" s="7" t="s">
        <v>1315</v>
      </c>
      <c r="H39" s="7" t="s">
        <v>1316</v>
      </c>
      <c r="I39" t="s">
        <v>527</v>
      </c>
      <c r="J39" s="8">
        <v>45533</v>
      </c>
      <c r="K39" s="8">
        <v>45547</v>
      </c>
      <c r="L39" s="8">
        <v>45547</v>
      </c>
      <c r="M39" t="s">
        <v>1283</v>
      </c>
      <c r="N39">
        <v>3</v>
      </c>
      <c r="O39" t="s">
        <v>78</v>
      </c>
      <c r="P39">
        <v>8</v>
      </c>
      <c r="Q39" t="s">
        <v>1242</v>
      </c>
      <c r="R39" t="s">
        <v>1306</v>
      </c>
      <c r="S39" t="s">
        <v>78</v>
      </c>
      <c r="U39" t="s">
        <v>1142</v>
      </c>
      <c r="V39" t="s">
        <v>972</v>
      </c>
      <c r="W39">
        <v>7</v>
      </c>
      <c r="X39">
        <v>7</v>
      </c>
      <c r="Y39" t="s">
        <v>1068</v>
      </c>
      <c r="Z39" t="s">
        <v>1200</v>
      </c>
      <c r="AA39" t="s">
        <v>1307</v>
      </c>
      <c r="AB39" t="s">
        <v>88</v>
      </c>
      <c r="AC39" t="s">
        <v>75</v>
      </c>
      <c r="AD39" t="s">
        <v>1186</v>
      </c>
      <c r="AE39" t="s">
        <v>77</v>
      </c>
      <c r="AF39" t="s">
        <v>77</v>
      </c>
      <c r="AG39" t="s">
        <v>77</v>
      </c>
      <c r="AI39" t="s">
        <v>77</v>
      </c>
      <c r="AK39" t="s">
        <v>77</v>
      </c>
      <c r="AM39" s="8">
        <v>45547</v>
      </c>
      <c r="BD39">
        <v>7</v>
      </c>
      <c r="BE39" t="s">
        <v>1307</v>
      </c>
      <c r="BF39" t="s">
        <v>88</v>
      </c>
      <c r="BG39" t="s">
        <v>1068</v>
      </c>
      <c r="BH39" t="s">
        <v>1200</v>
      </c>
      <c r="BI39" t="s">
        <v>75</v>
      </c>
    </row>
    <row r="40" spans="1:71" ht="409.5" x14ac:dyDescent="0.25">
      <c r="A40">
        <v>698</v>
      </c>
      <c r="B40" t="s">
        <v>1142</v>
      </c>
      <c r="C40" t="s">
        <v>972</v>
      </c>
      <c r="D40" t="s">
        <v>1279</v>
      </c>
      <c r="E40">
        <v>6</v>
      </c>
      <c r="F40" t="s">
        <v>1317</v>
      </c>
      <c r="G40" s="7" t="s">
        <v>1318</v>
      </c>
      <c r="H40" s="7" t="s">
        <v>1319</v>
      </c>
      <c r="I40" t="s">
        <v>527</v>
      </c>
      <c r="J40" s="8">
        <v>45533</v>
      </c>
      <c r="K40" s="8">
        <v>45547</v>
      </c>
      <c r="L40" s="8">
        <v>45547</v>
      </c>
      <c r="M40" t="s">
        <v>1283</v>
      </c>
      <c r="N40">
        <v>0</v>
      </c>
      <c r="O40" t="s">
        <v>78</v>
      </c>
      <c r="P40" t="s">
        <v>1232</v>
      </c>
      <c r="Q40" t="s">
        <v>78</v>
      </c>
      <c r="R40" t="s">
        <v>78</v>
      </c>
      <c r="S40" t="s">
        <v>78</v>
      </c>
      <c r="U40" t="s">
        <v>1142</v>
      </c>
      <c r="V40" t="s">
        <v>972</v>
      </c>
      <c r="W40">
        <v>6</v>
      </c>
      <c r="X40">
        <v>0</v>
      </c>
      <c r="Y40" t="s">
        <v>1068</v>
      </c>
      <c r="Z40" t="s">
        <v>1200</v>
      </c>
      <c r="AA40" t="s">
        <v>1320</v>
      </c>
      <c r="AB40" t="s">
        <v>1321</v>
      </c>
      <c r="AC40" t="s">
        <v>75</v>
      </c>
      <c r="AD40" t="s">
        <v>1186</v>
      </c>
      <c r="AE40" t="s">
        <v>77</v>
      </c>
      <c r="AF40" t="s">
        <v>77</v>
      </c>
      <c r="AG40" t="s">
        <v>77</v>
      </c>
      <c r="AI40" t="s">
        <v>77</v>
      </c>
      <c r="AK40" t="s">
        <v>77</v>
      </c>
      <c r="AM40" s="8">
        <v>45547</v>
      </c>
      <c r="BD40">
        <v>6</v>
      </c>
      <c r="BE40" t="s">
        <v>1320</v>
      </c>
      <c r="BF40" t="s">
        <v>1321</v>
      </c>
      <c r="BG40" t="s">
        <v>1068</v>
      </c>
      <c r="BH40" t="s">
        <v>1200</v>
      </c>
      <c r="BI40" t="s">
        <v>75</v>
      </c>
    </row>
    <row r="41" spans="1:71" ht="409.5" x14ac:dyDescent="0.25">
      <c r="A41">
        <v>697</v>
      </c>
      <c r="B41" t="s">
        <v>1142</v>
      </c>
      <c r="C41" t="s">
        <v>972</v>
      </c>
      <c r="D41" t="s">
        <v>1279</v>
      </c>
      <c r="E41">
        <v>5</v>
      </c>
      <c r="F41" t="s">
        <v>1322</v>
      </c>
      <c r="G41" t="s">
        <v>1323</v>
      </c>
      <c r="H41" s="7" t="s">
        <v>1324</v>
      </c>
      <c r="I41" t="s">
        <v>527</v>
      </c>
      <c r="J41" s="8">
        <v>45533</v>
      </c>
      <c r="K41" s="8">
        <v>45547</v>
      </c>
      <c r="L41" s="8">
        <v>45547</v>
      </c>
      <c r="M41" t="s">
        <v>1283</v>
      </c>
      <c r="N41">
        <v>2</v>
      </c>
      <c r="O41" t="s">
        <v>78</v>
      </c>
      <c r="P41" t="s">
        <v>1232</v>
      </c>
      <c r="Q41" t="s">
        <v>78</v>
      </c>
      <c r="R41" t="s">
        <v>78</v>
      </c>
      <c r="S41" t="s">
        <v>78</v>
      </c>
      <c r="U41" t="s">
        <v>1142</v>
      </c>
      <c r="V41" t="s">
        <v>972</v>
      </c>
      <c r="W41">
        <v>5</v>
      </c>
      <c r="X41">
        <v>0</v>
      </c>
      <c r="Y41" t="s">
        <v>1068</v>
      </c>
      <c r="Z41" t="s">
        <v>1200</v>
      </c>
      <c r="AA41" t="s">
        <v>1325</v>
      </c>
      <c r="AB41" t="s">
        <v>1000</v>
      </c>
      <c r="AC41" t="s">
        <v>75</v>
      </c>
      <c r="AD41" t="s">
        <v>1186</v>
      </c>
      <c r="AE41" t="s">
        <v>77</v>
      </c>
      <c r="AF41" t="s">
        <v>77</v>
      </c>
      <c r="AG41" t="s">
        <v>77</v>
      </c>
      <c r="AI41" t="s">
        <v>77</v>
      </c>
      <c r="AK41" t="s">
        <v>77</v>
      </c>
      <c r="AM41" s="8">
        <v>45547</v>
      </c>
      <c r="BD41">
        <v>5</v>
      </c>
      <c r="BE41" t="s">
        <v>1325</v>
      </c>
      <c r="BF41" t="s">
        <v>1000</v>
      </c>
      <c r="BG41" t="s">
        <v>1068</v>
      </c>
      <c r="BH41" t="s">
        <v>1200</v>
      </c>
      <c r="BI41" t="s">
        <v>75</v>
      </c>
    </row>
    <row r="42" spans="1:71" ht="409.5" x14ac:dyDescent="0.25">
      <c r="A42">
        <v>696</v>
      </c>
      <c r="B42" t="s">
        <v>1142</v>
      </c>
      <c r="C42" t="s">
        <v>972</v>
      </c>
      <c r="D42" t="s">
        <v>1279</v>
      </c>
      <c r="E42">
        <v>4</v>
      </c>
      <c r="F42" t="s">
        <v>1326</v>
      </c>
      <c r="G42" t="s">
        <v>1327</v>
      </c>
      <c r="H42" s="7" t="s">
        <v>1328</v>
      </c>
      <c r="I42" t="s">
        <v>527</v>
      </c>
      <c r="J42" s="8">
        <v>45533</v>
      </c>
      <c r="K42" s="8">
        <v>45547</v>
      </c>
      <c r="L42" s="8">
        <v>45547</v>
      </c>
      <c r="M42" t="s">
        <v>1283</v>
      </c>
      <c r="N42">
        <v>1</v>
      </c>
      <c r="O42" t="s">
        <v>78</v>
      </c>
      <c r="P42" t="s">
        <v>1232</v>
      </c>
      <c r="Q42" t="s">
        <v>78</v>
      </c>
      <c r="R42" t="s">
        <v>78</v>
      </c>
      <c r="S42" t="s">
        <v>78</v>
      </c>
      <c r="U42" t="s">
        <v>1142</v>
      </c>
      <c r="V42" t="s">
        <v>972</v>
      </c>
      <c r="W42">
        <v>4</v>
      </c>
      <c r="X42">
        <v>0</v>
      </c>
      <c r="Y42" t="s">
        <v>1068</v>
      </c>
      <c r="Z42" t="s">
        <v>1200</v>
      </c>
      <c r="AA42" t="s">
        <v>1325</v>
      </c>
      <c r="AB42" t="s">
        <v>1000</v>
      </c>
      <c r="AC42" t="s">
        <v>75</v>
      </c>
      <c r="AD42" t="s">
        <v>1186</v>
      </c>
      <c r="AE42" t="s">
        <v>77</v>
      </c>
      <c r="AF42" t="s">
        <v>77</v>
      </c>
      <c r="AG42" t="s">
        <v>77</v>
      </c>
      <c r="AI42" t="s">
        <v>77</v>
      </c>
      <c r="AK42" t="s">
        <v>77</v>
      </c>
      <c r="AM42" s="8">
        <v>45547</v>
      </c>
      <c r="BD42">
        <v>4</v>
      </c>
      <c r="BE42" t="s">
        <v>1325</v>
      </c>
      <c r="BF42" t="s">
        <v>1000</v>
      </c>
      <c r="BG42" t="s">
        <v>1068</v>
      </c>
      <c r="BH42" t="s">
        <v>1200</v>
      </c>
      <c r="BI42" t="s">
        <v>75</v>
      </c>
    </row>
    <row r="43" spans="1:71" x14ac:dyDescent="0.25">
      <c r="A43">
        <v>695</v>
      </c>
      <c r="B43" t="s">
        <v>1142</v>
      </c>
      <c r="C43" t="s">
        <v>972</v>
      </c>
      <c r="D43" t="s">
        <v>1279</v>
      </c>
      <c r="E43">
        <v>3</v>
      </c>
      <c r="F43" t="s">
        <v>1329</v>
      </c>
      <c r="G43" t="s">
        <v>1330</v>
      </c>
      <c r="H43" t="s">
        <v>1331</v>
      </c>
      <c r="I43" t="s">
        <v>527</v>
      </c>
      <c r="J43" s="8">
        <v>45533</v>
      </c>
      <c r="K43" s="8">
        <v>45547</v>
      </c>
      <c r="L43" s="8">
        <v>45547</v>
      </c>
      <c r="M43" t="s">
        <v>1283</v>
      </c>
      <c r="N43">
        <v>0</v>
      </c>
      <c r="O43" t="s">
        <v>78</v>
      </c>
      <c r="P43" t="s">
        <v>1232</v>
      </c>
      <c r="Q43" t="s">
        <v>78</v>
      </c>
      <c r="R43" t="s">
        <v>78</v>
      </c>
      <c r="S43" t="s">
        <v>78</v>
      </c>
      <c r="U43" t="s">
        <v>1142</v>
      </c>
      <c r="V43" t="s">
        <v>972</v>
      </c>
      <c r="W43">
        <v>3</v>
      </c>
      <c r="X43">
        <v>0</v>
      </c>
      <c r="Y43" t="s">
        <v>1068</v>
      </c>
      <c r="Z43" t="s">
        <v>1200</v>
      </c>
      <c r="AA43" t="s">
        <v>1320</v>
      </c>
      <c r="AB43" t="s">
        <v>1321</v>
      </c>
      <c r="AC43" t="s">
        <v>75</v>
      </c>
      <c r="AD43" t="s">
        <v>1186</v>
      </c>
      <c r="AE43" t="s">
        <v>77</v>
      </c>
      <c r="AF43" t="s">
        <v>77</v>
      </c>
      <c r="AG43" t="s">
        <v>77</v>
      </c>
      <c r="AI43" t="s">
        <v>77</v>
      </c>
      <c r="AK43" t="s">
        <v>77</v>
      </c>
      <c r="AM43" s="8">
        <v>45547</v>
      </c>
      <c r="BD43">
        <v>3</v>
      </c>
      <c r="BE43" t="s">
        <v>1320</v>
      </c>
      <c r="BF43" t="s">
        <v>1321</v>
      </c>
      <c r="BG43" t="s">
        <v>1068</v>
      </c>
      <c r="BH43" t="s">
        <v>1200</v>
      </c>
      <c r="BI43" t="s">
        <v>75</v>
      </c>
    </row>
    <row r="44" spans="1:71" ht="409.5" x14ac:dyDescent="0.25">
      <c r="A44">
        <v>694</v>
      </c>
      <c r="B44" t="s">
        <v>1142</v>
      </c>
      <c r="C44" t="s">
        <v>972</v>
      </c>
      <c r="D44" t="s">
        <v>1279</v>
      </c>
      <c r="E44">
        <v>2</v>
      </c>
      <c r="F44" t="s">
        <v>1332</v>
      </c>
      <c r="G44" s="7" t="s">
        <v>1333</v>
      </c>
      <c r="H44" s="7" t="s">
        <v>1334</v>
      </c>
      <c r="I44" t="s">
        <v>527</v>
      </c>
      <c r="J44" s="8">
        <v>45533</v>
      </c>
      <c r="K44" s="8">
        <v>45547</v>
      </c>
      <c r="L44" s="8">
        <v>45547</v>
      </c>
      <c r="M44" t="s">
        <v>1283</v>
      </c>
      <c r="N44">
        <v>1</v>
      </c>
      <c r="O44" t="s">
        <v>78</v>
      </c>
      <c r="P44" t="s">
        <v>1232</v>
      </c>
      <c r="Q44" t="s">
        <v>78</v>
      </c>
      <c r="R44" t="s">
        <v>78</v>
      </c>
      <c r="S44" t="s">
        <v>78</v>
      </c>
      <c r="U44" t="s">
        <v>1142</v>
      </c>
      <c r="V44" t="s">
        <v>972</v>
      </c>
      <c r="W44">
        <v>2</v>
      </c>
      <c r="X44">
        <v>19</v>
      </c>
      <c r="Y44" t="s">
        <v>1068</v>
      </c>
      <c r="Z44" t="s">
        <v>1200</v>
      </c>
      <c r="AA44" t="s">
        <v>1325</v>
      </c>
      <c r="AB44" t="s">
        <v>88</v>
      </c>
      <c r="AC44" t="s">
        <v>75</v>
      </c>
      <c r="AD44" t="s">
        <v>1186</v>
      </c>
      <c r="AE44" t="s">
        <v>77</v>
      </c>
      <c r="AF44" t="s">
        <v>77</v>
      </c>
      <c r="AG44" t="s">
        <v>77</v>
      </c>
      <c r="AI44" t="s">
        <v>77</v>
      </c>
      <c r="AK44" t="s">
        <v>77</v>
      </c>
      <c r="AM44" s="8">
        <v>45547</v>
      </c>
      <c r="BD44">
        <v>2</v>
      </c>
      <c r="BE44" t="s">
        <v>1325</v>
      </c>
      <c r="BF44" t="s">
        <v>88</v>
      </c>
      <c r="BG44" t="s">
        <v>1068</v>
      </c>
      <c r="BH44" t="s">
        <v>1200</v>
      </c>
      <c r="BI44" t="s">
        <v>75</v>
      </c>
    </row>
    <row r="45" spans="1:71" ht="409.5" x14ac:dyDescent="0.25">
      <c r="A45">
        <v>693</v>
      </c>
      <c r="B45" t="s">
        <v>1142</v>
      </c>
      <c r="C45" t="s">
        <v>972</v>
      </c>
      <c r="D45" t="s">
        <v>1279</v>
      </c>
      <c r="E45">
        <v>1</v>
      </c>
      <c r="F45" t="s">
        <v>1335</v>
      </c>
      <c r="G45" t="s">
        <v>1336</v>
      </c>
      <c r="H45" s="7" t="s">
        <v>1337</v>
      </c>
      <c r="I45" t="s">
        <v>527</v>
      </c>
      <c r="J45" s="8">
        <v>45533</v>
      </c>
      <c r="K45" s="8">
        <v>45547</v>
      </c>
      <c r="L45" s="8">
        <v>45547</v>
      </c>
      <c r="M45" t="s">
        <v>1283</v>
      </c>
      <c r="N45">
        <v>0</v>
      </c>
      <c r="O45" t="s">
        <v>78</v>
      </c>
      <c r="P45" t="s">
        <v>1232</v>
      </c>
      <c r="Q45" t="s">
        <v>78</v>
      </c>
      <c r="R45" t="s">
        <v>78</v>
      </c>
      <c r="S45" t="s">
        <v>78</v>
      </c>
      <c r="U45" t="s">
        <v>1142</v>
      </c>
      <c r="V45" t="s">
        <v>972</v>
      </c>
      <c r="W45">
        <v>1</v>
      </c>
      <c r="X45">
        <v>0</v>
      </c>
      <c r="Y45" t="s">
        <v>1068</v>
      </c>
      <c r="Z45" t="s">
        <v>1200</v>
      </c>
      <c r="AA45" t="s">
        <v>1325</v>
      </c>
      <c r="AB45" t="s">
        <v>1000</v>
      </c>
      <c r="AC45" t="s">
        <v>75</v>
      </c>
      <c r="AD45" t="s">
        <v>1186</v>
      </c>
      <c r="AE45" t="s">
        <v>77</v>
      </c>
      <c r="AF45" t="s">
        <v>77</v>
      </c>
      <c r="AG45" t="s">
        <v>77</v>
      </c>
      <c r="AI45" t="s">
        <v>77</v>
      </c>
      <c r="AK45" t="s">
        <v>77</v>
      </c>
      <c r="AM45" s="8">
        <v>45547</v>
      </c>
      <c r="BD45">
        <v>1</v>
      </c>
      <c r="BE45" t="s">
        <v>1325</v>
      </c>
      <c r="BF45" t="s">
        <v>1000</v>
      </c>
      <c r="BG45" t="s">
        <v>1068</v>
      </c>
      <c r="BH45" t="s">
        <v>1200</v>
      </c>
      <c r="BI45" t="s">
        <v>75</v>
      </c>
    </row>
    <row r="46" spans="1:71" ht="409.5" x14ac:dyDescent="0.25">
      <c r="A46">
        <v>682</v>
      </c>
      <c r="B46" t="s">
        <v>1142</v>
      </c>
      <c r="C46" t="s">
        <v>967</v>
      </c>
      <c r="D46" t="s">
        <v>1338</v>
      </c>
      <c r="E46">
        <v>1</v>
      </c>
      <c r="F46" t="s">
        <v>1339</v>
      </c>
      <c r="G46" t="s">
        <v>1340</v>
      </c>
      <c r="H46" s="7" t="s">
        <v>1341</v>
      </c>
      <c r="I46" t="s">
        <v>527</v>
      </c>
      <c r="J46" s="8">
        <v>45506</v>
      </c>
      <c r="K46" s="8">
        <v>45510</v>
      </c>
      <c r="L46" s="8">
        <v>45506</v>
      </c>
      <c r="M46" t="s">
        <v>1342</v>
      </c>
      <c r="N46">
        <v>9</v>
      </c>
      <c r="O46" t="s">
        <v>78</v>
      </c>
      <c r="P46" t="s">
        <v>1232</v>
      </c>
      <c r="Q46" t="s">
        <v>78</v>
      </c>
      <c r="R46" t="s">
        <v>78</v>
      </c>
      <c r="S46" t="s">
        <v>78</v>
      </c>
      <c r="U46" t="s">
        <v>1142</v>
      </c>
      <c r="V46" t="s">
        <v>967</v>
      </c>
      <c r="W46">
        <v>1</v>
      </c>
      <c r="X46">
        <v>0</v>
      </c>
      <c r="Y46" t="s">
        <v>1068</v>
      </c>
      <c r="Z46" t="s">
        <v>1200</v>
      </c>
      <c r="AA46" t="s">
        <v>1343</v>
      </c>
      <c r="AB46" t="s">
        <v>1344</v>
      </c>
      <c r="AC46" t="s">
        <v>75</v>
      </c>
      <c r="AD46" t="s">
        <v>1196</v>
      </c>
      <c r="AE46" t="s">
        <v>77</v>
      </c>
      <c r="AF46" t="s">
        <v>77</v>
      </c>
      <c r="AG46" t="s">
        <v>77</v>
      </c>
      <c r="AH46" t="s">
        <v>77</v>
      </c>
      <c r="AI46" t="s">
        <v>77</v>
      </c>
      <c r="AJ46" t="s">
        <v>77</v>
      </c>
      <c r="AK46" t="s">
        <v>77</v>
      </c>
      <c r="AM46" s="8">
        <v>45510</v>
      </c>
      <c r="BD46">
        <v>1</v>
      </c>
      <c r="BE46" t="s">
        <v>1343</v>
      </c>
      <c r="BF46" t="s">
        <v>1344</v>
      </c>
      <c r="BG46" t="s">
        <v>1068</v>
      </c>
      <c r="BH46" t="s">
        <v>1200</v>
      </c>
      <c r="BI46" t="s">
        <v>75</v>
      </c>
      <c r="BJ46">
        <v>0</v>
      </c>
      <c r="BO46" t="s">
        <v>1072</v>
      </c>
      <c r="BP46">
        <v>0</v>
      </c>
      <c r="BQ46">
        <v>0</v>
      </c>
      <c r="BR46">
        <v>0</v>
      </c>
      <c r="BS46">
        <v>0</v>
      </c>
    </row>
    <row r="47" spans="1:71" ht="409.5" x14ac:dyDescent="0.25">
      <c r="A47">
        <v>658</v>
      </c>
      <c r="B47" t="s">
        <v>1142</v>
      </c>
      <c r="C47" t="s">
        <v>909</v>
      </c>
      <c r="D47" t="s">
        <v>1143</v>
      </c>
      <c r="E47">
        <v>15</v>
      </c>
      <c r="F47" t="s">
        <v>1345</v>
      </c>
      <c r="G47" s="7" t="s">
        <v>1346</v>
      </c>
      <c r="H47" s="7" t="s">
        <v>1347</v>
      </c>
      <c r="I47" t="s">
        <v>527</v>
      </c>
      <c r="J47" s="8">
        <v>45442</v>
      </c>
      <c r="K47" s="8">
        <v>45462</v>
      </c>
      <c r="L47" s="8">
        <v>45461</v>
      </c>
      <c r="M47" t="s">
        <v>1147</v>
      </c>
      <c r="N47">
        <v>1</v>
      </c>
      <c r="O47" t="s">
        <v>78</v>
      </c>
      <c r="P47">
        <v>8</v>
      </c>
      <c r="Q47" t="s">
        <v>1242</v>
      </c>
      <c r="R47" t="s">
        <v>1306</v>
      </c>
      <c r="S47" t="s">
        <v>78</v>
      </c>
      <c r="U47" t="s">
        <v>1142</v>
      </c>
      <c r="V47" t="s">
        <v>909</v>
      </c>
      <c r="W47">
        <v>15</v>
      </c>
      <c r="X47">
        <v>23</v>
      </c>
      <c r="Y47" t="s">
        <v>1068</v>
      </c>
      <c r="Z47" t="s">
        <v>1200</v>
      </c>
      <c r="AA47" t="s">
        <v>1348</v>
      </c>
      <c r="AB47" t="s">
        <v>88</v>
      </c>
      <c r="AC47" t="s">
        <v>75</v>
      </c>
      <c r="AD47" t="s">
        <v>1186</v>
      </c>
      <c r="AE47" t="s">
        <v>77</v>
      </c>
      <c r="AF47" t="s">
        <v>77</v>
      </c>
      <c r="AG47" t="s">
        <v>77</v>
      </c>
      <c r="AH47" t="s">
        <v>77</v>
      </c>
      <c r="AI47" t="s">
        <v>77</v>
      </c>
      <c r="AJ47" t="s">
        <v>77</v>
      </c>
      <c r="AM47" s="8">
        <v>45462</v>
      </c>
      <c r="AO47" t="s">
        <v>1349</v>
      </c>
      <c r="BD47">
        <v>15</v>
      </c>
      <c r="BE47" t="s">
        <v>1348</v>
      </c>
      <c r="BF47" t="s">
        <v>88</v>
      </c>
      <c r="BG47" t="s">
        <v>1068</v>
      </c>
      <c r="BH47" t="s">
        <v>1200</v>
      </c>
      <c r="BI47" t="s">
        <v>75</v>
      </c>
      <c r="BJ47">
        <v>23</v>
      </c>
      <c r="BO47" t="s">
        <v>1072</v>
      </c>
      <c r="BP47">
        <v>0</v>
      </c>
      <c r="BQ47">
        <v>0</v>
      </c>
      <c r="BR47">
        <v>0</v>
      </c>
      <c r="BS47">
        <v>0</v>
      </c>
    </row>
    <row r="48" spans="1:71" ht="409.5" x14ac:dyDescent="0.25">
      <c r="A48">
        <v>657</v>
      </c>
      <c r="B48" t="s">
        <v>1142</v>
      </c>
      <c r="C48" t="s">
        <v>909</v>
      </c>
      <c r="D48" t="s">
        <v>1143</v>
      </c>
      <c r="E48">
        <v>14</v>
      </c>
      <c r="F48" t="s">
        <v>1350</v>
      </c>
      <c r="G48" t="s">
        <v>1351</v>
      </c>
      <c r="H48" s="7" t="s">
        <v>1352</v>
      </c>
      <c r="I48" t="s">
        <v>527</v>
      </c>
      <c r="J48" s="8">
        <v>45442</v>
      </c>
      <c r="K48" s="8">
        <v>45447</v>
      </c>
      <c r="L48" s="8">
        <v>45447</v>
      </c>
      <c r="M48" t="s">
        <v>1147</v>
      </c>
      <c r="N48">
        <v>6</v>
      </c>
      <c r="O48" t="s">
        <v>78</v>
      </c>
      <c r="P48" t="s">
        <v>565</v>
      </c>
      <c r="Q48" t="s">
        <v>1284</v>
      </c>
      <c r="R48" t="s">
        <v>1285</v>
      </c>
      <c r="S48" t="s">
        <v>78</v>
      </c>
      <c r="U48" t="s">
        <v>1142</v>
      </c>
      <c r="V48" t="s">
        <v>909</v>
      </c>
      <c r="W48">
        <v>14</v>
      </c>
      <c r="X48">
        <v>0</v>
      </c>
      <c r="Y48" t="s">
        <v>1068</v>
      </c>
      <c r="Z48" t="s">
        <v>1200</v>
      </c>
      <c r="AA48" t="s">
        <v>1353</v>
      </c>
      <c r="AB48" t="s">
        <v>144</v>
      </c>
      <c r="AC48" t="s">
        <v>75</v>
      </c>
      <c r="AD48" t="s">
        <v>144</v>
      </c>
      <c r="AE48" t="s">
        <v>77</v>
      </c>
      <c r="AG48" t="s">
        <v>77</v>
      </c>
      <c r="AI48" t="s">
        <v>77</v>
      </c>
      <c r="AJ48" t="s">
        <v>77</v>
      </c>
      <c r="AK48" t="s">
        <v>77</v>
      </c>
      <c r="AM48" s="8">
        <v>45447</v>
      </c>
      <c r="BD48">
        <v>14</v>
      </c>
      <c r="BE48" t="s">
        <v>1353</v>
      </c>
      <c r="BF48" t="s">
        <v>144</v>
      </c>
      <c r="BG48" t="s">
        <v>1068</v>
      </c>
      <c r="BH48" t="s">
        <v>1200</v>
      </c>
      <c r="BI48" t="s">
        <v>75</v>
      </c>
      <c r="BJ48">
        <v>0</v>
      </c>
      <c r="BO48" t="s">
        <v>1072</v>
      </c>
      <c r="BP48">
        <v>0</v>
      </c>
      <c r="BQ48">
        <v>0</v>
      </c>
      <c r="BR48">
        <v>0</v>
      </c>
      <c r="BS48">
        <v>0</v>
      </c>
    </row>
    <row r="49" spans="1:71" ht="409.5" x14ac:dyDescent="0.25">
      <c r="A49">
        <v>656</v>
      </c>
      <c r="B49" t="s">
        <v>1142</v>
      </c>
      <c r="C49" t="s">
        <v>909</v>
      </c>
      <c r="D49" t="s">
        <v>1143</v>
      </c>
      <c r="E49">
        <v>13</v>
      </c>
      <c r="F49" t="s">
        <v>1354</v>
      </c>
      <c r="G49" s="7" t="s">
        <v>1355</v>
      </c>
      <c r="H49" s="7" t="s">
        <v>1356</v>
      </c>
      <c r="I49" t="s">
        <v>527</v>
      </c>
      <c r="J49" s="8">
        <v>45442</v>
      </c>
      <c r="K49" s="8">
        <v>45447</v>
      </c>
      <c r="L49" s="8">
        <v>45447</v>
      </c>
      <c r="M49" t="s">
        <v>1147</v>
      </c>
      <c r="N49">
        <v>0</v>
      </c>
      <c r="O49" t="s">
        <v>78</v>
      </c>
      <c r="P49" t="s">
        <v>565</v>
      </c>
      <c r="Q49" t="s">
        <v>1284</v>
      </c>
      <c r="R49" t="s">
        <v>1285</v>
      </c>
      <c r="S49" t="s">
        <v>78</v>
      </c>
      <c r="U49" t="s">
        <v>1142</v>
      </c>
      <c r="V49" t="s">
        <v>909</v>
      </c>
      <c r="W49">
        <v>13</v>
      </c>
      <c r="X49">
        <v>4</v>
      </c>
      <c r="Y49" t="s">
        <v>1068</v>
      </c>
      <c r="Z49" t="s">
        <v>1200</v>
      </c>
      <c r="AA49" t="s">
        <v>271</v>
      </c>
      <c r="AB49" t="s">
        <v>144</v>
      </c>
      <c r="AC49" t="s">
        <v>75</v>
      </c>
      <c r="AD49" t="s">
        <v>144</v>
      </c>
      <c r="AE49" t="s">
        <v>77</v>
      </c>
      <c r="AF49" t="s">
        <v>77</v>
      </c>
      <c r="AG49" t="s">
        <v>77</v>
      </c>
      <c r="AI49" t="s">
        <v>77</v>
      </c>
      <c r="AJ49" t="s">
        <v>77</v>
      </c>
      <c r="AK49" t="s">
        <v>77</v>
      </c>
      <c r="AM49" s="8">
        <v>45447</v>
      </c>
      <c r="BD49">
        <v>13</v>
      </c>
      <c r="BE49" t="s">
        <v>271</v>
      </c>
      <c r="BF49" t="s">
        <v>144</v>
      </c>
      <c r="BG49" t="s">
        <v>1068</v>
      </c>
      <c r="BH49" t="s">
        <v>1200</v>
      </c>
      <c r="BI49" t="s">
        <v>75</v>
      </c>
      <c r="BJ49">
        <v>4</v>
      </c>
      <c r="BO49" t="s">
        <v>1072</v>
      </c>
      <c r="BP49">
        <v>0</v>
      </c>
      <c r="BQ49">
        <v>0</v>
      </c>
      <c r="BR49">
        <v>0</v>
      </c>
      <c r="BS49">
        <v>0</v>
      </c>
    </row>
    <row r="50" spans="1:71" ht="409.5" x14ac:dyDescent="0.25">
      <c r="A50">
        <v>655</v>
      </c>
      <c r="B50" t="s">
        <v>1142</v>
      </c>
      <c r="C50" t="s">
        <v>909</v>
      </c>
      <c r="D50" t="s">
        <v>1143</v>
      </c>
      <c r="E50">
        <v>12</v>
      </c>
      <c r="F50" t="s">
        <v>1357</v>
      </c>
      <c r="G50" s="7" t="s">
        <v>1358</v>
      </c>
      <c r="H50" s="7" t="s">
        <v>1359</v>
      </c>
      <c r="I50" t="s">
        <v>527</v>
      </c>
      <c r="J50" s="8">
        <v>45442</v>
      </c>
      <c r="K50" s="8">
        <v>45453</v>
      </c>
      <c r="L50" s="8">
        <v>45453</v>
      </c>
      <c r="M50" t="s">
        <v>1147</v>
      </c>
      <c r="N50">
        <v>0</v>
      </c>
      <c r="O50" t="s">
        <v>78</v>
      </c>
      <c r="P50">
        <v>8</v>
      </c>
      <c r="Q50" t="s">
        <v>1360</v>
      </c>
      <c r="R50" t="s">
        <v>1361</v>
      </c>
      <c r="S50" t="s">
        <v>78</v>
      </c>
      <c r="U50" t="s">
        <v>1142</v>
      </c>
      <c r="V50" t="s">
        <v>909</v>
      </c>
      <c r="W50">
        <v>12</v>
      </c>
      <c r="X50">
        <v>1</v>
      </c>
      <c r="Y50" t="s">
        <v>1068</v>
      </c>
      <c r="Z50" t="s">
        <v>1200</v>
      </c>
      <c r="AA50" s="7" t="s">
        <v>1362</v>
      </c>
      <c r="AB50" s="7" t="s">
        <v>1363</v>
      </c>
      <c r="AC50" t="s">
        <v>75</v>
      </c>
      <c r="AD50" t="s">
        <v>1186</v>
      </c>
      <c r="AE50" t="s">
        <v>77</v>
      </c>
      <c r="AF50" t="s">
        <v>77</v>
      </c>
      <c r="AI50" t="s">
        <v>77</v>
      </c>
      <c r="AM50" s="8">
        <v>45453</v>
      </c>
      <c r="BD50">
        <v>12</v>
      </c>
      <c r="BE50" s="7" t="s">
        <v>1362</v>
      </c>
      <c r="BF50" s="7" t="s">
        <v>1363</v>
      </c>
      <c r="BG50" t="s">
        <v>1068</v>
      </c>
      <c r="BH50" t="s">
        <v>1200</v>
      </c>
      <c r="BI50" t="s">
        <v>75</v>
      </c>
      <c r="BJ50">
        <v>1</v>
      </c>
      <c r="BO50" t="s">
        <v>1072</v>
      </c>
      <c r="BP50">
        <v>0</v>
      </c>
      <c r="BQ50">
        <v>0</v>
      </c>
      <c r="BR50">
        <v>0</v>
      </c>
      <c r="BS50">
        <v>0</v>
      </c>
    </row>
    <row r="51" spans="1:71" ht="409.5" x14ac:dyDescent="0.25">
      <c r="A51">
        <v>654</v>
      </c>
      <c r="B51" t="s">
        <v>1142</v>
      </c>
      <c r="C51" t="s">
        <v>909</v>
      </c>
      <c r="D51" t="s">
        <v>1143</v>
      </c>
      <c r="E51">
        <v>11</v>
      </c>
      <c r="F51" t="s">
        <v>1364</v>
      </c>
      <c r="G51" s="7" t="s">
        <v>1365</v>
      </c>
      <c r="H51" s="7" t="s">
        <v>1366</v>
      </c>
      <c r="I51" t="s">
        <v>527</v>
      </c>
      <c r="J51" s="8">
        <v>45442</v>
      </c>
      <c r="K51" s="8">
        <v>45447</v>
      </c>
      <c r="L51" s="8">
        <v>45447</v>
      </c>
      <c r="M51" t="s">
        <v>1147</v>
      </c>
      <c r="N51">
        <v>0</v>
      </c>
      <c r="O51" t="s">
        <v>78</v>
      </c>
      <c r="P51">
        <v>8</v>
      </c>
      <c r="Q51" t="s">
        <v>1360</v>
      </c>
      <c r="R51" t="s">
        <v>1361</v>
      </c>
      <c r="S51" t="s">
        <v>78</v>
      </c>
      <c r="U51" t="s">
        <v>1142</v>
      </c>
      <c r="V51" t="s">
        <v>909</v>
      </c>
      <c r="W51">
        <v>11</v>
      </c>
      <c r="X51">
        <v>10</v>
      </c>
      <c r="Y51" t="s">
        <v>1068</v>
      </c>
      <c r="Z51" t="s">
        <v>1200</v>
      </c>
      <c r="AA51" s="7" t="s">
        <v>1367</v>
      </c>
      <c r="AB51" s="7" t="s">
        <v>1368</v>
      </c>
      <c r="AC51" t="s">
        <v>75</v>
      </c>
      <c r="AD51" t="s">
        <v>1186</v>
      </c>
      <c r="AE51" t="s">
        <v>77</v>
      </c>
      <c r="AF51" t="s">
        <v>77</v>
      </c>
      <c r="AG51" t="s">
        <v>77</v>
      </c>
      <c r="AI51" t="s">
        <v>77</v>
      </c>
      <c r="AJ51" t="s">
        <v>77</v>
      </c>
      <c r="AM51" s="8">
        <v>45447</v>
      </c>
      <c r="BD51">
        <v>11</v>
      </c>
      <c r="BE51" s="7" t="s">
        <v>1367</v>
      </c>
      <c r="BF51" s="7" t="s">
        <v>1368</v>
      </c>
      <c r="BG51" t="s">
        <v>1068</v>
      </c>
      <c r="BH51" t="s">
        <v>1200</v>
      </c>
      <c r="BI51" t="s">
        <v>75</v>
      </c>
      <c r="BJ51">
        <v>10</v>
      </c>
      <c r="BO51" t="s">
        <v>1072</v>
      </c>
      <c r="BP51">
        <v>0</v>
      </c>
      <c r="BQ51">
        <v>0</v>
      </c>
      <c r="BR51">
        <v>0</v>
      </c>
      <c r="BS51">
        <v>0</v>
      </c>
    </row>
    <row r="52" spans="1:71" ht="409.5" x14ac:dyDescent="0.25">
      <c r="A52">
        <v>653</v>
      </c>
      <c r="B52" t="s">
        <v>1142</v>
      </c>
      <c r="C52" t="s">
        <v>909</v>
      </c>
      <c r="D52" t="s">
        <v>1143</v>
      </c>
      <c r="E52">
        <v>10</v>
      </c>
      <c r="F52" t="s">
        <v>1369</v>
      </c>
      <c r="G52" s="7" t="s">
        <v>1370</v>
      </c>
      <c r="I52" t="s">
        <v>527</v>
      </c>
      <c r="J52" s="8">
        <v>45442</v>
      </c>
      <c r="K52" s="8">
        <v>45453</v>
      </c>
      <c r="L52" s="8">
        <v>45453</v>
      </c>
      <c r="M52" t="s">
        <v>1147</v>
      </c>
      <c r="N52">
        <v>1</v>
      </c>
      <c r="O52" t="s">
        <v>78</v>
      </c>
      <c r="P52">
        <v>8</v>
      </c>
      <c r="Q52" t="s">
        <v>1360</v>
      </c>
      <c r="R52" t="s">
        <v>1361</v>
      </c>
      <c r="S52" t="s">
        <v>78</v>
      </c>
      <c r="U52" t="s">
        <v>1142</v>
      </c>
      <c r="V52" t="s">
        <v>909</v>
      </c>
      <c r="W52">
        <v>10</v>
      </c>
      <c r="X52">
        <v>7</v>
      </c>
      <c r="Y52" t="s">
        <v>1068</v>
      </c>
      <c r="Z52" t="s">
        <v>1200</v>
      </c>
      <c r="AA52" s="7" t="s">
        <v>1362</v>
      </c>
      <c r="AB52" s="7" t="s">
        <v>1371</v>
      </c>
      <c r="AC52" t="s">
        <v>75</v>
      </c>
      <c r="AD52" t="s">
        <v>1186</v>
      </c>
      <c r="AE52" t="s">
        <v>77</v>
      </c>
      <c r="AG52" t="s">
        <v>77</v>
      </c>
      <c r="AI52" t="s">
        <v>77</v>
      </c>
      <c r="AM52" s="8">
        <v>45453</v>
      </c>
      <c r="AO52" t="s">
        <v>1202</v>
      </c>
      <c r="AP52" t="s">
        <v>1202</v>
      </c>
      <c r="BD52">
        <v>10</v>
      </c>
      <c r="BE52" s="7" t="s">
        <v>1362</v>
      </c>
      <c r="BF52" s="7" t="s">
        <v>1371</v>
      </c>
      <c r="BG52" t="s">
        <v>1068</v>
      </c>
      <c r="BH52" t="s">
        <v>1200</v>
      </c>
      <c r="BI52" t="s">
        <v>75</v>
      </c>
      <c r="BJ52">
        <v>7</v>
      </c>
      <c r="BO52" t="s">
        <v>1072</v>
      </c>
      <c r="BP52">
        <v>0</v>
      </c>
      <c r="BQ52">
        <v>0</v>
      </c>
      <c r="BR52">
        <v>0</v>
      </c>
      <c r="BS52">
        <v>0</v>
      </c>
    </row>
    <row r="53" spans="1:71" ht="409.5" x14ac:dyDescent="0.25">
      <c r="A53">
        <v>652</v>
      </c>
      <c r="B53" t="s">
        <v>1142</v>
      </c>
      <c r="C53" t="s">
        <v>909</v>
      </c>
      <c r="D53" t="s">
        <v>1143</v>
      </c>
      <c r="E53">
        <v>9</v>
      </c>
      <c r="F53" t="s">
        <v>1372</v>
      </c>
      <c r="G53" s="7" t="s">
        <v>1373</v>
      </c>
      <c r="H53" s="7" t="s">
        <v>1374</v>
      </c>
      <c r="I53" t="s">
        <v>527</v>
      </c>
      <c r="J53" s="8">
        <v>45442</v>
      </c>
      <c r="K53" s="8">
        <v>45447</v>
      </c>
      <c r="L53" s="8">
        <v>45447</v>
      </c>
      <c r="M53" t="s">
        <v>1147</v>
      </c>
      <c r="N53">
        <v>5</v>
      </c>
      <c r="O53" t="s">
        <v>78</v>
      </c>
      <c r="P53">
        <v>8</v>
      </c>
      <c r="Q53" t="s">
        <v>1242</v>
      </c>
      <c r="R53" t="s">
        <v>1299</v>
      </c>
      <c r="S53" t="s">
        <v>78</v>
      </c>
      <c r="U53" t="s">
        <v>1142</v>
      </c>
      <c r="V53" t="s">
        <v>909</v>
      </c>
      <c r="W53">
        <v>9</v>
      </c>
      <c r="X53">
        <v>8</v>
      </c>
      <c r="Y53" t="s">
        <v>1068</v>
      </c>
      <c r="Z53" t="s">
        <v>1375</v>
      </c>
      <c r="AA53" s="7" t="s">
        <v>1376</v>
      </c>
      <c r="AB53" s="7" t="s">
        <v>1377</v>
      </c>
      <c r="AC53" t="s">
        <v>75</v>
      </c>
      <c r="AD53" t="s">
        <v>1302</v>
      </c>
      <c r="AE53" t="s">
        <v>77</v>
      </c>
      <c r="AF53" t="s">
        <v>77</v>
      </c>
      <c r="AI53" t="s">
        <v>77</v>
      </c>
      <c r="AJ53" t="s">
        <v>77</v>
      </c>
      <c r="AK53" t="s">
        <v>77</v>
      </c>
      <c r="AM53" s="8">
        <v>45447</v>
      </c>
      <c r="BD53">
        <v>9</v>
      </c>
      <c r="BE53" s="7" t="s">
        <v>1376</v>
      </c>
      <c r="BF53" s="7" t="s">
        <v>1377</v>
      </c>
      <c r="BG53" t="s">
        <v>1068</v>
      </c>
      <c r="BH53" t="s">
        <v>1375</v>
      </c>
      <c r="BI53" t="s">
        <v>75</v>
      </c>
      <c r="BJ53">
        <v>8</v>
      </c>
      <c r="BO53" t="s">
        <v>1072</v>
      </c>
      <c r="BP53">
        <v>0</v>
      </c>
      <c r="BQ53">
        <v>0</v>
      </c>
      <c r="BR53">
        <v>0</v>
      </c>
      <c r="BS53">
        <v>0</v>
      </c>
    </row>
    <row r="54" spans="1:71" ht="409.5" x14ac:dyDescent="0.25">
      <c r="A54">
        <v>649</v>
      </c>
      <c r="B54" t="s">
        <v>1142</v>
      </c>
      <c r="C54" t="s">
        <v>909</v>
      </c>
      <c r="D54" t="s">
        <v>1143</v>
      </c>
      <c r="E54">
        <v>6</v>
      </c>
      <c r="F54" t="s">
        <v>1378</v>
      </c>
      <c r="G54" s="7" t="s">
        <v>1379</v>
      </c>
      <c r="I54" t="s">
        <v>527</v>
      </c>
      <c r="J54" s="8">
        <v>45442</v>
      </c>
      <c r="K54" s="8">
        <v>45447</v>
      </c>
      <c r="L54" s="8">
        <v>45447</v>
      </c>
      <c r="M54" t="s">
        <v>1147</v>
      </c>
      <c r="N54">
        <v>16</v>
      </c>
      <c r="O54" t="s">
        <v>78</v>
      </c>
      <c r="P54" t="s">
        <v>1380</v>
      </c>
      <c r="Q54" t="s">
        <v>508</v>
      </c>
      <c r="R54" t="s">
        <v>1381</v>
      </c>
      <c r="S54" t="s">
        <v>78</v>
      </c>
      <c r="U54" t="s">
        <v>1142</v>
      </c>
      <c r="V54" t="s">
        <v>909</v>
      </c>
      <c r="W54">
        <v>6</v>
      </c>
      <c r="X54">
        <v>15</v>
      </c>
      <c r="Y54" t="s">
        <v>1068</v>
      </c>
      <c r="Z54" t="s">
        <v>1382</v>
      </c>
      <c r="AA54" t="s">
        <v>1383</v>
      </c>
      <c r="AB54" t="s">
        <v>1384</v>
      </c>
      <c r="AC54" t="s">
        <v>1385</v>
      </c>
      <c r="AD54" t="s">
        <v>134</v>
      </c>
      <c r="AE54" t="s">
        <v>77</v>
      </c>
      <c r="AI54" t="s">
        <v>77</v>
      </c>
      <c r="AJ54" t="s">
        <v>77</v>
      </c>
      <c r="AK54" t="s">
        <v>77</v>
      </c>
      <c r="AM54" s="8">
        <v>45447</v>
      </c>
      <c r="BD54">
        <v>6</v>
      </c>
      <c r="BE54" t="s">
        <v>1383</v>
      </c>
      <c r="BF54" t="s">
        <v>1384</v>
      </c>
      <c r="BG54" t="s">
        <v>1068</v>
      </c>
      <c r="BH54" t="s">
        <v>1382</v>
      </c>
      <c r="BI54" t="s">
        <v>1385</v>
      </c>
      <c r="BJ54">
        <v>15</v>
      </c>
      <c r="BO54" t="s">
        <v>1072</v>
      </c>
      <c r="BP54">
        <v>0</v>
      </c>
      <c r="BQ54">
        <v>0</v>
      </c>
      <c r="BR54">
        <v>0</v>
      </c>
      <c r="BS54">
        <v>0</v>
      </c>
    </row>
    <row r="55" spans="1:71" ht="390" x14ac:dyDescent="0.25">
      <c r="A55">
        <v>640</v>
      </c>
      <c r="B55" t="s">
        <v>1142</v>
      </c>
      <c r="C55" t="s">
        <v>868</v>
      </c>
      <c r="D55" t="s">
        <v>1386</v>
      </c>
      <c r="E55">
        <v>9</v>
      </c>
      <c r="F55" t="s">
        <v>1387</v>
      </c>
      <c r="G55" s="7" t="s">
        <v>1388</v>
      </c>
      <c r="H55" s="7" t="s">
        <v>1389</v>
      </c>
      <c r="I55" t="s">
        <v>527</v>
      </c>
      <c r="J55" s="8">
        <v>45426</v>
      </c>
      <c r="K55" s="8">
        <v>45440</v>
      </c>
      <c r="L55" s="8">
        <v>45440</v>
      </c>
      <c r="M55" t="s">
        <v>1390</v>
      </c>
      <c r="N55">
        <v>0</v>
      </c>
      <c r="O55" t="s">
        <v>78</v>
      </c>
      <c r="P55">
        <v>8</v>
      </c>
      <c r="Q55" t="s">
        <v>1391</v>
      </c>
      <c r="R55" t="s">
        <v>1299</v>
      </c>
      <c r="S55" t="s">
        <v>78</v>
      </c>
      <c r="U55" t="s">
        <v>1142</v>
      </c>
      <c r="V55" t="s">
        <v>868</v>
      </c>
      <c r="W55">
        <v>9</v>
      </c>
      <c r="X55">
        <v>2</v>
      </c>
      <c r="Y55" t="s">
        <v>1068</v>
      </c>
      <c r="Z55" t="s">
        <v>1200</v>
      </c>
      <c r="AA55" s="7" t="s">
        <v>1392</v>
      </c>
      <c r="AB55" s="7" t="s">
        <v>1393</v>
      </c>
      <c r="AC55" t="s">
        <v>75</v>
      </c>
      <c r="AD55" t="s">
        <v>1302</v>
      </c>
      <c r="AE55" t="s">
        <v>77</v>
      </c>
      <c r="AF55" t="s">
        <v>77</v>
      </c>
      <c r="AG55" t="s">
        <v>77</v>
      </c>
      <c r="AI55" t="s">
        <v>77</v>
      </c>
      <c r="AJ55" t="s">
        <v>77</v>
      </c>
      <c r="AM55" s="8">
        <v>45440</v>
      </c>
      <c r="BD55">
        <v>9</v>
      </c>
      <c r="BE55" s="7" t="s">
        <v>1392</v>
      </c>
      <c r="BF55" s="7" t="s">
        <v>1393</v>
      </c>
      <c r="BG55" t="s">
        <v>1068</v>
      </c>
      <c r="BH55" t="s">
        <v>1200</v>
      </c>
      <c r="BI55" t="s">
        <v>75</v>
      </c>
      <c r="BJ55">
        <v>2</v>
      </c>
      <c r="BO55" t="s">
        <v>1072</v>
      </c>
      <c r="BP55">
        <v>0</v>
      </c>
      <c r="BQ55">
        <v>0</v>
      </c>
      <c r="BR55">
        <v>0</v>
      </c>
      <c r="BS55">
        <v>0</v>
      </c>
    </row>
    <row r="56" spans="1:71" ht="409.5" x14ac:dyDescent="0.25">
      <c r="A56">
        <v>639</v>
      </c>
      <c r="B56" t="s">
        <v>1142</v>
      </c>
      <c r="C56" t="s">
        <v>868</v>
      </c>
      <c r="D56" t="s">
        <v>1386</v>
      </c>
      <c r="E56">
        <v>8</v>
      </c>
      <c r="F56" t="s">
        <v>1394</v>
      </c>
      <c r="G56" s="7" t="s">
        <v>1395</v>
      </c>
      <c r="H56" s="7" t="s">
        <v>1396</v>
      </c>
      <c r="I56" t="s">
        <v>527</v>
      </c>
      <c r="J56" s="8">
        <v>45426</v>
      </c>
      <c r="K56" s="8">
        <v>45440</v>
      </c>
      <c r="L56" s="8">
        <v>45440</v>
      </c>
      <c r="M56" t="s">
        <v>1390</v>
      </c>
      <c r="N56">
        <v>0</v>
      </c>
      <c r="O56" t="s">
        <v>78</v>
      </c>
      <c r="P56">
        <v>8</v>
      </c>
      <c r="Q56" t="s">
        <v>1391</v>
      </c>
      <c r="R56" t="s">
        <v>1299</v>
      </c>
      <c r="S56" t="s">
        <v>78</v>
      </c>
      <c r="U56" t="s">
        <v>1142</v>
      </c>
      <c r="V56" t="s">
        <v>868</v>
      </c>
      <c r="W56">
        <v>8</v>
      </c>
      <c r="X56">
        <v>1</v>
      </c>
      <c r="Y56" t="s">
        <v>1068</v>
      </c>
      <c r="Z56" t="s">
        <v>1200</v>
      </c>
      <c r="AA56" s="7" t="s">
        <v>1397</v>
      </c>
      <c r="AB56" s="7" t="s">
        <v>1398</v>
      </c>
      <c r="AC56" t="s">
        <v>75</v>
      </c>
      <c r="AD56" t="s">
        <v>1302</v>
      </c>
      <c r="AE56" t="s">
        <v>77</v>
      </c>
      <c r="AF56" t="s">
        <v>77</v>
      </c>
      <c r="AG56" t="s">
        <v>77</v>
      </c>
      <c r="AI56" t="s">
        <v>77</v>
      </c>
      <c r="AJ56" t="s">
        <v>77</v>
      </c>
      <c r="AK56" t="s">
        <v>77</v>
      </c>
      <c r="AM56" s="8">
        <v>45440</v>
      </c>
      <c r="BD56">
        <v>8</v>
      </c>
      <c r="BE56" s="7" t="s">
        <v>1397</v>
      </c>
      <c r="BF56" s="7" t="s">
        <v>1398</v>
      </c>
      <c r="BG56" t="s">
        <v>1068</v>
      </c>
      <c r="BH56" t="s">
        <v>1200</v>
      </c>
      <c r="BI56" t="s">
        <v>75</v>
      </c>
      <c r="BJ56">
        <v>1</v>
      </c>
      <c r="BO56" t="s">
        <v>1072</v>
      </c>
      <c r="BP56">
        <v>0</v>
      </c>
      <c r="BQ56">
        <v>0</v>
      </c>
      <c r="BR56">
        <v>0</v>
      </c>
      <c r="BS56">
        <v>0</v>
      </c>
    </row>
    <row r="57" spans="1:71" ht="409.5" x14ac:dyDescent="0.25">
      <c r="A57">
        <v>638</v>
      </c>
      <c r="B57" t="s">
        <v>1142</v>
      </c>
      <c r="C57" t="s">
        <v>868</v>
      </c>
      <c r="D57" t="s">
        <v>1386</v>
      </c>
      <c r="E57">
        <v>7</v>
      </c>
      <c r="F57" t="s">
        <v>1399</v>
      </c>
      <c r="G57" s="7" t="s">
        <v>1400</v>
      </c>
      <c r="H57" s="7" t="s">
        <v>1401</v>
      </c>
      <c r="I57" t="s">
        <v>527</v>
      </c>
      <c r="J57" s="8">
        <v>45426</v>
      </c>
      <c r="K57" s="8">
        <v>45440</v>
      </c>
      <c r="L57" s="8">
        <v>45440</v>
      </c>
      <c r="M57" t="s">
        <v>1390</v>
      </c>
      <c r="N57">
        <v>0</v>
      </c>
      <c r="O57" t="s">
        <v>78</v>
      </c>
      <c r="P57">
        <v>8</v>
      </c>
      <c r="Q57" t="s">
        <v>1391</v>
      </c>
      <c r="R57" t="s">
        <v>1299</v>
      </c>
      <c r="S57" t="s">
        <v>78</v>
      </c>
      <c r="U57" t="s">
        <v>1142</v>
      </c>
      <c r="V57" t="s">
        <v>868</v>
      </c>
      <c r="W57">
        <v>7</v>
      </c>
      <c r="X57">
        <v>0</v>
      </c>
      <c r="Y57" t="s">
        <v>1068</v>
      </c>
      <c r="Z57" t="s">
        <v>1200</v>
      </c>
      <c r="AA57" s="7" t="s">
        <v>1402</v>
      </c>
      <c r="AB57" t="s">
        <v>1403</v>
      </c>
      <c r="AC57" t="s">
        <v>75</v>
      </c>
      <c r="AD57" t="s">
        <v>1302</v>
      </c>
      <c r="AE57" t="s">
        <v>77</v>
      </c>
      <c r="AG57" t="s">
        <v>77</v>
      </c>
      <c r="AI57" t="s">
        <v>77</v>
      </c>
      <c r="AK57" t="s">
        <v>77</v>
      </c>
      <c r="AM57" s="8">
        <v>45440</v>
      </c>
      <c r="BD57">
        <v>7</v>
      </c>
      <c r="BE57" s="7" t="s">
        <v>1402</v>
      </c>
      <c r="BF57" t="s">
        <v>1403</v>
      </c>
      <c r="BG57" t="s">
        <v>1068</v>
      </c>
      <c r="BH57" t="s">
        <v>1200</v>
      </c>
      <c r="BI57" t="s">
        <v>75</v>
      </c>
      <c r="BJ57">
        <v>0</v>
      </c>
      <c r="BO57" t="s">
        <v>1072</v>
      </c>
      <c r="BP57">
        <v>0</v>
      </c>
      <c r="BQ57">
        <v>0</v>
      </c>
      <c r="BR57">
        <v>0</v>
      </c>
      <c r="BS57">
        <v>0</v>
      </c>
    </row>
    <row r="58" spans="1:71" ht="409.5" x14ac:dyDescent="0.25">
      <c r="A58">
        <v>637</v>
      </c>
      <c r="B58" t="s">
        <v>1142</v>
      </c>
      <c r="C58" t="s">
        <v>868</v>
      </c>
      <c r="D58" t="s">
        <v>1386</v>
      </c>
      <c r="E58">
        <v>6</v>
      </c>
      <c r="F58" t="s">
        <v>1404</v>
      </c>
      <c r="G58" s="7" t="s">
        <v>1405</v>
      </c>
      <c r="H58" s="7" t="s">
        <v>1406</v>
      </c>
      <c r="I58" t="s">
        <v>527</v>
      </c>
      <c r="J58" s="8">
        <v>45426</v>
      </c>
      <c r="K58" s="8">
        <v>45443</v>
      </c>
      <c r="L58" s="8">
        <v>45440</v>
      </c>
      <c r="M58" t="s">
        <v>1390</v>
      </c>
      <c r="N58">
        <v>3</v>
      </c>
      <c r="O58" t="s">
        <v>78</v>
      </c>
      <c r="P58">
        <v>8</v>
      </c>
      <c r="Q58" t="s">
        <v>1391</v>
      </c>
      <c r="R58" t="s">
        <v>1299</v>
      </c>
      <c r="S58" t="s">
        <v>78</v>
      </c>
      <c r="U58" t="s">
        <v>1142</v>
      </c>
      <c r="V58" t="s">
        <v>868</v>
      </c>
      <c r="W58">
        <v>6</v>
      </c>
      <c r="X58">
        <v>3</v>
      </c>
      <c r="Y58" t="s">
        <v>1068</v>
      </c>
      <c r="Z58" t="s">
        <v>1200</v>
      </c>
      <c r="AA58" s="7" t="s">
        <v>1407</v>
      </c>
      <c r="AB58" t="s">
        <v>1408</v>
      </c>
      <c r="AC58" t="s">
        <v>75</v>
      </c>
      <c r="AD58" t="s">
        <v>1302</v>
      </c>
      <c r="AE58" t="s">
        <v>77</v>
      </c>
      <c r="AG58" t="s">
        <v>77</v>
      </c>
      <c r="AI58" t="s">
        <v>77</v>
      </c>
      <c r="AM58" s="8">
        <v>45443</v>
      </c>
      <c r="AO58" t="s">
        <v>1409</v>
      </c>
      <c r="AP58" t="s">
        <v>1409</v>
      </c>
      <c r="BD58">
        <v>6</v>
      </c>
      <c r="BE58" s="7" t="s">
        <v>1407</v>
      </c>
      <c r="BF58" t="s">
        <v>1408</v>
      </c>
      <c r="BG58" t="s">
        <v>1068</v>
      </c>
      <c r="BH58" t="s">
        <v>1200</v>
      </c>
      <c r="BI58" t="s">
        <v>75</v>
      </c>
      <c r="BJ58">
        <v>3</v>
      </c>
      <c r="BO58" t="s">
        <v>1072</v>
      </c>
      <c r="BP58">
        <v>0</v>
      </c>
      <c r="BQ58">
        <v>0</v>
      </c>
      <c r="BR58">
        <v>0</v>
      </c>
      <c r="BS58">
        <v>0</v>
      </c>
    </row>
    <row r="59" spans="1:71" ht="409.5" x14ac:dyDescent="0.25">
      <c r="A59">
        <v>636</v>
      </c>
      <c r="B59" t="s">
        <v>1142</v>
      </c>
      <c r="C59" t="s">
        <v>868</v>
      </c>
      <c r="D59" t="s">
        <v>1386</v>
      </c>
      <c r="E59">
        <v>5</v>
      </c>
      <c r="F59" t="s">
        <v>1410</v>
      </c>
      <c r="G59" s="7" t="s">
        <v>1411</v>
      </c>
      <c r="H59" s="7" t="s">
        <v>1412</v>
      </c>
      <c r="I59" t="s">
        <v>527</v>
      </c>
      <c r="J59" s="8">
        <v>45426</v>
      </c>
      <c r="K59" s="8">
        <v>45440</v>
      </c>
      <c r="L59" s="8">
        <v>45440</v>
      </c>
      <c r="M59" t="s">
        <v>1390</v>
      </c>
      <c r="N59">
        <v>0</v>
      </c>
      <c r="O59" t="s">
        <v>78</v>
      </c>
      <c r="P59">
        <v>8</v>
      </c>
      <c r="Q59" t="s">
        <v>1391</v>
      </c>
      <c r="R59" t="s">
        <v>1299</v>
      </c>
      <c r="S59" t="s">
        <v>78</v>
      </c>
      <c r="U59" t="s">
        <v>1142</v>
      </c>
      <c r="V59" t="s">
        <v>868</v>
      </c>
      <c r="W59">
        <v>5</v>
      </c>
      <c r="X59">
        <v>0</v>
      </c>
      <c r="Y59" t="s">
        <v>1068</v>
      </c>
      <c r="Z59" t="s">
        <v>1200</v>
      </c>
      <c r="AA59" s="7" t="s">
        <v>1413</v>
      </c>
      <c r="AB59" s="7" t="s">
        <v>1414</v>
      </c>
      <c r="AC59" t="s">
        <v>75</v>
      </c>
      <c r="AD59" t="s">
        <v>1302</v>
      </c>
      <c r="AE59" t="s">
        <v>77</v>
      </c>
      <c r="AF59" t="s">
        <v>77</v>
      </c>
      <c r="AG59" t="s">
        <v>77</v>
      </c>
      <c r="AI59" t="s">
        <v>77</v>
      </c>
      <c r="AK59" t="s">
        <v>77</v>
      </c>
      <c r="AM59" s="8">
        <v>45440</v>
      </c>
      <c r="BD59">
        <v>5</v>
      </c>
      <c r="BE59" s="7" t="s">
        <v>1413</v>
      </c>
      <c r="BF59" s="7" t="s">
        <v>1414</v>
      </c>
      <c r="BG59" t="s">
        <v>1068</v>
      </c>
      <c r="BH59" t="s">
        <v>1200</v>
      </c>
      <c r="BI59" t="s">
        <v>75</v>
      </c>
      <c r="BJ59">
        <v>0</v>
      </c>
      <c r="BO59" t="s">
        <v>1072</v>
      </c>
      <c r="BP59">
        <v>0</v>
      </c>
      <c r="BQ59">
        <v>0</v>
      </c>
      <c r="BR59">
        <v>0</v>
      </c>
      <c r="BS59">
        <v>0</v>
      </c>
    </row>
    <row r="60" spans="1:71" x14ac:dyDescent="0.25">
      <c r="A60">
        <v>635</v>
      </c>
      <c r="B60" t="s">
        <v>1142</v>
      </c>
      <c r="C60" t="s">
        <v>868</v>
      </c>
      <c r="D60" t="s">
        <v>1386</v>
      </c>
      <c r="E60">
        <v>4</v>
      </c>
      <c r="F60" t="s">
        <v>1415</v>
      </c>
      <c r="G60" t="s">
        <v>1416</v>
      </c>
      <c r="H60" t="s">
        <v>1417</v>
      </c>
      <c r="I60" t="s">
        <v>527</v>
      </c>
      <c r="J60" s="8">
        <v>45426</v>
      </c>
      <c r="K60" s="8">
        <v>45440</v>
      </c>
      <c r="L60" s="8">
        <v>45440</v>
      </c>
      <c r="M60" t="s">
        <v>1390</v>
      </c>
      <c r="N60">
        <v>1</v>
      </c>
      <c r="O60" t="s">
        <v>78</v>
      </c>
      <c r="P60">
        <v>8</v>
      </c>
      <c r="Q60" t="s">
        <v>1391</v>
      </c>
      <c r="R60" t="s">
        <v>1299</v>
      </c>
      <c r="S60" t="s">
        <v>78</v>
      </c>
      <c r="U60" t="s">
        <v>1142</v>
      </c>
      <c r="V60" t="s">
        <v>868</v>
      </c>
      <c r="W60">
        <v>4</v>
      </c>
      <c r="X60">
        <v>0</v>
      </c>
      <c r="Y60" t="s">
        <v>1068</v>
      </c>
      <c r="Z60" t="s">
        <v>1200</v>
      </c>
      <c r="AA60" t="s">
        <v>203</v>
      </c>
      <c r="AB60" t="s">
        <v>1418</v>
      </c>
      <c r="AC60" t="s">
        <v>75</v>
      </c>
      <c r="AD60" t="s">
        <v>1186</v>
      </c>
      <c r="AE60" t="s">
        <v>77</v>
      </c>
      <c r="AF60" t="s">
        <v>77</v>
      </c>
      <c r="AG60" t="s">
        <v>77</v>
      </c>
      <c r="AI60" t="s">
        <v>77</v>
      </c>
      <c r="AJ60" t="s">
        <v>77</v>
      </c>
      <c r="AK60" t="s">
        <v>77</v>
      </c>
      <c r="AM60" s="8">
        <v>45440</v>
      </c>
      <c r="BD60">
        <v>4</v>
      </c>
      <c r="BE60" t="s">
        <v>203</v>
      </c>
      <c r="BF60" t="s">
        <v>1418</v>
      </c>
      <c r="BG60" t="s">
        <v>1068</v>
      </c>
      <c r="BH60" t="s">
        <v>1200</v>
      </c>
      <c r="BI60" t="s">
        <v>75</v>
      </c>
      <c r="BJ60">
        <v>0</v>
      </c>
      <c r="BO60" t="s">
        <v>1072</v>
      </c>
      <c r="BP60">
        <v>0</v>
      </c>
      <c r="BQ60">
        <v>0</v>
      </c>
      <c r="BR60">
        <v>0</v>
      </c>
      <c r="BS60">
        <v>0</v>
      </c>
    </row>
    <row r="61" spans="1:71" ht="409.5" x14ac:dyDescent="0.25">
      <c r="A61">
        <v>634</v>
      </c>
      <c r="B61" t="s">
        <v>1142</v>
      </c>
      <c r="C61" t="s">
        <v>868</v>
      </c>
      <c r="D61" t="s">
        <v>1386</v>
      </c>
      <c r="E61">
        <v>3</v>
      </c>
      <c r="F61" t="s">
        <v>1419</v>
      </c>
      <c r="G61" s="7" t="s">
        <v>1420</v>
      </c>
      <c r="H61" s="7" t="s">
        <v>1421</v>
      </c>
      <c r="I61" t="s">
        <v>527</v>
      </c>
      <c r="J61" s="8">
        <v>45426</v>
      </c>
      <c r="K61" s="8">
        <v>45443</v>
      </c>
      <c r="L61" s="8">
        <v>45443</v>
      </c>
      <c r="M61" t="s">
        <v>1390</v>
      </c>
      <c r="N61">
        <v>3</v>
      </c>
      <c r="O61" t="s">
        <v>78</v>
      </c>
      <c r="P61">
        <v>8</v>
      </c>
      <c r="Q61" t="s">
        <v>1391</v>
      </c>
      <c r="R61" t="s">
        <v>1299</v>
      </c>
      <c r="S61" t="s">
        <v>78</v>
      </c>
      <c r="U61" t="s">
        <v>1142</v>
      </c>
      <c r="V61" t="s">
        <v>868</v>
      </c>
      <c r="W61">
        <v>3</v>
      </c>
      <c r="X61">
        <v>3</v>
      </c>
      <c r="Y61" t="s">
        <v>1068</v>
      </c>
      <c r="Z61" t="s">
        <v>1200</v>
      </c>
      <c r="AA61" s="7" t="s">
        <v>1422</v>
      </c>
      <c r="AB61" t="s">
        <v>1423</v>
      </c>
      <c r="AC61" t="s">
        <v>75</v>
      </c>
      <c r="AD61" t="s">
        <v>1302</v>
      </c>
      <c r="AE61" t="s">
        <v>77</v>
      </c>
      <c r="AF61" t="s">
        <v>77</v>
      </c>
      <c r="AG61" t="s">
        <v>77</v>
      </c>
      <c r="AI61" t="s">
        <v>77</v>
      </c>
      <c r="AK61" t="s">
        <v>77</v>
      </c>
      <c r="AM61" s="8">
        <v>45443</v>
      </c>
      <c r="BD61">
        <v>3</v>
      </c>
      <c r="BE61" s="7" t="s">
        <v>1422</v>
      </c>
      <c r="BF61" t="s">
        <v>1423</v>
      </c>
      <c r="BG61" t="s">
        <v>1068</v>
      </c>
      <c r="BH61" t="s">
        <v>1200</v>
      </c>
      <c r="BI61" t="s">
        <v>75</v>
      </c>
      <c r="BJ61">
        <v>3</v>
      </c>
      <c r="BO61" t="s">
        <v>1072</v>
      </c>
      <c r="BP61">
        <v>0</v>
      </c>
      <c r="BQ61">
        <v>0</v>
      </c>
      <c r="BR61">
        <v>0</v>
      </c>
      <c r="BS61">
        <v>0</v>
      </c>
    </row>
    <row r="62" spans="1:71" ht="409.5" x14ac:dyDescent="0.25">
      <c r="A62">
        <v>633</v>
      </c>
      <c r="B62" t="s">
        <v>1142</v>
      </c>
      <c r="C62" t="s">
        <v>868</v>
      </c>
      <c r="D62" t="s">
        <v>1386</v>
      </c>
      <c r="E62">
        <v>2</v>
      </c>
      <c r="F62" t="s">
        <v>1424</v>
      </c>
      <c r="G62" s="7" t="s">
        <v>1425</v>
      </c>
      <c r="H62" s="7" t="s">
        <v>1426</v>
      </c>
      <c r="I62" t="s">
        <v>527</v>
      </c>
      <c r="J62" s="8">
        <v>45426</v>
      </c>
      <c r="K62" s="8">
        <v>45443</v>
      </c>
      <c r="L62" s="8">
        <v>45443</v>
      </c>
      <c r="M62" t="s">
        <v>1390</v>
      </c>
      <c r="N62">
        <v>3</v>
      </c>
      <c r="O62" t="s">
        <v>78</v>
      </c>
      <c r="P62">
        <v>8</v>
      </c>
      <c r="Q62" t="s">
        <v>1391</v>
      </c>
      <c r="R62" t="s">
        <v>1299</v>
      </c>
      <c r="S62" t="s">
        <v>78</v>
      </c>
      <c r="U62" t="s">
        <v>1142</v>
      </c>
      <c r="V62" t="s">
        <v>868</v>
      </c>
      <c r="W62">
        <v>2</v>
      </c>
      <c r="X62">
        <v>3</v>
      </c>
      <c r="Y62" t="s">
        <v>1068</v>
      </c>
      <c r="Z62" t="s">
        <v>1200</v>
      </c>
      <c r="AA62" s="7" t="s">
        <v>1427</v>
      </c>
      <c r="AB62" t="s">
        <v>1423</v>
      </c>
      <c r="AC62" t="s">
        <v>75</v>
      </c>
      <c r="AD62" t="s">
        <v>818</v>
      </c>
      <c r="AE62" t="s">
        <v>77</v>
      </c>
      <c r="AF62" t="s">
        <v>77</v>
      </c>
      <c r="AG62" t="s">
        <v>77</v>
      </c>
      <c r="AI62" t="s">
        <v>77</v>
      </c>
      <c r="AM62" s="8">
        <v>45443</v>
      </c>
      <c r="BD62">
        <v>2</v>
      </c>
      <c r="BE62" s="7" t="s">
        <v>1427</v>
      </c>
      <c r="BF62" t="s">
        <v>1423</v>
      </c>
      <c r="BG62" t="s">
        <v>1068</v>
      </c>
      <c r="BH62" t="s">
        <v>1200</v>
      </c>
      <c r="BI62" t="s">
        <v>75</v>
      </c>
      <c r="BJ62">
        <v>3</v>
      </c>
      <c r="BO62" t="s">
        <v>1072</v>
      </c>
      <c r="BP62">
        <v>0</v>
      </c>
      <c r="BQ62">
        <v>0</v>
      </c>
      <c r="BR62">
        <v>0</v>
      </c>
      <c r="BS62">
        <v>0</v>
      </c>
    </row>
    <row r="63" spans="1:71" ht="409.5" x14ac:dyDescent="0.25">
      <c r="A63">
        <v>632</v>
      </c>
      <c r="B63" t="s">
        <v>1142</v>
      </c>
      <c r="C63" t="s">
        <v>868</v>
      </c>
      <c r="D63" t="s">
        <v>1386</v>
      </c>
      <c r="E63">
        <v>1</v>
      </c>
      <c r="F63" t="s">
        <v>1428</v>
      </c>
      <c r="G63" s="7" t="s">
        <v>1429</v>
      </c>
      <c r="H63" s="7" t="s">
        <v>1430</v>
      </c>
      <c r="I63" t="s">
        <v>527</v>
      </c>
      <c r="J63" s="8">
        <v>45426</v>
      </c>
      <c r="K63" s="8">
        <v>45443</v>
      </c>
      <c r="L63" s="8">
        <v>45443</v>
      </c>
      <c r="M63" t="s">
        <v>1390</v>
      </c>
      <c r="N63">
        <v>3</v>
      </c>
      <c r="O63" t="s">
        <v>78</v>
      </c>
      <c r="P63">
        <v>8</v>
      </c>
      <c r="Q63" t="s">
        <v>1391</v>
      </c>
      <c r="R63" t="s">
        <v>1299</v>
      </c>
      <c r="S63" t="s">
        <v>78</v>
      </c>
      <c r="U63" t="s">
        <v>1142</v>
      </c>
      <c r="V63" t="s">
        <v>868</v>
      </c>
      <c r="W63">
        <v>1</v>
      </c>
      <c r="X63">
        <v>3</v>
      </c>
      <c r="Y63" t="s">
        <v>1068</v>
      </c>
      <c r="Z63" t="s">
        <v>1200</v>
      </c>
      <c r="AA63" s="7" t="s">
        <v>1427</v>
      </c>
      <c r="AB63" t="s">
        <v>1423</v>
      </c>
      <c r="AC63" t="s">
        <v>75</v>
      </c>
      <c r="AD63" t="s">
        <v>818</v>
      </c>
      <c r="AE63" t="s">
        <v>77</v>
      </c>
      <c r="AF63" t="s">
        <v>77</v>
      </c>
      <c r="AG63" t="s">
        <v>77</v>
      </c>
      <c r="AI63" t="s">
        <v>77</v>
      </c>
      <c r="AK63" t="s">
        <v>77</v>
      </c>
      <c r="AM63" s="8">
        <v>45443</v>
      </c>
      <c r="BD63">
        <v>1</v>
      </c>
      <c r="BE63" s="7" t="s">
        <v>1427</v>
      </c>
      <c r="BF63" t="s">
        <v>1423</v>
      </c>
      <c r="BG63" t="s">
        <v>1068</v>
      </c>
      <c r="BH63" t="s">
        <v>1200</v>
      </c>
      <c r="BI63" t="s">
        <v>75</v>
      </c>
      <c r="BJ63">
        <v>3</v>
      </c>
      <c r="BO63" t="s">
        <v>1072</v>
      </c>
      <c r="BP63">
        <v>0</v>
      </c>
      <c r="BQ63">
        <v>0</v>
      </c>
      <c r="BR63">
        <v>0</v>
      </c>
      <c r="BS63">
        <v>0</v>
      </c>
    </row>
    <row r="64" spans="1:71" ht="409.5" x14ac:dyDescent="0.25">
      <c r="A64">
        <v>721</v>
      </c>
      <c r="B64" t="s">
        <v>1093</v>
      </c>
      <c r="C64" t="s">
        <v>1431</v>
      </c>
      <c r="D64" t="s">
        <v>1432</v>
      </c>
      <c r="E64">
        <v>4</v>
      </c>
      <c r="F64" t="s">
        <v>1433</v>
      </c>
      <c r="G64" s="7" t="s">
        <v>1434</v>
      </c>
      <c r="H64" s="7" t="s">
        <v>1435</v>
      </c>
      <c r="I64" t="s">
        <v>1436</v>
      </c>
      <c r="J64" s="8">
        <v>45594</v>
      </c>
      <c r="K64" s="8">
        <v>45609</v>
      </c>
      <c r="L64" s="8">
        <v>45609</v>
      </c>
      <c r="M64" t="s">
        <v>1437</v>
      </c>
      <c r="N64">
        <v>0</v>
      </c>
      <c r="O64" t="s">
        <v>78</v>
      </c>
      <c r="P64" t="s">
        <v>78</v>
      </c>
      <c r="Q64" t="s">
        <v>78</v>
      </c>
      <c r="R64" t="s">
        <v>78</v>
      </c>
      <c r="S64" t="s">
        <v>78</v>
      </c>
      <c r="U64" t="s">
        <v>1093</v>
      </c>
      <c r="V64" t="s">
        <v>1431</v>
      </c>
      <c r="W64">
        <v>4</v>
      </c>
      <c r="X64">
        <v>10</v>
      </c>
      <c r="Y64" t="s">
        <v>74</v>
      </c>
      <c r="Z64" t="s">
        <v>1200</v>
      </c>
      <c r="AA64" t="s">
        <v>1438</v>
      </c>
      <c r="AB64" t="s">
        <v>1439</v>
      </c>
      <c r="AC64" t="s">
        <v>75</v>
      </c>
      <c r="AD64" t="s">
        <v>1440</v>
      </c>
      <c r="AE64" t="s">
        <v>77</v>
      </c>
      <c r="AF64" t="s">
        <v>77</v>
      </c>
      <c r="AG64" t="s">
        <v>77</v>
      </c>
      <c r="AH64" t="s">
        <v>77</v>
      </c>
      <c r="AI64" t="s">
        <v>77</v>
      </c>
      <c r="AJ64" t="s">
        <v>77</v>
      </c>
      <c r="AK64" t="s">
        <v>77</v>
      </c>
      <c r="AM64" s="8">
        <v>45609</v>
      </c>
      <c r="BD64">
        <v>4</v>
      </c>
      <c r="BE64" t="s">
        <v>1438</v>
      </c>
      <c r="BF64" t="s">
        <v>1439</v>
      </c>
      <c r="BG64" t="s">
        <v>74</v>
      </c>
      <c r="BH64" t="s">
        <v>1200</v>
      </c>
      <c r="BI64" t="s">
        <v>75</v>
      </c>
      <c r="BJ64">
        <v>10</v>
      </c>
    </row>
    <row r="65" spans="1:71" ht="409.5" x14ac:dyDescent="0.25">
      <c r="A65">
        <v>720</v>
      </c>
      <c r="B65" t="s">
        <v>1093</v>
      </c>
      <c r="C65" t="s">
        <v>1431</v>
      </c>
      <c r="D65" t="s">
        <v>1432</v>
      </c>
      <c r="E65">
        <v>3</v>
      </c>
      <c r="F65" t="s">
        <v>1441</v>
      </c>
      <c r="G65" s="7" t="s">
        <v>1442</v>
      </c>
      <c r="H65" s="7" t="s">
        <v>1443</v>
      </c>
      <c r="I65" t="s">
        <v>1436</v>
      </c>
      <c r="J65" s="8">
        <v>45594</v>
      </c>
      <c r="K65" s="8">
        <v>45609</v>
      </c>
      <c r="L65" s="8">
        <v>45609</v>
      </c>
      <c r="M65" t="s">
        <v>1437</v>
      </c>
      <c r="N65">
        <v>0</v>
      </c>
      <c r="O65" t="s">
        <v>78</v>
      </c>
      <c r="P65" t="s">
        <v>78</v>
      </c>
      <c r="Q65" t="s">
        <v>78</v>
      </c>
      <c r="R65" t="s">
        <v>78</v>
      </c>
      <c r="S65" t="s">
        <v>78</v>
      </c>
      <c r="U65" t="s">
        <v>1093</v>
      </c>
      <c r="V65" t="s">
        <v>1431</v>
      </c>
      <c r="W65">
        <v>3</v>
      </c>
      <c r="X65">
        <v>10</v>
      </c>
      <c r="Y65" t="s">
        <v>74</v>
      </c>
      <c r="Z65" t="s">
        <v>1200</v>
      </c>
      <c r="AA65" t="s">
        <v>1438</v>
      </c>
      <c r="AB65" t="s">
        <v>1439</v>
      </c>
      <c r="AC65" t="s">
        <v>75</v>
      </c>
      <c r="AD65" t="s">
        <v>1440</v>
      </c>
      <c r="AE65" t="s">
        <v>77</v>
      </c>
      <c r="AF65" t="s">
        <v>77</v>
      </c>
      <c r="AG65" t="s">
        <v>77</v>
      </c>
      <c r="AH65" t="s">
        <v>77</v>
      </c>
      <c r="AI65" t="s">
        <v>77</v>
      </c>
      <c r="AJ65" t="s">
        <v>77</v>
      </c>
      <c r="AK65" t="s">
        <v>77</v>
      </c>
      <c r="AM65" s="8">
        <v>45609</v>
      </c>
      <c r="BD65">
        <v>3</v>
      </c>
      <c r="BE65" t="s">
        <v>1438</v>
      </c>
      <c r="BF65" t="s">
        <v>1439</v>
      </c>
      <c r="BG65" t="s">
        <v>74</v>
      </c>
      <c r="BH65" t="s">
        <v>1200</v>
      </c>
      <c r="BI65" t="s">
        <v>75</v>
      </c>
      <c r="BJ65">
        <v>10</v>
      </c>
    </row>
    <row r="66" spans="1:71" ht="409.5" x14ac:dyDescent="0.25">
      <c r="A66">
        <v>719</v>
      </c>
      <c r="B66" t="s">
        <v>1093</v>
      </c>
      <c r="C66" t="s">
        <v>1431</v>
      </c>
      <c r="D66" t="s">
        <v>1432</v>
      </c>
      <c r="E66">
        <v>2</v>
      </c>
      <c r="F66" t="s">
        <v>1444</v>
      </c>
      <c r="G66" s="7" t="s">
        <v>1445</v>
      </c>
      <c r="H66" s="7" t="s">
        <v>1446</v>
      </c>
      <c r="I66" t="s">
        <v>1436</v>
      </c>
      <c r="J66" s="8">
        <v>45594</v>
      </c>
      <c r="K66" s="8">
        <v>45609</v>
      </c>
      <c r="L66" s="8">
        <v>45609</v>
      </c>
      <c r="M66" t="s">
        <v>1437</v>
      </c>
      <c r="N66">
        <v>0</v>
      </c>
      <c r="O66" t="s">
        <v>78</v>
      </c>
      <c r="P66" t="s">
        <v>78</v>
      </c>
      <c r="Q66" t="s">
        <v>78</v>
      </c>
      <c r="R66" t="s">
        <v>78</v>
      </c>
      <c r="S66" t="s">
        <v>78</v>
      </c>
      <c r="U66" t="s">
        <v>1093</v>
      </c>
      <c r="V66" t="s">
        <v>1431</v>
      </c>
      <c r="W66">
        <v>2</v>
      </c>
      <c r="X66">
        <v>10</v>
      </c>
      <c r="Y66" t="s">
        <v>74</v>
      </c>
      <c r="Z66" t="s">
        <v>1200</v>
      </c>
      <c r="AA66" t="s">
        <v>1438</v>
      </c>
      <c r="AB66" t="s">
        <v>1439</v>
      </c>
      <c r="AC66" t="s">
        <v>75</v>
      </c>
      <c r="AD66" t="s">
        <v>1440</v>
      </c>
      <c r="AE66" t="s">
        <v>77</v>
      </c>
      <c r="AF66" t="s">
        <v>77</v>
      </c>
      <c r="AG66" t="s">
        <v>77</v>
      </c>
      <c r="AH66" t="s">
        <v>77</v>
      </c>
      <c r="AI66" t="s">
        <v>77</v>
      </c>
      <c r="AJ66" t="s">
        <v>77</v>
      </c>
      <c r="AK66" t="s">
        <v>77</v>
      </c>
      <c r="AM66" s="8">
        <v>45609</v>
      </c>
      <c r="BD66">
        <v>2</v>
      </c>
      <c r="BE66" t="e">
        <v>#REF!</v>
      </c>
      <c r="BF66" t="e">
        <v>#REF!</v>
      </c>
      <c r="BG66" t="s">
        <v>74</v>
      </c>
      <c r="BH66" t="e">
        <v>#REF!</v>
      </c>
      <c r="BI66" t="e">
        <v>#REF!</v>
      </c>
      <c r="BJ66">
        <v>10</v>
      </c>
    </row>
    <row r="67" spans="1:71" ht="409.5" x14ac:dyDescent="0.25">
      <c r="A67">
        <v>718</v>
      </c>
      <c r="B67" t="s">
        <v>1093</v>
      </c>
      <c r="C67" t="s">
        <v>1431</v>
      </c>
      <c r="D67" t="s">
        <v>1432</v>
      </c>
      <c r="E67">
        <v>1</v>
      </c>
      <c r="F67" t="s">
        <v>1447</v>
      </c>
      <c r="G67" s="7" t="s">
        <v>1448</v>
      </c>
      <c r="H67" s="7" t="s">
        <v>1449</v>
      </c>
      <c r="I67" t="s">
        <v>1436</v>
      </c>
      <c r="J67" s="8">
        <v>45594</v>
      </c>
      <c r="K67" s="8">
        <v>45609</v>
      </c>
      <c r="L67" s="8">
        <v>45609</v>
      </c>
      <c r="M67" t="s">
        <v>1437</v>
      </c>
      <c r="N67">
        <v>0</v>
      </c>
      <c r="O67" t="s">
        <v>78</v>
      </c>
      <c r="P67" t="s">
        <v>78</v>
      </c>
      <c r="Q67" t="s">
        <v>78</v>
      </c>
      <c r="R67" t="s">
        <v>78</v>
      </c>
      <c r="S67" t="s">
        <v>78</v>
      </c>
      <c r="U67" t="s">
        <v>1093</v>
      </c>
      <c r="V67" t="s">
        <v>1431</v>
      </c>
      <c r="W67">
        <v>1</v>
      </c>
      <c r="X67">
        <v>10</v>
      </c>
      <c r="Y67" t="s">
        <v>74</v>
      </c>
      <c r="Z67" t="s">
        <v>1200</v>
      </c>
      <c r="AA67" t="s">
        <v>1438</v>
      </c>
      <c r="AB67" t="s">
        <v>1439</v>
      </c>
      <c r="AC67" t="s">
        <v>75</v>
      </c>
      <c r="AD67" t="s">
        <v>1440</v>
      </c>
      <c r="AE67" t="s">
        <v>77</v>
      </c>
      <c r="AF67" t="s">
        <v>77</v>
      </c>
      <c r="AG67" t="s">
        <v>77</v>
      </c>
      <c r="AH67" t="s">
        <v>77</v>
      </c>
      <c r="AI67" t="s">
        <v>77</v>
      </c>
      <c r="AJ67" t="s">
        <v>77</v>
      </c>
      <c r="AK67" t="s">
        <v>77</v>
      </c>
      <c r="AM67" s="8">
        <v>45609</v>
      </c>
      <c r="BD67">
        <v>1</v>
      </c>
      <c r="BE67" t="s">
        <v>1438</v>
      </c>
      <c r="BF67" t="s">
        <v>1439</v>
      </c>
      <c r="BG67" t="s">
        <v>74</v>
      </c>
      <c r="BH67" t="s">
        <v>1200</v>
      </c>
      <c r="BI67" t="s">
        <v>75</v>
      </c>
      <c r="BJ67">
        <v>10</v>
      </c>
    </row>
    <row r="68" spans="1:71" ht="409.5" x14ac:dyDescent="0.25">
      <c r="A68">
        <v>692</v>
      </c>
      <c r="B68" t="s">
        <v>1093</v>
      </c>
      <c r="C68" t="s">
        <v>1450</v>
      </c>
      <c r="D68" t="s">
        <v>1451</v>
      </c>
      <c r="E68">
        <v>10</v>
      </c>
      <c r="F68" t="s">
        <v>1452</v>
      </c>
      <c r="G68" s="7" t="s">
        <v>1453</v>
      </c>
      <c r="H68" s="7" t="s">
        <v>1454</v>
      </c>
      <c r="I68" t="s">
        <v>1455</v>
      </c>
      <c r="J68" s="8">
        <v>45523</v>
      </c>
      <c r="K68" s="8">
        <v>45541</v>
      </c>
      <c r="L68" s="8">
        <v>45541</v>
      </c>
      <c r="M68" t="s">
        <v>1456</v>
      </c>
      <c r="N68">
        <v>1</v>
      </c>
      <c r="O68" t="s">
        <v>78</v>
      </c>
      <c r="P68" t="s">
        <v>1232</v>
      </c>
      <c r="Q68" t="s">
        <v>78</v>
      </c>
      <c r="R68" t="s">
        <v>78</v>
      </c>
      <c r="S68" t="s">
        <v>78</v>
      </c>
      <c r="U68" t="s">
        <v>1093</v>
      </c>
      <c r="V68" t="s">
        <v>1450</v>
      </c>
      <c r="W68">
        <v>10</v>
      </c>
      <c r="X68">
        <v>3</v>
      </c>
      <c r="Y68" t="s">
        <v>1068</v>
      </c>
      <c r="Z68" t="s">
        <v>1200</v>
      </c>
      <c r="AA68" s="7" t="s">
        <v>1457</v>
      </c>
      <c r="AB68" t="s">
        <v>1458</v>
      </c>
      <c r="AC68" t="s">
        <v>75</v>
      </c>
      <c r="AD68" t="s">
        <v>1186</v>
      </c>
      <c r="AE68" t="s">
        <v>77</v>
      </c>
      <c r="AF68" t="s">
        <v>77</v>
      </c>
      <c r="AG68" t="s">
        <v>77</v>
      </c>
      <c r="AH68" t="s">
        <v>77</v>
      </c>
      <c r="AI68" t="s">
        <v>77</v>
      </c>
      <c r="AJ68" t="s">
        <v>77</v>
      </c>
      <c r="AK68" t="s">
        <v>77</v>
      </c>
      <c r="AM68" s="8">
        <v>45541</v>
      </c>
      <c r="BD68">
        <v>10</v>
      </c>
      <c r="BE68" s="7" t="s">
        <v>1457</v>
      </c>
      <c r="BF68" t="s">
        <v>1458</v>
      </c>
      <c r="BG68" t="s">
        <v>1068</v>
      </c>
      <c r="BH68" t="s">
        <v>1200</v>
      </c>
      <c r="BI68" t="s">
        <v>75</v>
      </c>
      <c r="BJ68">
        <v>3</v>
      </c>
      <c r="BO68" t="s">
        <v>1072</v>
      </c>
      <c r="BP68">
        <v>0</v>
      </c>
      <c r="BQ68">
        <v>0</v>
      </c>
      <c r="BR68">
        <v>0</v>
      </c>
      <c r="BS68">
        <v>0</v>
      </c>
    </row>
    <row r="69" spans="1:71" ht="409.5" x14ac:dyDescent="0.25">
      <c r="A69">
        <v>691</v>
      </c>
      <c r="B69" t="s">
        <v>1093</v>
      </c>
      <c r="C69" t="s">
        <v>1450</v>
      </c>
      <c r="D69" t="s">
        <v>1451</v>
      </c>
      <c r="E69">
        <v>9</v>
      </c>
      <c r="F69" t="s">
        <v>1459</v>
      </c>
      <c r="G69" s="7" t="s">
        <v>1460</v>
      </c>
      <c r="H69" s="7" t="s">
        <v>1461</v>
      </c>
      <c r="I69" t="s">
        <v>1455</v>
      </c>
      <c r="J69" s="8">
        <v>45523</v>
      </c>
      <c r="K69" s="8">
        <v>45541</v>
      </c>
      <c r="L69" s="8">
        <v>45541</v>
      </c>
      <c r="M69" t="s">
        <v>1456</v>
      </c>
      <c r="N69">
        <v>0</v>
      </c>
      <c r="O69" t="s">
        <v>78</v>
      </c>
      <c r="P69" t="s">
        <v>1232</v>
      </c>
      <c r="Q69" t="s">
        <v>78</v>
      </c>
      <c r="R69" t="s">
        <v>78</v>
      </c>
      <c r="S69" t="s">
        <v>78</v>
      </c>
      <c r="U69" t="s">
        <v>1093</v>
      </c>
      <c r="V69" t="s">
        <v>1450</v>
      </c>
      <c r="W69">
        <v>9</v>
      </c>
      <c r="X69">
        <v>2</v>
      </c>
      <c r="Y69" t="s">
        <v>1068</v>
      </c>
      <c r="Z69" t="s">
        <v>1200</v>
      </c>
      <c r="AA69" s="7" t="s">
        <v>1457</v>
      </c>
      <c r="AB69" t="s">
        <v>1458</v>
      </c>
      <c r="AC69" t="s">
        <v>75</v>
      </c>
      <c r="AD69" t="s">
        <v>1186</v>
      </c>
      <c r="AE69" t="s">
        <v>77</v>
      </c>
      <c r="AF69" t="s">
        <v>77</v>
      </c>
      <c r="AG69" t="s">
        <v>77</v>
      </c>
      <c r="AH69" t="s">
        <v>77</v>
      </c>
      <c r="AI69" t="s">
        <v>77</v>
      </c>
      <c r="AJ69" t="s">
        <v>77</v>
      </c>
      <c r="AK69" t="s">
        <v>77</v>
      </c>
      <c r="AM69" s="8">
        <v>45541</v>
      </c>
      <c r="BD69">
        <v>9</v>
      </c>
      <c r="BE69" s="7" t="s">
        <v>1457</v>
      </c>
      <c r="BF69" t="s">
        <v>1458</v>
      </c>
      <c r="BG69" t="s">
        <v>1068</v>
      </c>
      <c r="BH69" t="s">
        <v>1200</v>
      </c>
      <c r="BI69" t="s">
        <v>75</v>
      </c>
      <c r="BJ69">
        <v>2</v>
      </c>
      <c r="BO69" t="s">
        <v>1072</v>
      </c>
      <c r="BP69">
        <v>0</v>
      </c>
      <c r="BQ69">
        <v>0</v>
      </c>
      <c r="BR69">
        <v>0</v>
      </c>
      <c r="BS69">
        <v>0</v>
      </c>
    </row>
    <row r="70" spans="1:71" ht="409.5" x14ac:dyDescent="0.25">
      <c r="A70">
        <v>690</v>
      </c>
      <c r="B70" t="s">
        <v>1093</v>
      </c>
      <c r="C70" t="s">
        <v>1450</v>
      </c>
      <c r="D70" t="s">
        <v>1451</v>
      </c>
      <c r="E70">
        <v>8</v>
      </c>
      <c r="F70" t="s">
        <v>1462</v>
      </c>
      <c r="G70" s="7" t="s">
        <v>1463</v>
      </c>
      <c r="H70" s="7" t="s">
        <v>1464</v>
      </c>
      <c r="I70" t="s">
        <v>1455</v>
      </c>
      <c r="J70" s="8">
        <v>45523</v>
      </c>
      <c r="K70" s="8">
        <v>45541</v>
      </c>
      <c r="L70" s="8">
        <v>45541</v>
      </c>
      <c r="M70" t="s">
        <v>1456</v>
      </c>
      <c r="N70">
        <v>0</v>
      </c>
      <c r="O70" t="s">
        <v>78</v>
      </c>
      <c r="P70" t="s">
        <v>1232</v>
      </c>
      <c r="Q70" t="s">
        <v>78</v>
      </c>
      <c r="R70" t="s">
        <v>78</v>
      </c>
      <c r="S70" t="s">
        <v>78</v>
      </c>
      <c r="U70" t="s">
        <v>1093</v>
      </c>
      <c r="V70" t="s">
        <v>1450</v>
      </c>
      <c r="W70">
        <v>8</v>
      </c>
      <c r="X70">
        <v>2</v>
      </c>
      <c r="Y70" t="s">
        <v>1068</v>
      </c>
      <c r="Z70" t="s">
        <v>1200</v>
      </c>
      <c r="AA70" s="7" t="s">
        <v>1457</v>
      </c>
      <c r="AB70" t="s">
        <v>1458</v>
      </c>
      <c r="AC70" t="s">
        <v>75</v>
      </c>
      <c r="AD70" t="s">
        <v>1186</v>
      </c>
      <c r="AE70" t="s">
        <v>77</v>
      </c>
      <c r="AF70" t="s">
        <v>77</v>
      </c>
      <c r="AG70" t="s">
        <v>77</v>
      </c>
      <c r="AH70" t="s">
        <v>77</v>
      </c>
      <c r="AI70" t="s">
        <v>77</v>
      </c>
      <c r="AJ70" t="s">
        <v>77</v>
      </c>
      <c r="AK70" t="s">
        <v>77</v>
      </c>
      <c r="AM70" s="8">
        <v>45541</v>
      </c>
      <c r="BD70">
        <v>8</v>
      </c>
      <c r="BE70" s="7" t="s">
        <v>1457</v>
      </c>
      <c r="BF70" t="s">
        <v>1458</v>
      </c>
      <c r="BG70" t="s">
        <v>1068</v>
      </c>
      <c r="BH70" t="s">
        <v>1200</v>
      </c>
      <c r="BI70" t="s">
        <v>75</v>
      </c>
      <c r="BJ70">
        <v>2</v>
      </c>
      <c r="BO70" t="s">
        <v>1072</v>
      </c>
      <c r="BP70">
        <v>0</v>
      </c>
      <c r="BQ70">
        <v>0</v>
      </c>
      <c r="BR70">
        <v>0</v>
      </c>
      <c r="BS70">
        <v>0</v>
      </c>
    </row>
    <row r="71" spans="1:71" ht="409.5" x14ac:dyDescent="0.25">
      <c r="A71">
        <v>689</v>
      </c>
      <c r="B71" t="s">
        <v>1093</v>
      </c>
      <c r="C71" t="s">
        <v>1450</v>
      </c>
      <c r="D71" t="s">
        <v>1451</v>
      </c>
      <c r="E71">
        <v>7</v>
      </c>
      <c r="F71" t="s">
        <v>1465</v>
      </c>
      <c r="G71" s="7" t="s">
        <v>1466</v>
      </c>
      <c r="H71" s="7" t="s">
        <v>1467</v>
      </c>
      <c r="I71" t="s">
        <v>1455</v>
      </c>
      <c r="J71" s="8">
        <v>45523</v>
      </c>
      <c r="K71" s="8">
        <v>45541</v>
      </c>
      <c r="L71" s="8">
        <v>45541</v>
      </c>
      <c r="M71" t="s">
        <v>1456</v>
      </c>
      <c r="N71">
        <v>1</v>
      </c>
      <c r="O71" t="s">
        <v>78</v>
      </c>
      <c r="P71" t="s">
        <v>1232</v>
      </c>
      <c r="Q71" t="s">
        <v>78</v>
      </c>
      <c r="R71" t="s">
        <v>78</v>
      </c>
      <c r="S71" t="s">
        <v>78</v>
      </c>
      <c r="U71" t="s">
        <v>1093</v>
      </c>
      <c r="V71" t="s">
        <v>1450</v>
      </c>
      <c r="W71">
        <v>7</v>
      </c>
      <c r="X71">
        <v>0</v>
      </c>
      <c r="Y71" t="s">
        <v>1068</v>
      </c>
      <c r="Z71" t="s">
        <v>1200</v>
      </c>
      <c r="AA71" s="7" t="s">
        <v>1457</v>
      </c>
      <c r="AB71" t="s">
        <v>1458</v>
      </c>
      <c r="AC71" t="s">
        <v>75</v>
      </c>
      <c r="AD71" t="s">
        <v>1186</v>
      </c>
      <c r="AE71" t="s">
        <v>77</v>
      </c>
      <c r="AF71" t="s">
        <v>77</v>
      </c>
      <c r="AG71" t="s">
        <v>77</v>
      </c>
      <c r="AH71" t="s">
        <v>77</v>
      </c>
      <c r="AI71" t="s">
        <v>77</v>
      </c>
      <c r="AJ71" t="s">
        <v>77</v>
      </c>
      <c r="AK71" t="s">
        <v>77</v>
      </c>
      <c r="AM71" s="8">
        <v>45541</v>
      </c>
      <c r="BD71">
        <v>7</v>
      </c>
      <c r="BE71" s="7" t="s">
        <v>1457</v>
      </c>
      <c r="BF71" t="s">
        <v>1458</v>
      </c>
      <c r="BG71" t="s">
        <v>1068</v>
      </c>
      <c r="BH71" t="s">
        <v>1200</v>
      </c>
      <c r="BI71" t="s">
        <v>75</v>
      </c>
      <c r="BJ71">
        <v>0</v>
      </c>
      <c r="BO71" t="s">
        <v>1072</v>
      </c>
      <c r="BP71">
        <v>0</v>
      </c>
      <c r="BQ71">
        <v>0</v>
      </c>
      <c r="BR71">
        <v>0</v>
      </c>
      <c r="BS71">
        <v>0</v>
      </c>
    </row>
    <row r="72" spans="1:71" ht="409.5" x14ac:dyDescent="0.25">
      <c r="A72">
        <v>688</v>
      </c>
      <c r="B72" t="s">
        <v>1093</v>
      </c>
      <c r="C72" t="s">
        <v>1450</v>
      </c>
      <c r="D72" t="s">
        <v>1451</v>
      </c>
      <c r="E72">
        <v>6</v>
      </c>
      <c r="F72" t="s">
        <v>1468</v>
      </c>
      <c r="G72" s="7" t="s">
        <v>1469</v>
      </c>
      <c r="H72" s="7" t="s">
        <v>1470</v>
      </c>
      <c r="I72" t="s">
        <v>1455</v>
      </c>
      <c r="J72" s="8">
        <v>45523</v>
      </c>
      <c r="K72" s="8">
        <v>45541</v>
      </c>
      <c r="L72" s="8">
        <v>45541</v>
      </c>
      <c r="M72" t="s">
        <v>1456</v>
      </c>
      <c r="N72">
        <v>1</v>
      </c>
      <c r="O72" t="s">
        <v>78</v>
      </c>
      <c r="P72" t="s">
        <v>1232</v>
      </c>
      <c r="Q72" t="s">
        <v>78</v>
      </c>
      <c r="R72" t="s">
        <v>78</v>
      </c>
      <c r="S72" t="s">
        <v>78</v>
      </c>
      <c r="U72" t="s">
        <v>1093</v>
      </c>
      <c r="V72" t="s">
        <v>1450</v>
      </c>
      <c r="W72">
        <v>6</v>
      </c>
      <c r="X72">
        <v>0</v>
      </c>
      <c r="Y72" t="s">
        <v>1068</v>
      </c>
      <c r="Z72" t="s">
        <v>1200</v>
      </c>
      <c r="AA72" s="7" t="s">
        <v>1457</v>
      </c>
      <c r="AB72" t="s">
        <v>1458</v>
      </c>
      <c r="AC72" t="s">
        <v>75</v>
      </c>
      <c r="AD72" t="s">
        <v>1186</v>
      </c>
      <c r="AE72" t="s">
        <v>77</v>
      </c>
      <c r="AF72" t="s">
        <v>77</v>
      </c>
      <c r="AG72" t="s">
        <v>77</v>
      </c>
      <c r="AH72" t="s">
        <v>77</v>
      </c>
      <c r="AI72" t="s">
        <v>77</v>
      </c>
      <c r="AJ72" t="s">
        <v>77</v>
      </c>
      <c r="AK72" t="s">
        <v>77</v>
      </c>
      <c r="AM72" s="8">
        <v>45541</v>
      </c>
      <c r="BD72">
        <v>6</v>
      </c>
      <c r="BE72" s="7" t="s">
        <v>1457</v>
      </c>
      <c r="BF72" t="s">
        <v>1458</v>
      </c>
      <c r="BG72" t="s">
        <v>1068</v>
      </c>
      <c r="BH72" t="s">
        <v>1200</v>
      </c>
      <c r="BI72" t="s">
        <v>75</v>
      </c>
      <c r="BJ72">
        <v>0</v>
      </c>
      <c r="BO72" t="s">
        <v>1072</v>
      </c>
      <c r="BP72">
        <v>0</v>
      </c>
      <c r="BQ72">
        <v>0</v>
      </c>
      <c r="BR72">
        <v>0</v>
      </c>
      <c r="BS72">
        <v>0</v>
      </c>
    </row>
    <row r="73" spans="1:71" ht="409.5" x14ac:dyDescent="0.25">
      <c r="A73">
        <v>687</v>
      </c>
      <c r="B73" t="s">
        <v>1093</v>
      </c>
      <c r="C73" t="s">
        <v>1450</v>
      </c>
      <c r="D73" t="s">
        <v>1451</v>
      </c>
      <c r="E73">
        <v>5</v>
      </c>
      <c r="F73" t="s">
        <v>1471</v>
      </c>
      <c r="G73" s="7" t="s">
        <v>1472</v>
      </c>
      <c r="H73" s="7" t="s">
        <v>1473</v>
      </c>
      <c r="I73" t="s">
        <v>1455</v>
      </c>
      <c r="J73" s="8">
        <v>45523</v>
      </c>
      <c r="K73" s="8">
        <v>45541</v>
      </c>
      <c r="L73" s="8">
        <v>45541</v>
      </c>
      <c r="M73" t="s">
        <v>1456</v>
      </c>
      <c r="N73">
        <v>1</v>
      </c>
      <c r="O73" t="s">
        <v>78</v>
      </c>
      <c r="P73" t="s">
        <v>1232</v>
      </c>
      <c r="Q73" t="s">
        <v>78</v>
      </c>
      <c r="R73" t="s">
        <v>78</v>
      </c>
      <c r="S73" t="s">
        <v>78</v>
      </c>
      <c r="U73" t="s">
        <v>1093</v>
      </c>
      <c r="V73" t="s">
        <v>1450</v>
      </c>
      <c r="W73">
        <v>5</v>
      </c>
      <c r="X73">
        <v>4</v>
      </c>
      <c r="Y73" t="s">
        <v>1068</v>
      </c>
      <c r="Z73" t="s">
        <v>1200</v>
      </c>
      <c r="AA73" s="7" t="s">
        <v>1457</v>
      </c>
      <c r="AB73" t="s">
        <v>1458</v>
      </c>
      <c r="AC73" t="s">
        <v>75</v>
      </c>
      <c r="AD73" t="s">
        <v>1186</v>
      </c>
      <c r="AE73" t="s">
        <v>77</v>
      </c>
      <c r="AF73" t="s">
        <v>77</v>
      </c>
      <c r="AG73" t="s">
        <v>77</v>
      </c>
      <c r="AH73" t="s">
        <v>77</v>
      </c>
      <c r="AI73" t="s">
        <v>77</v>
      </c>
      <c r="AJ73" t="s">
        <v>77</v>
      </c>
      <c r="AK73" t="s">
        <v>77</v>
      </c>
      <c r="AM73" s="8">
        <v>45541</v>
      </c>
      <c r="BD73">
        <v>5</v>
      </c>
      <c r="BE73" s="7" t="s">
        <v>1457</v>
      </c>
      <c r="BF73" t="s">
        <v>1458</v>
      </c>
      <c r="BG73" t="s">
        <v>1068</v>
      </c>
      <c r="BH73" t="s">
        <v>1200</v>
      </c>
      <c r="BI73" t="s">
        <v>75</v>
      </c>
      <c r="BJ73">
        <v>4</v>
      </c>
      <c r="BO73" t="s">
        <v>1072</v>
      </c>
      <c r="BP73">
        <v>0</v>
      </c>
      <c r="BQ73">
        <v>0</v>
      </c>
      <c r="BR73">
        <v>0</v>
      </c>
      <c r="BS73">
        <v>0</v>
      </c>
    </row>
    <row r="74" spans="1:71" ht="409.5" x14ac:dyDescent="0.25">
      <c r="A74">
        <v>686</v>
      </c>
      <c r="B74" t="s">
        <v>1093</v>
      </c>
      <c r="C74" t="s">
        <v>1450</v>
      </c>
      <c r="D74" t="s">
        <v>1451</v>
      </c>
      <c r="E74">
        <v>4</v>
      </c>
      <c r="F74" t="s">
        <v>1474</v>
      </c>
      <c r="G74" s="7" t="s">
        <v>1475</v>
      </c>
      <c r="H74" s="7" t="s">
        <v>1476</v>
      </c>
      <c r="I74" t="s">
        <v>1455</v>
      </c>
      <c r="J74" s="8">
        <v>45523</v>
      </c>
      <c r="K74" s="8">
        <v>45541</v>
      </c>
      <c r="L74" s="8">
        <v>45541</v>
      </c>
      <c r="M74" t="s">
        <v>1456</v>
      </c>
      <c r="N74">
        <v>1</v>
      </c>
      <c r="O74" t="s">
        <v>78</v>
      </c>
      <c r="P74" t="s">
        <v>1232</v>
      </c>
      <c r="Q74" t="s">
        <v>78</v>
      </c>
      <c r="R74" t="s">
        <v>78</v>
      </c>
      <c r="S74" t="s">
        <v>78</v>
      </c>
      <c r="U74" t="s">
        <v>1093</v>
      </c>
      <c r="V74" t="s">
        <v>1450</v>
      </c>
      <c r="W74">
        <v>4</v>
      </c>
      <c r="X74">
        <v>2</v>
      </c>
      <c r="Y74" t="s">
        <v>1068</v>
      </c>
      <c r="Z74" t="s">
        <v>1200</v>
      </c>
      <c r="AA74" s="7" t="s">
        <v>1457</v>
      </c>
      <c r="AB74" t="s">
        <v>1458</v>
      </c>
      <c r="AC74" t="s">
        <v>75</v>
      </c>
      <c r="AD74" t="s">
        <v>1186</v>
      </c>
      <c r="AE74" t="s">
        <v>77</v>
      </c>
      <c r="AF74" t="s">
        <v>77</v>
      </c>
      <c r="AG74" t="s">
        <v>77</v>
      </c>
      <c r="AH74" t="s">
        <v>77</v>
      </c>
      <c r="AI74" t="s">
        <v>77</v>
      </c>
      <c r="AJ74" t="s">
        <v>77</v>
      </c>
      <c r="AK74" t="s">
        <v>77</v>
      </c>
      <c r="AM74" s="8">
        <v>45541</v>
      </c>
      <c r="BD74">
        <v>4</v>
      </c>
      <c r="BE74" s="7" t="s">
        <v>1457</v>
      </c>
      <c r="BF74" t="s">
        <v>1458</v>
      </c>
      <c r="BG74" t="s">
        <v>1068</v>
      </c>
      <c r="BH74" t="s">
        <v>1200</v>
      </c>
      <c r="BI74" t="s">
        <v>75</v>
      </c>
      <c r="BJ74">
        <v>2</v>
      </c>
      <c r="BO74" t="s">
        <v>1072</v>
      </c>
      <c r="BP74">
        <v>0</v>
      </c>
      <c r="BQ74">
        <v>0</v>
      </c>
      <c r="BR74">
        <v>0</v>
      </c>
      <c r="BS74">
        <v>0</v>
      </c>
    </row>
    <row r="75" spans="1:71" ht="409.5" x14ac:dyDescent="0.25">
      <c r="A75">
        <v>685</v>
      </c>
      <c r="B75" t="s">
        <v>1093</v>
      </c>
      <c r="C75" t="s">
        <v>1450</v>
      </c>
      <c r="D75" t="s">
        <v>1451</v>
      </c>
      <c r="E75">
        <v>3</v>
      </c>
      <c r="F75" t="s">
        <v>1477</v>
      </c>
      <c r="G75" s="7" t="s">
        <v>1478</v>
      </c>
      <c r="H75" s="7" t="s">
        <v>1479</v>
      </c>
      <c r="I75" t="s">
        <v>1455</v>
      </c>
      <c r="J75" s="8">
        <v>45523</v>
      </c>
      <c r="K75" s="8">
        <v>45541</v>
      </c>
      <c r="L75" s="8">
        <v>45541</v>
      </c>
      <c r="M75" t="s">
        <v>1456</v>
      </c>
      <c r="N75">
        <v>0</v>
      </c>
      <c r="O75" t="s">
        <v>78</v>
      </c>
      <c r="P75" t="s">
        <v>1232</v>
      </c>
      <c r="Q75" t="s">
        <v>78</v>
      </c>
      <c r="R75" t="s">
        <v>78</v>
      </c>
      <c r="S75" t="s">
        <v>78</v>
      </c>
      <c r="U75" t="s">
        <v>1093</v>
      </c>
      <c r="V75" t="s">
        <v>1450</v>
      </c>
      <c r="W75">
        <v>3</v>
      </c>
      <c r="X75">
        <v>2</v>
      </c>
      <c r="Y75" t="s">
        <v>1068</v>
      </c>
      <c r="Z75" t="s">
        <v>1200</v>
      </c>
      <c r="AA75" s="7" t="s">
        <v>1457</v>
      </c>
      <c r="AB75" t="s">
        <v>1458</v>
      </c>
      <c r="AC75" t="s">
        <v>75</v>
      </c>
      <c r="AD75" t="s">
        <v>1186</v>
      </c>
      <c r="AE75" t="s">
        <v>77</v>
      </c>
      <c r="AF75" t="s">
        <v>77</v>
      </c>
      <c r="AG75" t="s">
        <v>77</v>
      </c>
      <c r="AH75" t="s">
        <v>77</v>
      </c>
      <c r="AI75" t="s">
        <v>77</v>
      </c>
      <c r="AJ75" t="s">
        <v>77</v>
      </c>
      <c r="AK75" t="s">
        <v>77</v>
      </c>
      <c r="AM75" s="8">
        <v>45541</v>
      </c>
      <c r="BD75">
        <v>3</v>
      </c>
      <c r="BE75" s="7" t="s">
        <v>1457</v>
      </c>
      <c r="BF75" t="s">
        <v>1458</v>
      </c>
      <c r="BG75" t="s">
        <v>1068</v>
      </c>
      <c r="BH75" t="s">
        <v>1200</v>
      </c>
      <c r="BI75" t="s">
        <v>75</v>
      </c>
      <c r="BJ75">
        <v>2</v>
      </c>
      <c r="BO75" t="s">
        <v>1072</v>
      </c>
      <c r="BP75">
        <v>0</v>
      </c>
      <c r="BQ75">
        <v>0</v>
      </c>
      <c r="BR75">
        <v>0</v>
      </c>
      <c r="BS75">
        <v>0</v>
      </c>
    </row>
    <row r="76" spans="1:71" ht="409.5" x14ac:dyDescent="0.25">
      <c r="A76">
        <v>684</v>
      </c>
      <c r="B76" t="s">
        <v>1093</v>
      </c>
      <c r="C76" t="s">
        <v>1450</v>
      </c>
      <c r="D76" t="s">
        <v>1451</v>
      </c>
      <c r="E76">
        <v>2</v>
      </c>
      <c r="F76" t="s">
        <v>1480</v>
      </c>
      <c r="G76" s="7" t="s">
        <v>1481</v>
      </c>
      <c r="H76" s="7" t="s">
        <v>1482</v>
      </c>
      <c r="I76" t="s">
        <v>1455</v>
      </c>
      <c r="J76" s="8">
        <v>45523</v>
      </c>
      <c r="K76" s="8">
        <v>45541</v>
      </c>
      <c r="L76" s="8">
        <v>45541</v>
      </c>
      <c r="M76" t="s">
        <v>1456</v>
      </c>
      <c r="N76">
        <v>0</v>
      </c>
      <c r="O76" t="s">
        <v>78</v>
      </c>
      <c r="P76" t="s">
        <v>1232</v>
      </c>
      <c r="Q76" t="s">
        <v>78</v>
      </c>
      <c r="R76" t="s">
        <v>78</v>
      </c>
      <c r="S76" t="s">
        <v>78</v>
      </c>
      <c r="U76" t="s">
        <v>1093</v>
      </c>
      <c r="V76" t="s">
        <v>1450</v>
      </c>
      <c r="W76">
        <v>2</v>
      </c>
      <c r="X76">
        <v>0</v>
      </c>
      <c r="Y76" t="s">
        <v>1068</v>
      </c>
      <c r="Z76" t="s">
        <v>1200</v>
      </c>
      <c r="AA76" s="7" t="s">
        <v>1457</v>
      </c>
      <c r="AB76" t="s">
        <v>1458</v>
      </c>
      <c r="AC76" t="s">
        <v>75</v>
      </c>
      <c r="AD76" t="s">
        <v>1186</v>
      </c>
      <c r="AE76" t="s">
        <v>77</v>
      </c>
      <c r="AF76" t="s">
        <v>77</v>
      </c>
      <c r="AG76" t="s">
        <v>77</v>
      </c>
      <c r="AH76" t="s">
        <v>77</v>
      </c>
      <c r="AI76" t="s">
        <v>77</v>
      </c>
      <c r="AJ76" t="s">
        <v>77</v>
      </c>
      <c r="AK76" t="s">
        <v>77</v>
      </c>
      <c r="AM76" s="8">
        <v>45541</v>
      </c>
      <c r="BD76">
        <v>2</v>
      </c>
      <c r="BE76" s="7" t="s">
        <v>1457</v>
      </c>
      <c r="BF76" t="s">
        <v>1458</v>
      </c>
      <c r="BG76" t="s">
        <v>1068</v>
      </c>
      <c r="BH76" t="s">
        <v>1200</v>
      </c>
      <c r="BI76" t="s">
        <v>75</v>
      </c>
      <c r="BJ76">
        <v>0</v>
      </c>
      <c r="BO76" t="s">
        <v>1072</v>
      </c>
      <c r="BP76">
        <v>0</v>
      </c>
      <c r="BQ76">
        <v>0</v>
      </c>
      <c r="BR76">
        <v>0</v>
      </c>
      <c r="BS76">
        <v>0</v>
      </c>
    </row>
    <row r="77" spans="1:71" ht="409.5" x14ac:dyDescent="0.25">
      <c r="A77">
        <v>683</v>
      </c>
      <c r="B77" t="s">
        <v>1093</v>
      </c>
      <c r="C77" t="s">
        <v>1450</v>
      </c>
      <c r="D77" t="s">
        <v>1451</v>
      </c>
      <c r="E77">
        <v>1</v>
      </c>
      <c r="F77" t="s">
        <v>1483</v>
      </c>
      <c r="G77" s="7" t="s">
        <v>1484</v>
      </c>
      <c r="H77" s="7" t="s">
        <v>1485</v>
      </c>
      <c r="I77" t="s">
        <v>1455</v>
      </c>
      <c r="J77" s="8">
        <v>45523</v>
      </c>
      <c r="K77" s="8">
        <v>45541</v>
      </c>
      <c r="L77" s="8">
        <v>45541</v>
      </c>
      <c r="M77" t="s">
        <v>1456</v>
      </c>
      <c r="N77">
        <v>1</v>
      </c>
      <c r="O77" t="s">
        <v>78</v>
      </c>
      <c r="P77" t="s">
        <v>1232</v>
      </c>
      <c r="Q77" t="s">
        <v>78</v>
      </c>
      <c r="R77" t="s">
        <v>78</v>
      </c>
      <c r="S77" t="s">
        <v>78</v>
      </c>
      <c r="U77" t="s">
        <v>1093</v>
      </c>
      <c r="V77" t="s">
        <v>1450</v>
      </c>
      <c r="W77">
        <v>1</v>
      </c>
      <c r="X77">
        <v>10</v>
      </c>
      <c r="Y77" t="s">
        <v>1068</v>
      </c>
      <c r="Z77" t="s">
        <v>1200</v>
      </c>
      <c r="AA77" s="7" t="s">
        <v>1457</v>
      </c>
      <c r="AB77" t="s">
        <v>1458</v>
      </c>
      <c r="AC77" t="s">
        <v>75</v>
      </c>
      <c r="AD77" t="s">
        <v>1186</v>
      </c>
      <c r="AE77" t="s">
        <v>77</v>
      </c>
      <c r="AF77" t="s">
        <v>77</v>
      </c>
      <c r="AG77" t="s">
        <v>77</v>
      </c>
      <c r="AH77" t="s">
        <v>77</v>
      </c>
      <c r="AI77" t="s">
        <v>77</v>
      </c>
      <c r="AJ77" t="s">
        <v>77</v>
      </c>
      <c r="AK77" t="s">
        <v>77</v>
      </c>
      <c r="AM77" s="8">
        <v>45541</v>
      </c>
      <c r="BD77">
        <v>1</v>
      </c>
      <c r="BE77" s="7" t="s">
        <v>1457</v>
      </c>
      <c r="BF77" t="s">
        <v>1458</v>
      </c>
      <c r="BG77" t="s">
        <v>1068</v>
      </c>
      <c r="BH77" t="s">
        <v>1200</v>
      </c>
      <c r="BI77" t="s">
        <v>75</v>
      </c>
      <c r="BJ77">
        <v>10</v>
      </c>
      <c r="BO77" t="s">
        <v>1072</v>
      </c>
      <c r="BP77">
        <v>0</v>
      </c>
      <c r="BQ77">
        <v>0</v>
      </c>
      <c r="BR77">
        <v>0</v>
      </c>
      <c r="BS77">
        <v>0</v>
      </c>
    </row>
    <row r="78" spans="1:71" ht="409.5" x14ac:dyDescent="0.25">
      <c r="A78">
        <v>681</v>
      </c>
      <c r="B78" t="s">
        <v>1093</v>
      </c>
      <c r="C78" t="s">
        <v>1486</v>
      </c>
      <c r="D78" t="s">
        <v>1487</v>
      </c>
      <c r="E78">
        <v>1</v>
      </c>
      <c r="F78" t="s">
        <v>1488</v>
      </c>
      <c r="G78" s="7" t="s">
        <v>1489</v>
      </c>
      <c r="H78" s="7" t="s">
        <v>1490</v>
      </c>
      <c r="I78" t="s">
        <v>875</v>
      </c>
      <c r="J78" s="8">
        <v>45482</v>
      </c>
      <c r="K78" s="8">
        <v>45485</v>
      </c>
      <c r="L78" s="8">
        <v>45485</v>
      </c>
      <c r="M78" t="s">
        <v>1491</v>
      </c>
      <c r="N78">
        <v>0</v>
      </c>
      <c r="O78" t="s">
        <v>78</v>
      </c>
      <c r="P78">
        <v>8</v>
      </c>
      <c r="Q78" t="s">
        <v>1065</v>
      </c>
      <c r="R78" t="s">
        <v>1492</v>
      </c>
      <c r="S78" t="s">
        <v>78</v>
      </c>
      <c r="U78" t="s">
        <v>1093</v>
      </c>
      <c r="V78" t="s">
        <v>1486</v>
      </c>
      <c r="W78">
        <v>1</v>
      </c>
      <c r="X78">
        <v>10</v>
      </c>
      <c r="Y78" t="s">
        <v>1068</v>
      </c>
      <c r="Z78" t="s">
        <v>1118</v>
      </c>
      <c r="AA78" t="s">
        <v>1493</v>
      </c>
      <c r="AB78" t="s">
        <v>1494</v>
      </c>
      <c r="AC78" t="s">
        <v>103</v>
      </c>
      <c r="AD78" t="s">
        <v>1495</v>
      </c>
      <c r="AE78" t="s">
        <v>77</v>
      </c>
      <c r="AF78" t="s">
        <v>77</v>
      </c>
      <c r="AG78" t="s">
        <v>77</v>
      </c>
      <c r="AI78" t="s">
        <v>77</v>
      </c>
      <c r="AJ78" t="s">
        <v>77</v>
      </c>
      <c r="AK78" t="s">
        <v>77</v>
      </c>
      <c r="AM78" s="8">
        <v>45485</v>
      </c>
      <c r="BD78">
        <v>1</v>
      </c>
      <c r="BE78" t="s">
        <v>1493</v>
      </c>
      <c r="BF78" t="s">
        <v>1494</v>
      </c>
      <c r="BG78" t="s">
        <v>1068</v>
      </c>
      <c r="BH78" t="s">
        <v>1118</v>
      </c>
      <c r="BI78" t="s">
        <v>103</v>
      </c>
      <c r="BJ78">
        <v>10</v>
      </c>
      <c r="BO78" t="s">
        <v>1072</v>
      </c>
      <c r="BP78">
        <v>0</v>
      </c>
      <c r="BQ78">
        <v>0</v>
      </c>
      <c r="BR78">
        <v>0</v>
      </c>
      <c r="BS78">
        <v>0</v>
      </c>
    </row>
    <row r="79" spans="1:71" ht="409.5" x14ac:dyDescent="0.25">
      <c r="A79">
        <v>671</v>
      </c>
      <c r="B79" t="s">
        <v>1093</v>
      </c>
      <c r="C79" t="s">
        <v>1496</v>
      </c>
      <c r="D79" t="s">
        <v>1497</v>
      </c>
      <c r="E79">
        <v>1</v>
      </c>
      <c r="F79" t="s">
        <v>1498</v>
      </c>
      <c r="G79" s="7" t="s">
        <v>1499</v>
      </c>
      <c r="H79" s="7" t="s">
        <v>1500</v>
      </c>
      <c r="I79" t="s">
        <v>1501</v>
      </c>
      <c r="J79" s="8">
        <v>45467</v>
      </c>
      <c r="K79" s="8">
        <v>45482</v>
      </c>
      <c r="L79" s="8">
        <v>45482</v>
      </c>
      <c r="M79" t="s">
        <v>1502</v>
      </c>
      <c r="N79">
        <v>0</v>
      </c>
      <c r="O79" t="s">
        <v>78</v>
      </c>
      <c r="P79" t="s">
        <v>999</v>
      </c>
      <c r="Q79" t="s">
        <v>1503</v>
      </c>
      <c r="R79" t="s">
        <v>1504</v>
      </c>
      <c r="S79" t="s">
        <v>78</v>
      </c>
      <c r="U79" t="s">
        <v>1093</v>
      </c>
      <c r="V79" t="s">
        <v>1496</v>
      </c>
      <c r="W79">
        <v>1</v>
      </c>
      <c r="X79">
        <v>0</v>
      </c>
      <c r="Y79" t="s">
        <v>1068</v>
      </c>
      <c r="Z79" t="s">
        <v>1118</v>
      </c>
      <c r="AA79" t="s">
        <v>1505</v>
      </c>
      <c r="AB79" t="s">
        <v>1120</v>
      </c>
      <c r="AC79" t="s">
        <v>103</v>
      </c>
      <c r="AD79" t="s">
        <v>1506</v>
      </c>
      <c r="AE79" t="s">
        <v>77</v>
      </c>
      <c r="AG79" t="s">
        <v>77</v>
      </c>
      <c r="AH79" t="s">
        <v>77</v>
      </c>
      <c r="AI79" t="s">
        <v>77</v>
      </c>
      <c r="AJ79" t="s">
        <v>77</v>
      </c>
      <c r="AM79" s="8">
        <v>45482</v>
      </c>
      <c r="BD79">
        <v>1</v>
      </c>
      <c r="BE79" t="s">
        <v>1505</v>
      </c>
      <c r="BF79" t="s">
        <v>1120</v>
      </c>
      <c r="BG79" t="s">
        <v>1068</v>
      </c>
      <c r="BH79" t="s">
        <v>1118</v>
      </c>
      <c r="BI79" t="s">
        <v>103</v>
      </c>
      <c r="BJ79">
        <v>0</v>
      </c>
      <c r="BO79" t="s">
        <v>1072</v>
      </c>
      <c r="BP79">
        <v>0</v>
      </c>
      <c r="BQ79">
        <v>0</v>
      </c>
      <c r="BR79">
        <v>0</v>
      </c>
      <c r="BS79">
        <v>0</v>
      </c>
    </row>
    <row r="80" spans="1:71" ht="409.5" x14ac:dyDescent="0.25">
      <c r="A80">
        <v>597</v>
      </c>
      <c r="B80" t="s">
        <v>1093</v>
      </c>
      <c r="C80" t="s">
        <v>1507</v>
      </c>
      <c r="D80" t="s">
        <v>1508</v>
      </c>
      <c r="E80">
        <v>10</v>
      </c>
      <c r="F80" t="s">
        <v>1509</v>
      </c>
      <c r="G80" s="7" t="s">
        <v>1510</v>
      </c>
      <c r="H80" s="7" t="s">
        <v>1511</v>
      </c>
      <c r="I80" t="s">
        <v>875</v>
      </c>
      <c r="J80" s="8">
        <v>45399</v>
      </c>
      <c r="K80" s="8">
        <v>45407</v>
      </c>
      <c r="L80" s="8">
        <v>45407</v>
      </c>
      <c r="M80" t="s">
        <v>1512</v>
      </c>
      <c r="N80">
        <v>0</v>
      </c>
      <c r="O80" t="s">
        <v>78</v>
      </c>
      <c r="P80" t="s">
        <v>997</v>
      </c>
      <c r="Q80" t="s">
        <v>1513</v>
      </c>
      <c r="R80" t="s">
        <v>1514</v>
      </c>
      <c r="S80" t="s">
        <v>78</v>
      </c>
      <c r="U80" t="s">
        <v>1093</v>
      </c>
      <c r="V80" t="s">
        <v>1507</v>
      </c>
      <c r="W80">
        <v>10</v>
      </c>
      <c r="X80">
        <v>11</v>
      </c>
      <c r="Y80" t="s">
        <v>1068</v>
      </c>
      <c r="Z80" t="s">
        <v>1200</v>
      </c>
      <c r="AA80" t="s">
        <v>1515</v>
      </c>
      <c r="AB80" t="s">
        <v>1516</v>
      </c>
      <c r="AC80" t="s">
        <v>75</v>
      </c>
      <c r="AD80" t="s">
        <v>1517</v>
      </c>
      <c r="AE80" t="s">
        <v>77</v>
      </c>
      <c r="AG80" t="s">
        <v>77</v>
      </c>
      <c r="AI80" t="s">
        <v>77</v>
      </c>
      <c r="AJ80" t="s">
        <v>77</v>
      </c>
      <c r="AM80" s="8">
        <v>45407</v>
      </c>
      <c r="BD80">
        <v>10</v>
      </c>
      <c r="BE80" t="s">
        <v>1515</v>
      </c>
      <c r="BF80" t="s">
        <v>1516</v>
      </c>
      <c r="BG80" t="s">
        <v>1068</v>
      </c>
      <c r="BH80" t="s">
        <v>1200</v>
      </c>
      <c r="BI80" t="s">
        <v>75</v>
      </c>
      <c r="BJ80">
        <v>11</v>
      </c>
      <c r="BO80" t="s">
        <v>1072</v>
      </c>
      <c r="BP80">
        <v>0</v>
      </c>
      <c r="BQ80">
        <v>0</v>
      </c>
      <c r="BR80">
        <v>0</v>
      </c>
      <c r="BS80">
        <v>0</v>
      </c>
    </row>
    <row r="81" spans="1:71" ht="409.5" x14ac:dyDescent="0.25">
      <c r="A81">
        <v>596</v>
      </c>
      <c r="B81" t="s">
        <v>1093</v>
      </c>
      <c r="C81" t="s">
        <v>1507</v>
      </c>
      <c r="D81" t="s">
        <v>1508</v>
      </c>
      <c r="E81">
        <v>9</v>
      </c>
      <c r="F81" t="s">
        <v>1518</v>
      </c>
      <c r="G81" s="7" t="s">
        <v>1519</v>
      </c>
      <c r="H81" s="7" t="s">
        <v>1520</v>
      </c>
      <c r="I81" t="s">
        <v>875</v>
      </c>
      <c r="J81" s="8">
        <v>45399</v>
      </c>
      <c r="K81" s="8">
        <v>45407</v>
      </c>
      <c r="L81" s="8">
        <v>45407</v>
      </c>
      <c r="M81" t="s">
        <v>1512</v>
      </c>
      <c r="N81">
        <v>0</v>
      </c>
      <c r="O81" t="s">
        <v>78</v>
      </c>
      <c r="P81" t="s">
        <v>997</v>
      </c>
      <c r="Q81" t="s">
        <v>1513</v>
      </c>
      <c r="R81" t="s">
        <v>1514</v>
      </c>
      <c r="S81" t="s">
        <v>78</v>
      </c>
      <c r="U81" t="s">
        <v>1093</v>
      </c>
      <c r="V81" t="s">
        <v>1507</v>
      </c>
      <c r="W81">
        <v>9</v>
      </c>
      <c r="X81">
        <v>11</v>
      </c>
      <c r="Y81" t="s">
        <v>1068</v>
      </c>
      <c r="Z81" t="s">
        <v>1200</v>
      </c>
      <c r="AA81" t="s">
        <v>1515</v>
      </c>
      <c r="AB81" s="7" t="s">
        <v>1521</v>
      </c>
      <c r="AC81" t="s">
        <v>75</v>
      </c>
      <c r="AD81" t="s">
        <v>1517</v>
      </c>
      <c r="AE81" t="s">
        <v>77</v>
      </c>
      <c r="AF81" t="s">
        <v>77</v>
      </c>
      <c r="AG81" t="s">
        <v>77</v>
      </c>
      <c r="AI81" t="s">
        <v>77</v>
      </c>
      <c r="AJ81" t="s">
        <v>77</v>
      </c>
      <c r="AM81" s="8">
        <v>45407</v>
      </c>
      <c r="BD81">
        <v>9</v>
      </c>
      <c r="BE81" t="s">
        <v>1515</v>
      </c>
      <c r="BF81" s="7" t="s">
        <v>1521</v>
      </c>
      <c r="BG81" t="s">
        <v>1068</v>
      </c>
      <c r="BH81" t="s">
        <v>1200</v>
      </c>
      <c r="BI81" t="s">
        <v>75</v>
      </c>
      <c r="BJ81">
        <v>11</v>
      </c>
      <c r="BO81" t="s">
        <v>1072</v>
      </c>
      <c r="BP81">
        <v>0</v>
      </c>
      <c r="BQ81">
        <v>0</v>
      </c>
      <c r="BR81">
        <v>0</v>
      </c>
      <c r="BS81">
        <v>0</v>
      </c>
    </row>
    <row r="82" spans="1:71" ht="409.5" x14ac:dyDescent="0.25">
      <c r="A82">
        <v>595</v>
      </c>
      <c r="B82" t="s">
        <v>1093</v>
      </c>
      <c r="C82" t="s">
        <v>1507</v>
      </c>
      <c r="D82" t="s">
        <v>1508</v>
      </c>
      <c r="E82">
        <v>8</v>
      </c>
      <c r="F82" t="s">
        <v>1522</v>
      </c>
      <c r="G82" s="7" t="s">
        <v>1523</v>
      </c>
      <c r="H82" s="7" t="s">
        <v>1524</v>
      </c>
      <c r="I82" t="s">
        <v>875</v>
      </c>
      <c r="J82" s="8">
        <v>45399</v>
      </c>
      <c r="K82" s="8">
        <v>45407</v>
      </c>
      <c r="L82" s="8">
        <v>45407</v>
      </c>
      <c r="M82" t="s">
        <v>1512</v>
      </c>
      <c r="N82">
        <v>1</v>
      </c>
      <c r="O82" t="s">
        <v>78</v>
      </c>
      <c r="P82" t="s">
        <v>997</v>
      </c>
      <c r="Q82" t="s">
        <v>1513</v>
      </c>
      <c r="R82" t="s">
        <v>1514</v>
      </c>
      <c r="S82" t="s">
        <v>78</v>
      </c>
      <c r="U82" t="s">
        <v>1093</v>
      </c>
      <c r="V82" t="s">
        <v>1507</v>
      </c>
      <c r="W82">
        <v>8</v>
      </c>
      <c r="X82">
        <v>5</v>
      </c>
      <c r="Y82" t="s">
        <v>1068</v>
      </c>
      <c r="Z82" t="s">
        <v>874</v>
      </c>
      <c r="AA82" t="s">
        <v>1515</v>
      </c>
      <c r="AB82" s="7" t="s">
        <v>1525</v>
      </c>
      <c r="AC82" t="s">
        <v>75</v>
      </c>
      <c r="AD82" t="s">
        <v>1517</v>
      </c>
      <c r="AE82" t="s">
        <v>77</v>
      </c>
      <c r="AG82" t="s">
        <v>77</v>
      </c>
      <c r="AI82" t="s">
        <v>77</v>
      </c>
      <c r="AJ82" t="s">
        <v>77</v>
      </c>
      <c r="AM82" s="8">
        <v>45407</v>
      </c>
      <c r="BD82">
        <v>8</v>
      </c>
      <c r="BE82" t="s">
        <v>1515</v>
      </c>
      <c r="BF82" s="7" t="s">
        <v>1525</v>
      </c>
      <c r="BG82" t="s">
        <v>1068</v>
      </c>
      <c r="BH82" t="s">
        <v>874</v>
      </c>
      <c r="BI82" t="s">
        <v>75</v>
      </c>
      <c r="BJ82">
        <v>5</v>
      </c>
      <c r="BO82" t="s">
        <v>1072</v>
      </c>
      <c r="BP82">
        <v>0</v>
      </c>
      <c r="BQ82">
        <v>0</v>
      </c>
      <c r="BR82">
        <v>0</v>
      </c>
      <c r="BS82">
        <v>0</v>
      </c>
    </row>
    <row r="83" spans="1:71" ht="409.5" x14ac:dyDescent="0.25">
      <c r="A83">
        <v>594</v>
      </c>
      <c r="B83" t="s">
        <v>1093</v>
      </c>
      <c r="C83" t="s">
        <v>1507</v>
      </c>
      <c r="D83" t="s">
        <v>1508</v>
      </c>
      <c r="E83">
        <v>7</v>
      </c>
      <c r="F83" t="s">
        <v>1526</v>
      </c>
      <c r="G83" s="7" t="s">
        <v>1527</v>
      </c>
      <c r="H83" s="7" t="s">
        <v>1528</v>
      </c>
      <c r="I83" t="s">
        <v>875</v>
      </c>
      <c r="J83" s="8">
        <v>45399</v>
      </c>
      <c r="K83" s="8">
        <v>45407</v>
      </c>
      <c r="L83" s="8">
        <v>45407</v>
      </c>
      <c r="M83" t="s">
        <v>1512</v>
      </c>
      <c r="N83">
        <v>0</v>
      </c>
      <c r="O83" t="s">
        <v>78</v>
      </c>
      <c r="P83" t="s">
        <v>997</v>
      </c>
      <c r="Q83" t="s">
        <v>1513</v>
      </c>
      <c r="R83" t="s">
        <v>1514</v>
      </c>
      <c r="S83" t="s">
        <v>78</v>
      </c>
      <c r="U83" t="s">
        <v>1093</v>
      </c>
      <c r="V83" t="s">
        <v>1507</v>
      </c>
      <c r="W83">
        <v>7</v>
      </c>
      <c r="X83">
        <v>10</v>
      </c>
      <c r="Y83" t="s">
        <v>1068</v>
      </c>
      <c r="Z83" t="s">
        <v>874</v>
      </c>
      <c r="AA83" t="s">
        <v>1515</v>
      </c>
      <c r="AB83" t="s">
        <v>1529</v>
      </c>
      <c r="AC83" t="s">
        <v>75</v>
      </c>
      <c r="AD83" t="s">
        <v>1517</v>
      </c>
      <c r="AE83" t="s">
        <v>77</v>
      </c>
      <c r="AG83" t="s">
        <v>77</v>
      </c>
      <c r="AI83" t="s">
        <v>77</v>
      </c>
      <c r="AJ83" t="s">
        <v>77</v>
      </c>
      <c r="AM83" s="8">
        <v>45407</v>
      </c>
      <c r="BD83">
        <v>7</v>
      </c>
      <c r="BE83" t="s">
        <v>1515</v>
      </c>
      <c r="BF83" t="s">
        <v>1529</v>
      </c>
      <c r="BG83" t="s">
        <v>1068</v>
      </c>
      <c r="BH83" t="s">
        <v>874</v>
      </c>
      <c r="BI83" t="s">
        <v>75</v>
      </c>
      <c r="BJ83">
        <v>10</v>
      </c>
      <c r="BO83" t="s">
        <v>1072</v>
      </c>
      <c r="BP83">
        <v>0</v>
      </c>
      <c r="BQ83">
        <v>0</v>
      </c>
      <c r="BR83">
        <v>0</v>
      </c>
      <c r="BS83">
        <v>0</v>
      </c>
    </row>
    <row r="84" spans="1:71" ht="409.5" x14ac:dyDescent="0.25">
      <c r="A84">
        <v>593</v>
      </c>
      <c r="B84" t="s">
        <v>1093</v>
      </c>
      <c r="C84" t="s">
        <v>1507</v>
      </c>
      <c r="D84" t="s">
        <v>1508</v>
      </c>
      <c r="E84">
        <v>6</v>
      </c>
      <c r="F84" t="s">
        <v>1530</v>
      </c>
      <c r="G84" s="7" t="s">
        <v>1531</v>
      </c>
      <c r="H84" s="7" t="s">
        <v>1528</v>
      </c>
      <c r="I84" t="s">
        <v>875</v>
      </c>
      <c r="J84" s="8">
        <v>45399</v>
      </c>
      <c r="K84" s="8">
        <v>45407</v>
      </c>
      <c r="L84" s="8">
        <v>45407</v>
      </c>
      <c r="M84" t="s">
        <v>1512</v>
      </c>
      <c r="N84">
        <v>0</v>
      </c>
      <c r="O84" t="s">
        <v>78</v>
      </c>
      <c r="P84" t="s">
        <v>997</v>
      </c>
      <c r="Q84" t="s">
        <v>1513</v>
      </c>
      <c r="R84" t="s">
        <v>1514</v>
      </c>
      <c r="S84" t="s">
        <v>78</v>
      </c>
      <c r="U84" t="s">
        <v>1093</v>
      </c>
      <c r="V84" t="s">
        <v>1507</v>
      </c>
      <c r="W84">
        <v>6</v>
      </c>
      <c r="X84">
        <v>10</v>
      </c>
      <c r="Y84" t="s">
        <v>1068</v>
      </c>
      <c r="Z84" t="s">
        <v>874</v>
      </c>
      <c r="AA84" t="s">
        <v>1515</v>
      </c>
      <c r="AB84" t="s">
        <v>1529</v>
      </c>
      <c r="AC84" t="s">
        <v>75</v>
      </c>
      <c r="AD84" t="s">
        <v>1517</v>
      </c>
      <c r="AE84" t="s">
        <v>77</v>
      </c>
      <c r="AG84" t="s">
        <v>77</v>
      </c>
      <c r="AI84" t="s">
        <v>77</v>
      </c>
      <c r="AJ84" t="s">
        <v>77</v>
      </c>
      <c r="AM84" s="8">
        <v>45407</v>
      </c>
      <c r="BD84">
        <v>6</v>
      </c>
      <c r="BE84" t="s">
        <v>1515</v>
      </c>
      <c r="BF84" t="s">
        <v>1529</v>
      </c>
      <c r="BG84" t="s">
        <v>1068</v>
      </c>
      <c r="BH84" t="s">
        <v>874</v>
      </c>
      <c r="BI84" t="s">
        <v>75</v>
      </c>
      <c r="BJ84">
        <v>10</v>
      </c>
      <c r="BO84" t="s">
        <v>1072</v>
      </c>
      <c r="BP84">
        <v>0</v>
      </c>
      <c r="BQ84">
        <v>0</v>
      </c>
      <c r="BR84">
        <v>0</v>
      </c>
      <c r="BS84">
        <v>0</v>
      </c>
    </row>
    <row r="85" spans="1:71" ht="409.5" x14ac:dyDescent="0.25">
      <c r="A85">
        <v>592</v>
      </c>
      <c r="B85" t="s">
        <v>1093</v>
      </c>
      <c r="C85" t="s">
        <v>1507</v>
      </c>
      <c r="D85" t="s">
        <v>1508</v>
      </c>
      <c r="E85">
        <v>5</v>
      </c>
      <c r="F85" t="s">
        <v>1532</v>
      </c>
      <c r="G85" s="7" t="s">
        <v>1533</v>
      </c>
      <c r="H85" s="7" t="s">
        <v>1534</v>
      </c>
      <c r="I85" t="s">
        <v>875</v>
      </c>
      <c r="J85" s="8">
        <v>45399</v>
      </c>
      <c r="K85" s="8">
        <v>45407</v>
      </c>
      <c r="L85" s="8">
        <v>45407</v>
      </c>
      <c r="M85" t="s">
        <v>1512</v>
      </c>
      <c r="N85">
        <v>1</v>
      </c>
      <c r="O85" t="s">
        <v>78</v>
      </c>
      <c r="P85" t="s">
        <v>997</v>
      </c>
      <c r="Q85" t="s">
        <v>1513</v>
      </c>
      <c r="R85" t="s">
        <v>1514</v>
      </c>
      <c r="S85" t="s">
        <v>78</v>
      </c>
      <c r="U85" t="s">
        <v>1093</v>
      </c>
      <c r="V85" t="s">
        <v>1507</v>
      </c>
      <c r="W85">
        <v>5</v>
      </c>
      <c r="X85">
        <v>10</v>
      </c>
      <c r="Y85" t="s">
        <v>1068</v>
      </c>
      <c r="Z85" t="s">
        <v>874</v>
      </c>
      <c r="AA85" t="s">
        <v>1515</v>
      </c>
      <c r="AB85" t="s">
        <v>1529</v>
      </c>
      <c r="AC85" t="s">
        <v>75</v>
      </c>
      <c r="AD85" t="s">
        <v>1517</v>
      </c>
      <c r="AE85" t="s">
        <v>77</v>
      </c>
      <c r="AG85" t="s">
        <v>77</v>
      </c>
      <c r="AI85" t="s">
        <v>77</v>
      </c>
      <c r="AJ85" t="s">
        <v>77</v>
      </c>
      <c r="AM85" s="8">
        <v>45407</v>
      </c>
      <c r="BD85">
        <v>5</v>
      </c>
      <c r="BE85" t="s">
        <v>1515</v>
      </c>
      <c r="BF85" t="s">
        <v>1529</v>
      </c>
      <c r="BG85" t="s">
        <v>1068</v>
      </c>
      <c r="BH85" t="s">
        <v>874</v>
      </c>
      <c r="BI85" t="s">
        <v>75</v>
      </c>
      <c r="BJ85">
        <v>10</v>
      </c>
      <c r="BO85" t="s">
        <v>1072</v>
      </c>
      <c r="BP85">
        <v>0</v>
      </c>
      <c r="BQ85">
        <v>0</v>
      </c>
      <c r="BR85">
        <v>0</v>
      </c>
      <c r="BS85">
        <v>0</v>
      </c>
    </row>
    <row r="86" spans="1:71" ht="409.5" x14ac:dyDescent="0.25">
      <c r="A86">
        <v>591</v>
      </c>
      <c r="B86" t="s">
        <v>1093</v>
      </c>
      <c r="C86" t="s">
        <v>1507</v>
      </c>
      <c r="D86" t="s">
        <v>1508</v>
      </c>
      <c r="E86">
        <v>4</v>
      </c>
      <c r="F86" t="s">
        <v>1535</v>
      </c>
      <c r="G86" s="7" t="s">
        <v>1536</v>
      </c>
      <c r="H86" s="7" t="s">
        <v>1537</v>
      </c>
      <c r="I86" t="s">
        <v>875</v>
      </c>
      <c r="J86" s="8">
        <v>45399</v>
      </c>
      <c r="K86" s="8">
        <v>45407</v>
      </c>
      <c r="L86" s="8">
        <v>45407</v>
      </c>
      <c r="M86" t="s">
        <v>1512</v>
      </c>
      <c r="N86">
        <v>0</v>
      </c>
      <c r="O86" t="s">
        <v>78</v>
      </c>
      <c r="P86" t="s">
        <v>997</v>
      </c>
      <c r="Q86" t="s">
        <v>1513</v>
      </c>
      <c r="R86" t="s">
        <v>1514</v>
      </c>
      <c r="S86" t="s">
        <v>78</v>
      </c>
      <c r="U86" t="s">
        <v>1093</v>
      </c>
      <c r="V86" t="s">
        <v>1507</v>
      </c>
      <c r="W86">
        <v>4</v>
      </c>
      <c r="X86">
        <v>11</v>
      </c>
      <c r="Y86" t="s">
        <v>1068</v>
      </c>
      <c r="Z86" t="s">
        <v>874</v>
      </c>
      <c r="AA86" t="s">
        <v>1515</v>
      </c>
      <c r="AB86" t="s">
        <v>1538</v>
      </c>
      <c r="AC86" t="s">
        <v>75</v>
      </c>
      <c r="AD86" t="s">
        <v>1517</v>
      </c>
      <c r="AE86" t="s">
        <v>77</v>
      </c>
      <c r="AI86" t="s">
        <v>77</v>
      </c>
      <c r="AJ86" t="s">
        <v>77</v>
      </c>
      <c r="AM86" s="8">
        <v>45407</v>
      </c>
      <c r="BD86">
        <v>4</v>
      </c>
      <c r="BE86" t="s">
        <v>1515</v>
      </c>
      <c r="BF86" t="s">
        <v>1538</v>
      </c>
      <c r="BG86" t="s">
        <v>1068</v>
      </c>
      <c r="BH86" t="s">
        <v>874</v>
      </c>
      <c r="BI86" t="s">
        <v>75</v>
      </c>
      <c r="BJ86">
        <v>11</v>
      </c>
      <c r="BO86" t="s">
        <v>1072</v>
      </c>
      <c r="BP86">
        <v>0</v>
      </c>
      <c r="BQ86">
        <v>0</v>
      </c>
      <c r="BR86">
        <v>0</v>
      </c>
      <c r="BS86">
        <v>0</v>
      </c>
    </row>
    <row r="87" spans="1:71" ht="409.5" x14ac:dyDescent="0.25">
      <c r="A87">
        <v>590</v>
      </c>
      <c r="B87" t="s">
        <v>1093</v>
      </c>
      <c r="C87" t="s">
        <v>1507</v>
      </c>
      <c r="D87" t="s">
        <v>1508</v>
      </c>
      <c r="E87">
        <v>3</v>
      </c>
      <c r="F87" t="s">
        <v>1539</v>
      </c>
      <c r="G87" s="7" t="s">
        <v>1540</v>
      </c>
      <c r="H87" s="7" t="s">
        <v>1541</v>
      </c>
      <c r="I87" t="s">
        <v>875</v>
      </c>
      <c r="J87" s="8">
        <v>45399</v>
      </c>
      <c r="K87" s="8">
        <v>45407</v>
      </c>
      <c r="L87" s="8">
        <v>45407</v>
      </c>
      <c r="M87" t="s">
        <v>1512</v>
      </c>
      <c r="N87">
        <v>0</v>
      </c>
      <c r="O87" t="s">
        <v>78</v>
      </c>
      <c r="P87" t="s">
        <v>997</v>
      </c>
      <c r="Q87" t="s">
        <v>1513</v>
      </c>
      <c r="R87" t="s">
        <v>1514</v>
      </c>
      <c r="S87" t="s">
        <v>78</v>
      </c>
      <c r="U87" t="s">
        <v>1093</v>
      </c>
      <c r="V87" t="s">
        <v>1507</v>
      </c>
      <c r="W87">
        <v>3</v>
      </c>
      <c r="X87">
        <v>2</v>
      </c>
      <c r="Y87" t="s">
        <v>1068</v>
      </c>
      <c r="Z87" t="s">
        <v>874</v>
      </c>
      <c r="AA87" t="s">
        <v>1515</v>
      </c>
      <c r="AB87" t="s">
        <v>1538</v>
      </c>
      <c r="AC87" t="s">
        <v>75</v>
      </c>
      <c r="AD87" t="s">
        <v>1517</v>
      </c>
      <c r="AE87" t="s">
        <v>77</v>
      </c>
      <c r="AG87" t="s">
        <v>77</v>
      </c>
      <c r="AI87" t="s">
        <v>77</v>
      </c>
      <c r="AJ87" t="s">
        <v>77</v>
      </c>
      <c r="AM87" s="8">
        <v>45407</v>
      </c>
      <c r="BD87">
        <v>3</v>
      </c>
      <c r="BE87" t="s">
        <v>1515</v>
      </c>
      <c r="BF87" t="s">
        <v>1538</v>
      </c>
      <c r="BG87" t="s">
        <v>1068</v>
      </c>
      <c r="BH87" t="s">
        <v>874</v>
      </c>
      <c r="BI87" t="s">
        <v>75</v>
      </c>
      <c r="BJ87">
        <v>2</v>
      </c>
      <c r="BO87" t="s">
        <v>1072</v>
      </c>
      <c r="BP87">
        <v>0</v>
      </c>
      <c r="BQ87">
        <v>0</v>
      </c>
      <c r="BR87">
        <v>0</v>
      </c>
      <c r="BS87">
        <v>0</v>
      </c>
    </row>
    <row r="88" spans="1:71" ht="409.5" x14ac:dyDescent="0.25">
      <c r="A88">
        <v>580</v>
      </c>
      <c r="B88" t="s">
        <v>1093</v>
      </c>
      <c r="C88" t="s">
        <v>1542</v>
      </c>
      <c r="D88" t="s">
        <v>1543</v>
      </c>
      <c r="E88">
        <v>10</v>
      </c>
      <c r="F88" t="s">
        <v>1544</v>
      </c>
      <c r="G88" s="7" t="s">
        <v>1545</v>
      </c>
      <c r="H88" s="7" t="s">
        <v>1546</v>
      </c>
      <c r="I88" t="s">
        <v>875</v>
      </c>
      <c r="J88" s="8">
        <v>45397</v>
      </c>
      <c r="K88" s="8">
        <v>45400</v>
      </c>
      <c r="L88" s="8">
        <v>45400</v>
      </c>
      <c r="M88" t="s">
        <v>1547</v>
      </c>
      <c r="N88">
        <v>0</v>
      </c>
      <c r="O88" t="s">
        <v>78</v>
      </c>
      <c r="P88" t="s">
        <v>78</v>
      </c>
      <c r="Q88" t="s">
        <v>78</v>
      </c>
      <c r="R88" t="s">
        <v>78</v>
      </c>
      <c r="S88" t="s">
        <v>78</v>
      </c>
      <c r="U88" t="s">
        <v>1093</v>
      </c>
      <c r="V88" t="s">
        <v>1542</v>
      </c>
      <c r="W88">
        <v>10</v>
      </c>
      <c r="X88">
        <v>3</v>
      </c>
      <c r="Y88" t="s">
        <v>1068</v>
      </c>
      <c r="Z88" t="s">
        <v>1118</v>
      </c>
      <c r="AA88" t="s">
        <v>1548</v>
      </c>
      <c r="AB88" t="s">
        <v>1549</v>
      </c>
      <c r="AC88" t="s">
        <v>75</v>
      </c>
      <c r="AD88" t="s">
        <v>115</v>
      </c>
      <c r="AE88" t="s">
        <v>77</v>
      </c>
      <c r="AF88" t="s">
        <v>77</v>
      </c>
      <c r="AG88" t="s">
        <v>77</v>
      </c>
      <c r="AI88" t="s">
        <v>77</v>
      </c>
      <c r="AJ88" t="s">
        <v>77</v>
      </c>
      <c r="AK88" t="s">
        <v>77</v>
      </c>
      <c r="AM88" s="8">
        <v>45400</v>
      </c>
      <c r="BD88">
        <v>10</v>
      </c>
      <c r="BE88" t="s">
        <v>1548</v>
      </c>
      <c r="BF88" t="s">
        <v>1549</v>
      </c>
      <c r="BG88" t="s">
        <v>1068</v>
      </c>
      <c r="BH88" t="s">
        <v>1118</v>
      </c>
      <c r="BI88" t="s">
        <v>75</v>
      </c>
      <c r="BJ88">
        <v>3</v>
      </c>
      <c r="BO88" t="s">
        <v>1072</v>
      </c>
      <c r="BP88">
        <v>0</v>
      </c>
      <c r="BQ88">
        <v>0</v>
      </c>
      <c r="BR88">
        <v>0</v>
      </c>
      <c r="BS88">
        <v>0</v>
      </c>
    </row>
    <row r="89" spans="1:71" ht="409.5" x14ac:dyDescent="0.25">
      <c r="A89">
        <v>651</v>
      </c>
      <c r="B89" t="s">
        <v>1142</v>
      </c>
      <c r="C89" t="s">
        <v>909</v>
      </c>
      <c r="D89" t="s">
        <v>1143</v>
      </c>
      <c r="E89">
        <v>8</v>
      </c>
      <c r="F89" t="s">
        <v>1550</v>
      </c>
      <c r="G89" s="7" t="s">
        <v>1551</v>
      </c>
      <c r="H89" s="7" t="s">
        <v>1552</v>
      </c>
      <c r="I89" t="s">
        <v>527</v>
      </c>
      <c r="J89" s="8">
        <v>45442</v>
      </c>
      <c r="K89" s="8">
        <v>45455</v>
      </c>
      <c r="L89" s="8">
        <v>45455</v>
      </c>
      <c r="M89" t="s">
        <v>1147</v>
      </c>
      <c r="N89">
        <v>1</v>
      </c>
      <c r="O89" t="s">
        <v>78</v>
      </c>
      <c r="P89">
        <v>6</v>
      </c>
      <c r="Q89" t="s">
        <v>1553</v>
      </c>
      <c r="R89" t="s">
        <v>1554</v>
      </c>
      <c r="S89" t="s">
        <v>1555</v>
      </c>
      <c r="U89" t="s">
        <v>1142</v>
      </c>
      <c r="V89" t="s">
        <v>909</v>
      </c>
      <c r="W89">
        <v>8</v>
      </c>
      <c r="X89">
        <v>13</v>
      </c>
      <c r="Y89" t="s">
        <v>1068</v>
      </c>
      <c r="Z89" t="s">
        <v>1556</v>
      </c>
      <c r="AA89" t="s">
        <v>484</v>
      </c>
      <c r="AB89" t="s">
        <v>1557</v>
      </c>
      <c r="AC89" t="s">
        <v>75</v>
      </c>
      <c r="AD89" t="s">
        <v>144</v>
      </c>
      <c r="AE89" t="s">
        <v>77</v>
      </c>
      <c r="AG89" t="s">
        <v>77</v>
      </c>
      <c r="AH89" t="s">
        <v>77</v>
      </c>
      <c r="AI89" t="s">
        <v>77</v>
      </c>
      <c r="AJ89" t="s">
        <v>77</v>
      </c>
      <c r="AK89" t="s">
        <v>77</v>
      </c>
      <c r="AM89" s="8">
        <v>45455</v>
      </c>
      <c r="AO89" t="s">
        <v>1558</v>
      </c>
      <c r="BD89">
        <v>8</v>
      </c>
      <c r="BE89" t="s">
        <v>484</v>
      </c>
      <c r="BF89" t="s">
        <v>1557</v>
      </c>
      <c r="BG89" t="s">
        <v>1068</v>
      </c>
      <c r="BH89" t="s">
        <v>1556</v>
      </c>
      <c r="BI89" t="s">
        <v>75</v>
      </c>
      <c r="BJ89">
        <v>13</v>
      </c>
      <c r="BO89" t="s">
        <v>1072</v>
      </c>
      <c r="BP89">
        <v>0</v>
      </c>
      <c r="BQ89">
        <v>0</v>
      </c>
      <c r="BR89">
        <v>0</v>
      </c>
      <c r="BS89">
        <v>0</v>
      </c>
    </row>
    <row r="90" spans="1:71" ht="409.5" x14ac:dyDescent="0.25">
      <c r="A90">
        <v>645</v>
      </c>
      <c r="B90" t="s">
        <v>1142</v>
      </c>
      <c r="C90" t="s">
        <v>909</v>
      </c>
      <c r="D90" t="s">
        <v>1143</v>
      </c>
      <c r="E90">
        <v>2</v>
      </c>
      <c r="F90" t="s">
        <v>1559</v>
      </c>
      <c r="G90" t="s">
        <v>1560</v>
      </c>
      <c r="H90" s="7" t="s">
        <v>1561</v>
      </c>
      <c r="I90" t="s">
        <v>527</v>
      </c>
      <c r="J90" s="8">
        <v>45442</v>
      </c>
      <c r="K90" s="8">
        <v>45447</v>
      </c>
      <c r="L90" s="8">
        <v>45447</v>
      </c>
      <c r="M90" t="s">
        <v>1147</v>
      </c>
      <c r="N90">
        <v>0</v>
      </c>
      <c r="O90" t="s">
        <v>78</v>
      </c>
      <c r="P90">
        <v>6</v>
      </c>
      <c r="Q90" t="s">
        <v>1553</v>
      </c>
      <c r="R90" t="s">
        <v>1554</v>
      </c>
      <c r="S90" t="s">
        <v>1555</v>
      </c>
      <c r="U90" t="s">
        <v>1142</v>
      </c>
      <c r="V90" t="s">
        <v>909</v>
      </c>
      <c r="W90">
        <v>2</v>
      </c>
      <c r="X90">
        <v>0</v>
      </c>
      <c r="Y90" t="s">
        <v>1068</v>
      </c>
      <c r="Z90" t="s">
        <v>1556</v>
      </c>
      <c r="AA90" t="s">
        <v>285</v>
      </c>
      <c r="AB90" t="s">
        <v>914</v>
      </c>
      <c r="AC90" t="s">
        <v>75</v>
      </c>
      <c r="AD90" t="s">
        <v>144</v>
      </c>
      <c r="AE90" t="s">
        <v>77</v>
      </c>
      <c r="AF90" t="s">
        <v>77</v>
      </c>
      <c r="AG90" t="s">
        <v>77</v>
      </c>
      <c r="AI90" t="s">
        <v>77</v>
      </c>
      <c r="AJ90" t="s">
        <v>77</v>
      </c>
      <c r="AK90" t="s">
        <v>77</v>
      </c>
      <c r="AM90" s="8">
        <v>45447</v>
      </c>
      <c r="BD90">
        <v>2</v>
      </c>
      <c r="BE90" t="s">
        <v>285</v>
      </c>
      <c r="BF90" t="s">
        <v>914</v>
      </c>
      <c r="BG90" t="s">
        <v>1068</v>
      </c>
      <c r="BH90" t="s">
        <v>1556</v>
      </c>
      <c r="BI90" t="s">
        <v>75</v>
      </c>
      <c r="BJ90">
        <v>0</v>
      </c>
      <c r="BO90" t="s">
        <v>1072</v>
      </c>
      <c r="BP90">
        <v>0</v>
      </c>
      <c r="BQ90">
        <v>0</v>
      </c>
      <c r="BR90">
        <v>0</v>
      </c>
      <c r="BS90">
        <v>0</v>
      </c>
    </row>
    <row r="91" spans="1:71" ht="210" x14ac:dyDescent="0.25">
      <c r="A91">
        <v>587</v>
      </c>
      <c r="B91" t="s">
        <v>235</v>
      </c>
      <c r="C91" t="s">
        <v>1562</v>
      </c>
      <c r="D91" t="s">
        <v>1563</v>
      </c>
      <c r="E91">
        <v>3</v>
      </c>
      <c r="F91" t="s">
        <v>1564</v>
      </c>
      <c r="G91" s="7" t="s">
        <v>1565</v>
      </c>
      <c r="H91" s="7" t="s">
        <v>1566</v>
      </c>
      <c r="I91" t="s">
        <v>238</v>
      </c>
      <c r="J91" s="8">
        <v>45398</v>
      </c>
      <c r="K91" s="8">
        <v>45401</v>
      </c>
      <c r="L91" s="8">
        <v>45401</v>
      </c>
      <c r="M91" t="s">
        <v>1567</v>
      </c>
      <c r="N91">
        <v>0</v>
      </c>
      <c r="O91" t="s">
        <v>78</v>
      </c>
      <c r="P91" t="s">
        <v>441</v>
      </c>
      <c r="Q91" t="s">
        <v>1553</v>
      </c>
      <c r="R91" t="s">
        <v>1554</v>
      </c>
      <c r="S91" t="s">
        <v>1568</v>
      </c>
      <c r="U91" t="s">
        <v>235</v>
      </c>
      <c r="V91" t="s">
        <v>1562</v>
      </c>
      <c r="W91">
        <v>3</v>
      </c>
      <c r="X91">
        <v>0</v>
      </c>
      <c r="Y91" t="s">
        <v>1068</v>
      </c>
      <c r="Z91" t="s">
        <v>1556</v>
      </c>
      <c r="AA91" t="s">
        <v>278</v>
      </c>
      <c r="AB91" t="s">
        <v>914</v>
      </c>
      <c r="AC91" t="s">
        <v>75</v>
      </c>
      <c r="AD91" t="s">
        <v>144</v>
      </c>
      <c r="AE91" t="s">
        <v>77</v>
      </c>
      <c r="AF91" t="s">
        <v>77</v>
      </c>
      <c r="AG91" t="s">
        <v>77</v>
      </c>
      <c r="AI91" t="s">
        <v>77</v>
      </c>
      <c r="AJ91" t="s">
        <v>77</v>
      </c>
      <c r="AM91" s="8">
        <v>45401</v>
      </c>
      <c r="BD91">
        <v>3</v>
      </c>
      <c r="BE91" t="s">
        <v>278</v>
      </c>
      <c r="BF91" t="s">
        <v>914</v>
      </c>
      <c r="BG91" t="s">
        <v>1068</v>
      </c>
      <c r="BH91" t="s">
        <v>1556</v>
      </c>
      <c r="BI91" t="s">
        <v>75</v>
      </c>
      <c r="BJ91">
        <v>0</v>
      </c>
      <c r="BO91" t="s">
        <v>1072</v>
      </c>
      <c r="BP91">
        <v>0</v>
      </c>
      <c r="BQ91">
        <v>0</v>
      </c>
      <c r="BR91">
        <v>0</v>
      </c>
      <c r="BS91">
        <v>0</v>
      </c>
    </row>
    <row r="92" spans="1:71" ht="409.5" x14ac:dyDescent="0.25">
      <c r="A92">
        <v>586</v>
      </c>
      <c r="B92" t="s">
        <v>235</v>
      </c>
      <c r="C92" t="s">
        <v>1562</v>
      </c>
      <c r="D92" t="s">
        <v>1563</v>
      </c>
      <c r="E92">
        <v>2</v>
      </c>
      <c r="F92" t="s">
        <v>1569</v>
      </c>
      <c r="G92" s="7" t="s">
        <v>1570</v>
      </c>
      <c r="H92" s="7" t="s">
        <v>1571</v>
      </c>
      <c r="I92" t="s">
        <v>238</v>
      </c>
      <c r="J92" s="8">
        <v>45398</v>
      </c>
      <c r="K92" s="8">
        <v>45401</v>
      </c>
      <c r="L92" s="8">
        <v>45401</v>
      </c>
      <c r="M92" t="s">
        <v>1567</v>
      </c>
      <c r="N92">
        <v>0</v>
      </c>
      <c r="O92" t="s">
        <v>78</v>
      </c>
      <c r="P92" t="s">
        <v>441</v>
      </c>
      <c r="Q92" t="s">
        <v>1553</v>
      </c>
      <c r="R92" t="s">
        <v>1554</v>
      </c>
      <c r="S92" t="s">
        <v>1568</v>
      </c>
      <c r="U92" t="s">
        <v>235</v>
      </c>
      <c r="V92" t="s">
        <v>1562</v>
      </c>
      <c r="W92">
        <v>2</v>
      </c>
      <c r="X92">
        <v>0</v>
      </c>
      <c r="Y92" t="s">
        <v>1068</v>
      </c>
      <c r="Z92" t="s">
        <v>1556</v>
      </c>
      <c r="AA92" t="s">
        <v>278</v>
      </c>
      <c r="AB92" t="s">
        <v>914</v>
      </c>
      <c r="AC92" t="s">
        <v>75</v>
      </c>
      <c r="AD92" t="s">
        <v>144</v>
      </c>
      <c r="AE92" t="s">
        <v>77</v>
      </c>
      <c r="AF92" t="s">
        <v>77</v>
      </c>
      <c r="AI92" t="s">
        <v>77</v>
      </c>
      <c r="AJ92" t="s">
        <v>77</v>
      </c>
      <c r="AM92" s="8">
        <v>45401</v>
      </c>
      <c r="AP92" t="s">
        <v>1572</v>
      </c>
      <c r="BD92">
        <v>2</v>
      </c>
      <c r="BE92" t="s">
        <v>278</v>
      </c>
      <c r="BF92" t="s">
        <v>914</v>
      </c>
      <c r="BG92" t="s">
        <v>1068</v>
      </c>
      <c r="BH92" t="s">
        <v>1556</v>
      </c>
      <c r="BI92" t="s">
        <v>75</v>
      </c>
      <c r="BJ92">
        <v>0</v>
      </c>
      <c r="BO92" t="s">
        <v>1072</v>
      </c>
      <c r="BP92">
        <v>0</v>
      </c>
      <c r="BQ92">
        <v>0</v>
      </c>
      <c r="BR92">
        <v>0</v>
      </c>
      <c r="BS92">
        <v>0</v>
      </c>
    </row>
    <row r="93" spans="1:71" ht="409.5" x14ac:dyDescent="0.25">
      <c r="A93">
        <v>585</v>
      </c>
      <c r="B93" t="s">
        <v>235</v>
      </c>
      <c r="C93" t="s">
        <v>1562</v>
      </c>
      <c r="D93" t="s">
        <v>1563</v>
      </c>
      <c r="E93">
        <v>1</v>
      </c>
      <c r="F93" t="s">
        <v>1573</v>
      </c>
      <c r="G93" s="7" t="s">
        <v>1574</v>
      </c>
      <c r="H93" s="7" t="s">
        <v>1575</v>
      </c>
      <c r="I93" t="s">
        <v>238</v>
      </c>
      <c r="J93" s="8">
        <v>45398</v>
      </c>
      <c r="K93" s="8">
        <v>45401</v>
      </c>
      <c r="L93" s="8">
        <v>45401</v>
      </c>
      <c r="M93" t="s">
        <v>1567</v>
      </c>
      <c r="N93">
        <v>0</v>
      </c>
      <c r="O93" t="s">
        <v>78</v>
      </c>
      <c r="P93" t="s">
        <v>441</v>
      </c>
      <c r="Q93" t="s">
        <v>1553</v>
      </c>
      <c r="R93" t="s">
        <v>1554</v>
      </c>
      <c r="S93" t="s">
        <v>1568</v>
      </c>
      <c r="U93" t="s">
        <v>235</v>
      </c>
      <c r="V93" t="s">
        <v>1562</v>
      </c>
      <c r="W93">
        <v>1</v>
      </c>
      <c r="X93">
        <v>0</v>
      </c>
      <c r="Y93" t="s">
        <v>1068</v>
      </c>
      <c r="Z93" t="s">
        <v>1556</v>
      </c>
      <c r="AA93" t="s">
        <v>278</v>
      </c>
      <c r="AB93" t="s">
        <v>914</v>
      </c>
      <c r="AC93" t="s">
        <v>75</v>
      </c>
      <c r="AD93" t="s">
        <v>144</v>
      </c>
      <c r="AE93" t="s">
        <v>77</v>
      </c>
      <c r="AF93" t="s">
        <v>77</v>
      </c>
      <c r="AI93" t="s">
        <v>77</v>
      </c>
      <c r="AJ93" t="s">
        <v>77</v>
      </c>
      <c r="AM93" s="8">
        <v>45401</v>
      </c>
      <c r="AP93" t="s">
        <v>1572</v>
      </c>
      <c r="BD93">
        <v>1</v>
      </c>
      <c r="BE93" t="s">
        <v>278</v>
      </c>
      <c r="BF93" t="s">
        <v>914</v>
      </c>
      <c r="BG93" t="s">
        <v>1068</v>
      </c>
      <c r="BH93" t="s">
        <v>1556</v>
      </c>
      <c r="BI93" t="s">
        <v>75</v>
      </c>
      <c r="BJ93">
        <v>0</v>
      </c>
      <c r="BO93" t="s">
        <v>1072</v>
      </c>
      <c r="BP93">
        <v>0</v>
      </c>
      <c r="BQ93">
        <v>0</v>
      </c>
      <c r="BR93">
        <v>0</v>
      </c>
      <c r="BS93">
        <v>0</v>
      </c>
    </row>
    <row r="94" spans="1:71" ht="409.5" x14ac:dyDescent="0.25">
      <c r="A94">
        <v>598</v>
      </c>
      <c r="B94" t="s">
        <v>124</v>
      </c>
      <c r="C94" t="s">
        <v>909</v>
      </c>
      <c r="D94" t="s">
        <v>1031</v>
      </c>
      <c r="E94">
        <v>1</v>
      </c>
      <c r="F94" t="s">
        <v>1576</v>
      </c>
      <c r="G94" s="7" t="s">
        <v>1577</v>
      </c>
      <c r="H94" s="7" t="s">
        <v>1578</v>
      </c>
      <c r="I94" t="s">
        <v>1063</v>
      </c>
      <c r="J94" s="8">
        <v>45404</v>
      </c>
      <c r="K94" s="8">
        <v>45407</v>
      </c>
      <c r="L94" s="8">
        <v>45407</v>
      </c>
      <c r="M94" t="s">
        <v>1579</v>
      </c>
      <c r="N94">
        <v>4</v>
      </c>
      <c r="O94" t="s">
        <v>78</v>
      </c>
      <c r="P94">
        <v>11.4</v>
      </c>
      <c r="Q94" t="s">
        <v>1284</v>
      </c>
      <c r="R94" t="s">
        <v>1580</v>
      </c>
      <c r="S94" t="s">
        <v>1581</v>
      </c>
      <c r="U94" t="s">
        <v>124</v>
      </c>
      <c r="V94" t="s">
        <v>909</v>
      </c>
      <c r="W94">
        <v>1</v>
      </c>
      <c r="X94">
        <v>2</v>
      </c>
      <c r="Y94" t="s">
        <v>1068</v>
      </c>
      <c r="Z94" t="s">
        <v>1263</v>
      </c>
      <c r="AA94" t="s">
        <v>1582</v>
      </c>
      <c r="AB94" t="s">
        <v>1583</v>
      </c>
      <c r="AC94" t="s">
        <v>133</v>
      </c>
      <c r="AD94" s="7" t="s">
        <v>1584</v>
      </c>
      <c r="AE94" t="s">
        <v>77</v>
      </c>
      <c r="AF94" t="s">
        <v>77</v>
      </c>
      <c r="AI94" t="s">
        <v>77</v>
      </c>
      <c r="AJ94" t="s">
        <v>77</v>
      </c>
      <c r="AM94" s="8">
        <v>45407</v>
      </c>
      <c r="BD94">
        <v>1</v>
      </c>
      <c r="BE94" t="s">
        <v>1582</v>
      </c>
      <c r="BF94" t="s">
        <v>1583</v>
      </c>
      <c r="BG94" t="s">
        <v>1068</v>
      </c>
      <c r="BH94" t="s">
        <v>1263</v>
      </c>
      <c r="BI94" t="s">
        <v>133</v>
      </c>
      <c r="BJ94">
        <v>2</v>
      </c>
      <c r="BM94" t="s">
        <v>1585</v>
      </c>
      <c r="BO94" t="s">
        <v>1072</v>
      </c>
      <c r="BP94">
        <v>0</v>
      </c>
      <c r="BQ94">
        <v>0</v>
      </c>
      <c r="BR94">
        <v>0</v>
      </c>
      <c r="BS94">
        <v>0</v>
      </c>
    </row>
    <row r="95" spans="1:71" ht="409.5" x14ac:dyDescent="0.25">
      <c r="A95">
        <v>608</v>
      </c>
      <c r="B95" t="s">
        <v>124</v>
      </c>
      <c r="C95" t="s">
        <v>915</v>
      </c>
      <c r="D95" t="s">
        <v>1032</v>
      </c>
      <c r="E95">
        <v>4</v>
      </c>
      <c r="F95" t="s">
        <v>1586</v>
      </c>
      <c r="G95" s="7" t="s">
        <v>1587</v>
      </c>
      <c r="H95" s="7" t="s">
        <v>1588</v>
      </c>
      <c r="I95" t="s">
        <v>1063</v>
      </c>
      <c r="J95" s="8">
        <v>45411</v>
      </c>
      <c r="K95" s="8">
        <v>45414</v>
      </c>
      <c r="L95" s="8">
        <v>45414</v>
      </c>
      <c r="M95" t="s">
        <v>1589</v>
      </c>
      <c r="N95">
        <v>1</v>
      </c>
      <c r="O95" t="s">
        <v>78</v>
      </c>
      <c r="P95">
        <v>11.4</v>
      </c>
      <c r="Q95" t="s">
        <v>1284</v>
      </c>
      <c r="R95" t="s">
        <v>1590</v>
      </c>
      <c r="S95" t="s">
        <v>1591</v>
      </c>
      <c r="U95" t="s">
        <v>124</v>
      </c>
      <c r="V95" t="s">
        <v>915</v>
      </c>
      <c r="W95">
        <v>4</v>
      </c>
      <c r="X95">
        <v>6</v>
      </c>
      <c r="Y95" t="s">
        <v>1068</v>
      </c>
      <c r="Z95" t="s">
        <v>837</v>
      </c>
      <c r="AA95" s="7" t="s">
        <v>1592</v>
      </c>
      <c r="AB95" t="s">
        <v>822</v>
      </c>
      <c r="AC95" t="s">
        <v>75</v>
      </c>
      <c r="AD95" t="s">
        <v>144</v>
      </c>
      <c r="AE95" t="s">
        <v>77</v>
      </c>
      <c r="AF95" t="s">
        <v>77</v>
      </c>
      <c r="AJ95" t="s">
        <v>77</v>
      </c>
      <c r="AK95" t="s">
        <v>77</v>
      </c>
      <c r="AM95" s="8">
        <v>45414</v>
      </c>
      <c r="BD95">
        <v>4</v>
      </c>
      <c r="BE95" s="7" t="s">
        <v>1592</v>
      </c>
      <c r="BF95" t="s">
        <v>822</v>
      </c>
      <c r="BG95" t="s">
        <v>1068</v>
      </c>
      <c r="BH95" t="s">
        <v>837</v>
      </c>
      <c r="BI95" t="s">
        <v>75</v>
      </c>
      <c r="BJ95">
        <v>6</v>
      </c>
      <c r="BO95" t="s">
        <v>1072</v>
      </c>
      <c r="BP95">
        <v>0</v>
      </c>
      <c r="BQ95">
        <v>0</v>
      </c>
      <c r="BR95">
        <v>0</v>
      </c>
      <c r="BS95">
        <v>0</v>
      </c>
    </row>
    <row r="96" spans="1:71" ht="409.5" x14ac:dyDescent="0.25">
      <c r="A96">
        <v>607</v>
      </c>
      <c r="B96" t="s">
        <v>124</v>
      </c>
      <c r="C96" t="s">
        <v>915</v>
      </c>
      <c r="D96" t="s">
        <v>1032</v>
      </c>
      <c r="E96">
        <v>3</v>
      </c>
      <c r="F96" t="s">
        <v>1593</v>
      </c>
      <c r="G96" s="7" t="s">
        <v>1594</v>
      </c>
      <c r="H96" s="7" t="s">
        <v>1595</v>
      </c>
      <c r="I96" t="s">
        <v>1063</v>
      </c>
      <c r="J96" s="8">
        <v>45411</v>
      </c>
      <c r="K96" s="8">
        <v>45414</v>
      </c>
      <c r="L96" s="8">
        <v>45414</v>
      </c>
      <c r="M96" t="s">
        <v>1589</v>
      </c>
      <c r="N96">
        <v>4</v>
      </c>
      <c r="O96" t="s">
        <v>78</v>
      </c>
      <c r="P96">
        <v>11.4</v>
      </c>
      <c r="Q96" t="s">
        <v>1284</v>
      </c>
      <c r="R96" t="s">
        <v>1590</v>
      </c>
      <c r="S96" t="s">
        <v>1591</v>
      </c>
      <c r="U96" t="s">
        <v>124</v>
      </c>
      <c r="V96" t="s">
        <v>915</v>
      </c>
      <c r="W96">
        <v>3</v>
      </c>
      <c r="X96">
        <v>6</v>
      </c>
      <c r="Y96" t="s">
        <v>1068</v>
      </c>
      <c r="Z96" t="s">
        <v>837</v>
      </c>
      <c r="AA96" s="7" t="s">
        <v>1592</v>
      </c>
      <c r="AB96" t="s">
        <v>822</v>
      </c>
      <c r="AC96" t="s">
        <v>75</v>
      </c>
      <c r="AD96" t="s">
        <v>144</v>
      </c>
      <c r="AE96" t="s">
        <v>77</v>
      </c>
      <c r="AF96" t="s">
        <v>77</v>
      </c>
      <c r="AI96" t="s">
        <v>77</v>
      </c>
      <c r="AJ96" t="s">
        <v>77</v>
      </c>
      <c r="AK96" t="s">
        <v>77</v>
      </c>
      <c r="AM96" s="8">
        <v>45414</v>
      </c>
      <c r="BD96">
        <v>3</v>
      </c>
      <c r="BE96" s="7" t="s">
        <v>1592</v>
      </c>
      <c r="BF96" t="s">
        <v>822</v>
      </c>
      <c r="BG96" t="s">
        <v>1068</v>
      </c>
      <c r="BH96" t="s">
        <v>837</v>
      </c>
      <c r="BI96" t="s">
        <v>75</v>
      </c>
      <c r="BJ96">
        <v>6</v>
      </c>
      <c r="BO96" t="s">
        <v>1072</v>
      </c>
      <c r="BP96">
        <v>0</v>
      </c>
      <c r="BQ96">
        <v>0</v>
      </c>
      <c r="BR96">
        <v>0</v>
      </c>
      <c r="BS96">
        <v>0</v>
      </c>
    </row>
    <row r="97" spans="1:71" ht="409.5" x14ac:dyDescent="0.25">
      <c r="A97">
        <v>606</v>
      </c>
      <c r="B97" t="s">
        <v>124</v>
      </c>
      <c r="C97" t="s">
        <v>915</v>
      </c>
      <c r="D97" t="s">
        <v>1032</v>
      </c>
      <c r="E97">
        <v>2</v>
      </c>
      <c r="F97" t="s">
        <v>1596</v>
      </c>
      <c r="G97" s="7" t="s">
        <v>1597</v>
      </c>
      <c r="H97" s="7" t="s">
        <v>1598</v>
      </c>
      <c r="I97" t="s">
        <v>1063</v>
      </c>
      <c r="J97" s="8">
        <v>45411</v>
      </c>
      <c r="K97" s="8">
        <v>45414</v>
      </c>
      <c r="L97" s="8">
        <v>45414</v>
      </c>
      <c r="M97" t="s">
        <v>1589</v>
      </c>
      <c r="N97">
        <v>0</v>
      </c>
      <c r="O97" t="s">
        <v>78</v>
      </c>
      <c r="P97">
        <v>11.4</v>
      </c>
      <c r="Q97" t="s">
        <v>1284</v>
      </c>
      <c r="R97" t="s">
        <v>1590</v>
      </c>
      <c r="S97" t="s">
        <v>1591</v>
      </c>
      <c r="U97" t="s">
        <v>124</v>
      </c>
      <c r="V97" t="s">
        <v>915</v>
      </c>
      <c r="W97">
        <v>2</v>
      </c>
      <c r="X97">
        <v>6</v>
      </c>
      <c r="Y97" t="s">
        <v>1068</v>
      </c>
      <c r="Z97" t="s">
        <v>1556</v>
      </c>
      <c r="AA97" t="s">
        <v>1599</v>
      </c>
      <c r="AB97" t="s">
        <v>473</v>
      </c>
      <c r="AC97" t="s">
        <v>75</v>
      </c>
      <c r="AD97" t="s">
        <v>94</v>
      </c>
      <c r="AE97" t="s">
        <v>77</v>
      </c>
      <c r="AF97" t="s">
        <v>77</v>
      </c>
      <c r="AI97" t="s">
        <v>77</v>
      </c>
      <c r="AJ97" t="s">
        <v>77</v>
      </c>
      <c r="AK97" t="s">
        <v>77</v>
      </c>
      <c r="AM97" s="8">
        <v>45414</v>
      </c>
      <c r="BD97">
        <v>2</v>
      </c>
      <c r="BE97" t="s">
        <v>1599</v>
      </c>
      <c r="BF97" t="s">
        <v>473</v>
      </c>
      <c r="BG97" t="s">
        <v>1068</v>
      </c>
      <c r="BH97" t="s">
        <v>1556</v>
      </c>
      <c r="BI97" t="s">
        <v>75</v>
      </c>
      <c r="BJ97">
        <v>6</v>
      </c>
      <c r="BO97" t="s">
        <v>1072</v>
      </c>
      <c r="BP97">
        <v>0</v>
      </c>
      <c r="BQ97">
        <v>0</v>
      </c>
      <c r="BR97">
        <v>0</v>
      </c>
      <c r="BS97">
        <v>0</v>
      </c>
    </row>
    <row r="98" spans="1:71" ht="409.5" x14ac:dyDescent="0.25">
      <c r="A98">
        <v>605</v>
      </c>
      <c r="B98" t="s">
        <v>124</v>
      </c>
      <c r="C98" t="s">
        <v>915</v>
      </c>
      <c r="D98" t="s">
        <v>1032</v>
      </c>
      <c r="E98">
        <v>1</v>
      </c>
      <c r="F98" t="s">
        <v>1600</v>
      </c>
      <c r="G98" s="7" t="s">
        <v>1601</v>
      </c>
      <c r="H98" s="7" t="s">
        <v>1602</v>
      </c>
      <c r="I98" t="s">
        <v>1063</v>
      </c>
      <c r="J98" s="8">
        <v>45411</v>
      </c>
      <c r="K98" s="8">
        <v>45414</v>
      </c>
      <c r="L98" s="8">
        <v>45414</v>
      </c>
      <c r="M98" t="s">
        <v>1589</v>
      </c>
      <c r="N98">
        <v>0</v>
      </c>
      <c r="O98" t="s">
        <v>78</v>
      </c>
      <c r="P98">
        <v>11.4</v>
      </c>
      <c r="Q98" t="s">
        <v>1284</v>
      </c>
      <c r="R98" t="s">
        <v>1590</v>
      </c>
      <c r="S98" t="s">
        <v>1591</v>
      </c>
      <c r="U98" t="s">
        <v>124</v>
      </c>
      <c r="V98" t="s">
        <v>915</v>
      </c>
      <c r="W98">
        <v>1</v>
      </c>
      <c r="X98">
        <v>5</v>
      </c>
      <c r="Y98" t="s">
        <v>1068</v>
      </c>
      <c r="Z98" t="s">
        <v>837</v>
      </c>
      <c r="AA98" s="7" t="s">
        <v>1603</v>
      </c>
      <c r="AB98" t="s">
        <v>822</v>
      </c>
      <c r="AC98" t="s">
        <v>75</v>
      </c>
      <c r="AD98" t="s">
        <v>144</v>
      </c>
      <c r="AE98" t="s">
        <v>77</v>
      </c>
      <c r="AI98" t="s">
        <v>77</v>
      </c>
      <c r="AJ98" t="s">
        <v>77</v>
      </c>
      <c r="AK98" t="s">
        <v>77</v>
      </c>
      <c r="AM98" s="8">
        <v>45414</v>
      </c>
      <c r="BD98">
        <v>1</v>
      </c>
      <c r="BE98" s="7" t="s">
        <v>1603</v>
      </c>
      <c r="BF98" t="s">
        <v>822</v>
      </c>
      <c r="BG98" t="s">
        <v>1068</v>
      </c>
      <c r="BH98" t="s">
        <v>837</v>
      </c>
      <c r="BI98" t="s">
        <v>75</v>
      </c>
      <c r="BJ98">
        <v>5</v>
      </c>
      <c r="BO98" t="s">
        <v>1072</v>
      </c>
      <c r="BP98">
        <v>0</v>
      </c>
      <c r="BQ98">
        <v>0</v>
      </c>
      <c r="BR98">
        <v>0</v>
      </c>
      <c r="BS98">
        <v>0</v>
      </c>
    </row>
    <row r="99" spans="1:71" ht="409.5" x14ac:dyDescent="0.25">
      <c r="A99">
        <v>617</v>
      </c>
      <c r="B99" t="s">
        <v>124</v>
      </c>
      <c r="C99" t="s">
        <v>967</v>
      </c>
      <c r="D99" t="s">
        <v>968</v>
      </c>
      <c r="E99">
        <v>2</v>
      </c>
      <c r="F99" t="s">
        <v>1604</v>
      </c>
      <c r="G99" s="7" t="s">
        <v>1605</v>
      </c>
      <c r="H99" s="7" t="s">
        <v>1606</v>
      </c>
      <c r="I99" t="s">
        <v>1063</v>
      </c>
      <c r="J99" s="8">
        <v>45415</v>
      </c>
      <c r="K99" s="8">
        <v>45420</v>
      </c>
      <c r="L99" s="8">
        <v>45420</v>
      </c>
      <c r="M99" t="s">
        <v>1607</v>
      </c>
      <c r="N99">
        <v>1</v>
      </c>
      <c r="O99" t="s">
        <v>78</v>
      </c>
      <c r="P99" t="s">
        <v>998</v>
      </c>
      <c r="Q99" t="s">
        <v>1391</v>
      </c>
      <c r="R99" t="s">
        <v>1608</v>
      </c>
      <c r="S99" t="s">
        <v>1609</v>
      </c>
      <c r="U99" t="s">
        <v>124</v>
      </c>
      <c r="V99" t="s">
        <v>967</v>
      </c>
      <c r="W99">
        <v>2</v>
      </c>
      <c r="X99">
        <v>1</v>
      </c>
      <c r="Y99" t="s">
        <v>1068</v>
      </c>
      <c r="Z99" t="s">
        <v>1610</v>
      </c>
      <c r="AA99" t="s">
        <v>1611</v>
      </c>
      <c r="AB99" t="s">
        <v>1612</v>
      </c>
      <c r="AC99" t="s">
        <v>75</v>
      </c>
      <c r="AD99" t="s">
        <v>1612</v>
      </c>
      <c r="AE99" t="s">
        <v>77</v>
      </c>
      <c r="AF99" t="s">
        <v>77</v>
      </c>
      <c r="AG99" t="s">
        <v>77</v>
      </c>
      <c r="AH99" t="s">
        <v>77</v>
      </c>
      <c r="AI99" t="s">
        <v>77</v>
      </c>
      <c r="AJ99" t="s">
        <v>77</v>
      </c>
      <c r="AK99" t="s">
        <v>77</v>
      </c>
      <c r="AM99" s="8">
        <v>45420</v>
      </c>
      <c r="BD99">
        <v>2</v>
      </c>
      <c r="BE99" t="s">
        <v>1611</v>
      </c>
      <c r="BF99" t="s">
        <v>114</v>
      </c>
      <c r="BG99" t="s">
        <v>1068</v>
      </c>
      <c r="BH99" t="s">
        <v>841</v>
      </c>
      <c r="BI99" t="s">
        <v>75</v>
      </c>
      <c r="BJ99">
        <v>1</v>
      </c>
      <c r="BO99" t="s">
        <v>1072</v>
      </c>
      <c r="BP99">
        <v>0</v>
      </c>
      <c r="BQ99">
        <v>0</v>
      </c>
      <c r="BR99">
        <v>0</v>
      </c>
      <c r="BS99">
        <v>0</v>
      </c>
    </row>
    <row r="100" spans="1:71" ht="409.5" x14ac:dyDescent="0.25">
      <c r="A100">
        <v>650</v>
      </c>
      <c r="B100" t="s">
        <v>1142</v>
      </c>
      <c r="C100" t="s">
        <v>909</v>
      </c>
      <c r="D100" t="s">
        <v>1143</v>
      </c>
      <c r="E100">
        <v>7</v>
      </c>
      <c r="F100" t="s">
        <v>1613</v>
      </c>
      <c r="G100" s="7" t="s">
        <v>1614</v>
      </c>
      <c r="H100" s="7" t="s">
        <v>1615</v>
      </c>
      <c r="I100" t="s">
        <v>527</v>
      </c>
      <c r="J100" s="8">
        <v>45442</v>
      </c>
      <c r="K100" s="8">
        <v>45463</v>
      </c>
      <c r="L100" s="8">
        <v>45463</v>
      </c>
      <c r="M100" t="s">
        <v>1147</v>
      </c>
      <c r="N100">
        <v>2</v>
      </c>
      <c r="O100" t="s">
        <v>78</v>
      </c>
      <c r="P100">
        <v>11.4</v>
      </c>
      <c r="Q100" t="s">
        <v>1284</v>
      </c>
      <c r="R100" t="s">
        <v>1616</v>
      </c>
      <c r="S100" t="s">
        <v>1617</v>
      </c>
      <c r="U100" t="s">
        <v>1142</v>
      </c>
      <c r="V100" t="s">
        <v>909</v>
      </c>
      <c r="W100">
        <v>7</v>
      </c>
      <c r="X100">
        <v>7</v>
      </c>
      <c r="Y100" t="s">
        <v>1068</v>
      </c>
      <c r="Z100" t="s">
        <v>1200</v>
      </c>
      <c r="AA100" t="s">
        <v>1618</v>
      </c>
      <c r="AB100" t="s">
        <v>1619</v>
      </c>
      <c r="AC100" t="s">
        <v>75</v>
      </c>
      <c r="AD100" t="s">
        <v>1620</v>
      </c>
      <c r="AE100" t="s">
        <v>77</v>
      </c>
      <c r="AF100" t="s">
        <v>77</v>
      </c>
      <c r="AG100" t="s">
        <v>77</v>
      </c>
      <c r="AH100" t="s">
        <v>77</v>
      </c>
      <c r="AI100" t="s">
        <v>77</v>
      </c>
      <c r="AJ100" t="s">
        <v>77</v>
      </c>
      <c r="AK100" t="s">
        <v>77</v>
      </c>
      <c r="AM100" s="8">
        <v>45463</v>
      </c>
      <c r="AO100" t="s">
        <v>1621</v>
      </c>
      <c r="AP100" t="s">
        <v>1621</v>
      </c>
      <c r="BD100">
        <v>7</v>
      </c>
      <c r="BE100" t="s">
        <v>1618</v>
      </c>
      <c r="BF100" t="s">
        <v>1619</v>
      </c>
      <c r="BG100" t="s">
        <v>1068</v>
      </c>
      <c r="BH100" t="s">
        <v>1200</v>
      </c>
      <c r="BI100" t="s">
        <v>75</v>
      </c>
      <c r="BJ100">
        <v>7</v>
      </c>
      <c r="BO100" t="s">
        <v>1072</v>
      </c>
      <c r="BP100">
        <v>0</v>
      </c>
      <c r="BQ100">
        <v>0</v>
      </c>
      <c r="BR100">
        <v>0</v>
      </c>
      <c r="BS100">
        <v>0</v>
      </c>
    </row>
    <row r="101" spans="1:71" ht="409.5" x14ac:dyDescent="0.25">
      <c r="A101">
        <v>575</v>
      </c>
      <c r="B101" t="s">
        <v>1093</v>
      </c>
      <c r="C101" t="s">
        <v>1542</v>
      </c>
      <c r="D101" t="s">
        <v>1543</v>
      </c>
      <c r="E101">
        <v>5</v>
      </c>
      <c r="F101" t="s">
        <v>1622</v>
      </c>
      <c r="G101" s="7" t="s">
        <v>1623</v>
      </c>
      <c r="H101" s="7" t="s">
        <v>1624</v>
      </c>
      <c r="I101" t="s">
        <v>875</v>
      </c>
      <c r="J101" s="8">
        <v>45397</v>
      </c>
      <c r="K101" s="8">
        <v>45400</v>
      </c>
      <c r="L101" s="8">
        <v>45400</v>
      </c>
      <c r="M101" t="s">
        <v>1547</v>
      </c>
      <c r="N101">
        <v>0</v>
      </c>
      <c r="O101" t="s">
        <v>78</v>
      </c>
      <c r="P101">
        <v>11.4</v>
      </c>
      <c r="Q101" t="s">
        <v>1284</v>
      </c>
      <c r="R101" t="s">
        <v>1616</v>
      </c>
      <c r="S101" t="s">
        <v>1617</v>
      </c>
      <c r="U101" t="s">
        <v>1093</v>
      </c>
      <c r="V101" t="s">
        <v>1542</v>
      </c>
      <c r="W101">
        <v>5</v>
      </c>
      <c r="X101">
        <v>7</v>
      </c>
      <c r="Y101" t="s">
        <v>1068</v>
      </c>
      <c r="Z101" t="s">
        <v>1556</v>
      </c>
      <c r="AA101" s="7" t="s">
        <v>1625</v>
      </c>
      <c r="AB101" s="7" t="s">
        <v>1626</v>
      </c>
      <c r="AC101" t="s">
        <v>75</v>
      </c>
      <c r="AD101" s="7" t="s">
        <v>1627</v>
      </c>
      <c r="AE101" t="s">
        <v>77</v>
      </c>
      <c r="AF101" t="s">
        <v>77</v>
      </c>
      <c r="AG101" t="s">
        <v>77</v>
      </c>
      <c r="AJ101" t="s">
        <v>77</v>
      </c>
      <c r="AM101" s="8">
        <v>45400</v>
      </c>
      <c r="BD101">
        <v>5</v>
      </c>
      <c r="BE101" s="7" t="s">
        <v>1625</v>
      </c>
      <c r="BF101" s="7" t="s">
        <v>1626</v>
      </c>
      <c r="BG101" t="s">
        <v>1068</v>
      </c>
      <c r="BH101" t="s">
        <v>1556</v>
      </c>
      <c r="BI101" t="s">
        <v>75</v>
      </c>
      <c r="BJ101">
        <v>7</v>
      </c>
      <c r="BO101" t="s">
        <v>1072</v>
      </c>
      <c r="BP101">
        <v>0</v>
      </c>
      <c r="BQ101">
        <v>0</v>
      </c>
      <c r="BR101">
        <v>0</v>
      </c>
      <c r="BS101">
        <v>0</v>
      </c>
    </row>
    <row r="102" spans="1:71" ht="409.5" x14ac:dyDescent="0.25">
      <c r="A102">
        <v>574</v>
      </c>
      <c r="B102" t="s">
        <v>1093</v>
      </c>
      <c r="C102" t="s">
        <v>1542</v>
      </c>
      <c r="D102" t="s">
        <v>1543</v>
      </c>
      <c r="E102">
        <v>4</v>
      </c>
      <c r="F102" t="s">
        <v>1628</v>
      </c>
      <c r="G102" s="7" t="s">
        <v>1629</v>
      </c>
      <c r="H102" s="7" t="s">
        <v>1630</v>
      </c>
      <c r="I102" t="s">
        <v>875</v>
      </c>
      <c r="J102" s="8">
        <v>45397</v>
      </c>
      <c r="K102" s="8">
        <v>45400</v>
      </c>
      <c r="L102" s="8">
        <v>45400</v>
      </c>
      <c r="M102" t="s">
        <v>1547</v>
      </c>
      <c r="N102">
        <v>0</v>
      </c>
      <c r="O102" t="s">
        <v>78</v>
      </c>
      <c r="P102">
        <v>11.4</v>
      </c>
      <c r="Q102" t="s">
        <v>1284</v>
      </c>
      <c r="R102" t="s">
        <v>1616</v>
      </c>
      <c r="S102" t="s">
        <v>1617</v>
      </c>
      <c r="U102" t="s">
        <v>1093</v>
      </c>
      <c r="V102" t="s">
        <v>1542</v>
      </c>
      <c r="W102">
        <v>4</v>
      </c>
      <c r="X102">
        <v>3</v>
      </c>
      <c r="Y102" t="s">
        <v>1068</v>
      </c>
      <c r="Z102" t="s">
        <v>1556</v>
      </c>
      <c r="AA102" s="7" t="s">
        <v>1631</v>
      </c>
      <c r="AB102" t="s">
        <v>88</v>
      </c>
      <c r="AC102" t="s">
        <v>75</v>
      </c>
      <c r="AD102" t="s">
        <v>1632</v>
      </c>
      <c r="AE102" t="s">
        <v>77</v>
      </c>
      <c r="AG102" t="s">
        <v>77</v>
      </c>
      <c r="AJ102" t="s">
        <v>77</v>
      </c>
      <c r="AM102" s="8">
        <v>45400</v>
      </c>
      <c r="BD102">
        <v>4</v>
      </c>
      <c r="BE102" s="7" t="s">
        <v>1631</v>
      </c>
      <c r="BF102" t="s">
        <v>88</v>
      </c>
      <c r="BG102" t="s">
        <v>1068</v>
      </c>
      <c r="BH102" t="s">
        <v>1556</v>
      </c>
      <c r="BI102" t="s">
        <v>75</v>
      </c>
      <c r="BJ102">
        <v>3</v>
      </c>
      <c r="BO102" t="s">
        <v>1072</v>
      </c>
      <c r="BP102">
        <v>0</v>
      </c>
      <c r="BQ102">
        <v>0</v>
      </c>
      <c r="BR102">
        <v>0</v>
      </c>
      <c r="BS102">
        <v>0</v>
      </c>
    </row>
    <row r="103" spans="1:71" ht="409.5" x14ac:dyDescent="0.25">
      <c r="A103">
        <v>573</v>
      </c>
      <c r="B103" t="s">
        <v>1093</v>
      </c>
      <c r="C103" t="s">
        <v>1542</v>
      </c>
      <c r="D103" t="s">
        <v>1543</v>
      </c>
      <c r="E103">
        <v>3</v>
      </c>
      <c r="F103" t="s">
        <v>1633</v>
      </c>
      <c r="G103" s="7" t="s">
        <v>1634</v>
      </c>
      <c r="H103" s="7" t="s">
        <v>1635</v>
      </c>
      <c r="I103" t="s">
        <v>875</v>
      </c>
      <c r="J103" s="8">
        <v>45397</v>
      </c>
      <c r="K103" s="8">
        <v>45400</v>
      </c>
      <c r="L103" s="8">
        <v>45400</v>
      </c>
      <c r="M103" t="s">
        <v>1547</v>
      </c>
      <c r="N103">
        <v>0</v>
      </c>
      <c r="O103" t="s">
        <v>78</v>
      </c>
      <c r="P103">
        <v>11.4</v>
      </c>
      <c r="Q103" t="s">
        <v>1284</v>
      </c>
      <c r="R103" t="s">
        <v>1616</v>
      </c>
      <c r="S103" t="s">
        <v>1617</v>
      </c>
      <c r="U103" t="s">
        <v>1093</v>
      </c>
      <c r="V103" t="s">
        <v>1542</v>
      </c>
      <c r="W103">
        <v>3</v>
      </c>
      <c r="X103">
        <v>3</v>
      </c>
      <c r="Y103" t="s">
        <v>1068</v>
      </c>
      <c r="Z103" t="s">
        <v>1556</v>
      </c>
      <c r="AA103" s="7" t="s">
        <v>1636</v>
      </c>
      <c r="AB103" t="s">
        <v>1637</v>
      </c>
      <c r="AC103" t="s">
        <v>75</v>
      </c>
      <c r="AD103" t="s">
        <v>144</v>
      </c>
      <c r="AE103" t="s">
        <v>77</v>
      </c>
      <c r="AF103" t="s">
        <v>77</v>
      </c>
      <c r="AG103" t="s">
        <v>77</v>
      </c>
      <c r="AJ103" t="s">
        <v>77</v>
      </c>
      <c r="AK103" t="s">
        <v>77</v>
      </c>
      <c r="AM103" s="8">
        <v>45400</v>
      </c>
      <c r="BD103">
        <v>3</v>
      </c>
      <c r="BE103" s="7" t="s">
        <v>1636</v>
      </c>
      <c r="BF103" t="s">
        <v>1637</v>
      </c>
      <c r="BG103" t="s">
        <v>1068</v>
      </c>
      <c r="BH103" t="s">
        <v>1556</v>
      </c>
      <c r="BI103" t="s">
        <v>75</v>
      </c>
      <c r="BJ103">
        <v>3</v>
      </c>
      <c r="BO103" t="s">
        <v>1072</v>
      </c>
      <c r="BP103">
        <v>0</v>
      </c>
      <c r="BQ103">
        <v>0</v>
      </c>
      <c r="BR103">
        <v>0</v>
      </c>
      <c r="BS103">
        <v>0</v>
      </c>
    </row>
    <row r="104" spans="1:71" ht="409.5" x14ac:dyDescent="0.25">
      <c r="A104">
        <v>572</v>
      </c>
      <c r="B104" t="s">
        <v>1093</v>
      </c>
      <c r="C104" t="s">
        <v>1542</v>
      </c>
      <c r="D104" t="s">
        <v>1543</v>
      </c>
      <c r="E104">
        <v>2</v>
      </c>
      <c r="F104" t="s">
        <v>1638</v>
      </c>
      <c r="G104" s="7" t="s">
        <v>1639</v>
      </c>
      <c r="H104" s="7" t="s">
        <v>1640</v>
      </c>
      <c r="I104" t="s">
        <v>875</v>
      </c>
      <c r="J104" s="8">
        <v>45397</v>
      </c>
      <c r="K104" s="8">
        <v>45400</v>
      </c>
      <c r="L104" s="8">
        <v>45400</v>
      </c>
      <c r="M104" t="s">
        <v>1547</v>
      </c>
      <c r="N104">
        <v>0</v>
      </c>
      <c r="O104" t="s">
        <v>78</v>
      </c>
      <c r="P104">
        <v>11.4</v>
      </c>
      <c r="Q104" t="s">
        <v>1284</v>
      </c>
      <c r="R104" t="s">
        <v>1616</v>
      </c>
      <c r="S104" t="s">
        <v>1617</v>
      </c>
      <c r="U104" t="s">
        <v>1093</v>
      </c>
      <c r="V104" t="s">
        <v>1542</v>
      </c>
      <c r="W104">
        <v>2</v>
      </c>
      <c r="X104">
        <v>3</v>
      </c>
      <c r="Y104" t="s">
        <v>1068</v>
      </c>
      <c r="Z104" t="s">
        <v>1556</v>
      </c>
      <c r="AA104" s="7" t="s">
        <v>1636</v>
      </c>
      <c r="AB104" t="s">
        <v>1637</v>
      </c>
      <c r="AC104" t="s">
        <v>75</v>
      </c>
      <c r="AD104" t="s">
        <v>144</v>
      </c>
      <c r="AE104" t="s">
        <v>77</v>
      </c>
      <c r="AF104" t="s">
        <v>77</v>
      </c>
      <c r="AG104" t="s">
        <v>77</v>
      </c>
      <c r="AJ104" t="s">
        <v>77</v>
      </c>
      <c r="AK104" t="s">
        <v>77</v>
      </c>
      <c r="AM104" s="8">
        <v>45400</v>
      </c>
      <c r="BD104">
        <v>2</v>
      </c>
      <c r="BE104" s="7" t="s">
        <v>1636</v>
      </c>
      <c r="BF104" t="s">
        <v>1637</v>
      </c>
      <c r="BG104" t="s">
        <v>1068</v>
      </c>
      <c r="BH104" t="s">
        <v>1556</v>
      </c>
      <c r="BI104" t="s">
        <v>75</v>
      </c>
      <c r="BJ104">
        <v>3</v>
      </c>
      <c r="BO104" t="s">
        <v>1072</v>
      </c>
      <c r="BP104">
        <v>0</v>
      </c>
      <c r="BQ104">
        <v>0</v>
      </c>
      <c r="BR104">
        <v>0</v>
      </c>
      <c r="BS104">
        <v>0</v>
      </c>
    </row>
    <row r="105" spans="1:71" ht="409.5" x14ac:dyDescent="0.25">
      <c r="A105">
        <v>571</v>
      </c>
      <c r="B105" t="s">
        <v>1093</v>
      </c>
      <c r="C105" t="s">
        <v>1542</v>
      </c>
      <c r="D105" t="s">
        <v>1543</v>
      </c>
      <c r="E105">
        <v>1</v>
      </c>
      <c r="F105" t="s">
        <v>1641</v>
      </c>
      <c r="G105" s="7" t="s">
        <v>1642</v>
      </c>
      <c r="H105" s="7" t="s">
        <v>1643</v>
      </c>
      <c r="I105" t="s">
        <v>875</v>
      </c>
      <c r="J105" s="8">
        <v>45397</v>
      </c>
      <c r="K105" s="8">
        <v>45400</v>
      </c>
      <c r="L105" s="8">
        <v>45400</v>
      </c>
      <c r="M105" t="s">
        <v>1547</v>
      </c>
      <c r="N105">
        <v>0</v>
      </c>
      <c r="O105" t="s">
        <v>78</v>
      </c>
      <c r="P105">
        <v>11.4</v>
      </c>
      <c r="Q105" t="s">
        <v>1284</v>
      </c>
      <c r="R105" t="s">
        <v>1616</v>
      </c>
      <c r="S105" t="s">
        <v>1617</v>
      </c>
      <c r="U105" t="s">
        <v>1093</v>
      </c>
      <c r="V105" t="s">
        <v>1542</v>
      </c>
      <c r="W105">
        <v>1</v>
      </c>
      <c r="X105">
        <v>4</v>
      </c>
      <c r="Y105" t="s">
        <v>1068</v>
      </c>
      <c r="Z105" t="s">
        <v>1556</v>
      </c>
      <c r="AA105" s="7" t="s">
        <v>1644</v>
      </c>
      <c r="AB105" s="7" t="s">
        <v>1645</v>
      </c>
      <c r="AC105" t="s">
        <v>75</v>
      </c>
      <c r="AD105" t="s">
        <v>1646</v>
      </c>
      <c r="AE105" t="s">
        <v>77</v>
      </c>
      <c r="AF105" t="s">
        <v>77</v>
      </c>
      <c r="AG105" t="s">
        <v>77</v>
      </c>
      <c r="AJ105" t="s">
        <v>77</v>
      </c>
      <c r="AM105" s="8">
        <v>45400</v>
      </c>
      <c r="BD105">
        <v>1</v>
      </c>
      <c r="BE105" s="7" t="s">
        <v>1644</v>
      </c>
      <c r="BF105" s="7" t="s">
        <v>1645</v>
      </c>
      <c r="BG105" t="s">
        <v>1068</v>
      </c>
      <c r="BH105" t="s">
        <v>1556</v>
      </c>
      <c r="BI105" t="s">
        <v>75</v>
      </c>
      <c r="BJ105">
        <v>4</v>
      </c>
      <c r="BO105" t="s">
        <v>1072</v>
      </c>
      <c r="BP105">
        <v>0</v>
      </c>
      <c r="BQ105">
        <v>0</v>
      </c>
      <c r="BR105">
        <v>0</v>
      </c>
      <c r="BS105">
        <v>0</v>
      </c>
    </row>
    <row r="106" spans="1:71" ht="409.5" x14ac:dyDescent="0.25">
      <c r="A106">
        <v>556</v>
      </c>
      <c r="B106" t="s">
        <v>1093</v>
      </c>
      <c r="C106" t="s">
        <v>1647</v>
      </c>
      <c r="D106" t="s">
        <v>1648</v>
      </c>
      <c r="E106">
        <v>9</v>
      </c>
      <c r="F106" t="s">
        <v>1649</v>
      </c>
      <c r="G106" s="7" t="s">
        <v>1650</v>
      </c>
      <c r="H106" s="7" t="s">
        <v>1651</v>
      </c>
      <c r="I106" t="s">
        <v>875</v>
      </c>
      <c r="J106" s="8">
        <v>45394</v>
      </c>
      <c r="K106" s="8">
        <v>45399</v>
      </c>
      <c r="L106" s="8">
        <v>45399</v>
      </c>
      <c r="M106" t="s">
        <v>1652</v>
      </c>
      <c r="N106">
        <v>0</v>
      </c>
      <c r="O106" t="s">
        <v>78</v>
      </c>
      <c r="P106">
        <v>11.4</v>
      </c>
      <c r="Q106" t="s">
        <v>1284</v>
      </c>
      <c r="R106" t="s">
        <v>1616</v>
      </c>
      <c r="S106" t="s">
        <v>1617</v>
      </c>
      <c r="U106" t="s">
        <v>1093</v>
      </c>
      <c r="V106" t="s">
        <v>1647</v>
      </c>
      <c r="W106">
        <v>9</v>
      </c>
      <c r="X106">
        <v>3</v>
      </c>
      <c r="Y106" t="s">
        <v>1068</v>
      </c>
      <c r="Z106" t="s">
        <v>1118</v>
      </c>
      <c r="AA106" t="s">
        <v>1653</v>
      </c>
      <c r="AB106" t="s">
        <v>88</v>
      </c>
      <c r="AC106" t="s">
        <v>75</v>
      </c>
      <c r="AD106" t="s">
        <v>1253</v>
      </c>
      <c r="AE106" t="s">
        <v>77</v>
      </c>
      <c r="AF106" t="s">
        <v>77</v>
      </c>
      <c r="AG106" t="s">
        <v>77</v>
      </c>
      <c r="AJ106" t="s">
        <v>77</v>
      </c>
      <c r="AK106" t="s">
        <v>77</v>
      </c>
      <c r="AM106" s="8">
        <v>45399</v>
      </c>
      <c r="BD106">
        <v>9</v>
      </c>
      <c r="BE106" t="s">
        <v>1653</v>
      </c>
      <c r="BF106" t="s">
        <v>88</v>
      </c>
      <c r="BG106" t="s">
        <v>1068</v>
      </c>
      <c r="BH106" t="s">
        <v>1118</v>
      </c>
      <c r="BI106" t="s">
        <v>75</v>
      </c>
      <c r="BJ106">
        <v>3</v>
      </c>
      <c r="BO106" t="s">
        <v>1072</v>
      </c>
      <c r="BP106">
        <v>0</v>
      </c>
      <c r="BQ106">
        <v>0</v>
      </c>
      <c r="BR106">
        <v>0</v>
      </c>
      <c r="BS106">
        <v>0</v>
      </c>
    </row>
    <row r="107" spans="1:71" ht="409.5" x14ac:dyDescent="0.25">
      <c r="A107">
        <v>555</v>
      </c>
      <c r="B107" t="s">
        <v>1093</v>
      </c>
      <c r="C107" t="s">
        <v>1647</v>
      </c>
      <c r="D107" t="s">
        <v>1648</v>
      </c>
      <c r="E107">
        <v>8</v>
      </c>
      <c r="F107" t="s">
        <v>1654</v>
      </c>
      <c r="G107" s="7" t="s">
        <v>1655</v>
      </c>
      <c r="H107" s="7" t="s">
        <v>1656</v>
      </c>
      <c r="I107" t="s">
        <v>875</v>
      </c>
      <c r="J107" s="8">
        <v>45394</v>
      </c>
      <c r="K107" s="8">
        <v>45399</v>
      </c>
      <c r="L107" s="8">
        <v>45399</v>
      </c>
      <c r="M107" t="s">
        <v>1652</v>
      </c>
      <c r="N107">
        <v>0</v>
      </c>
      <c r="O107" t="s">
        <v>78</v>
      </c>
      <c r="P107">
        <v>11.4</v>
      </c>
      <c r="Q107" t="s">
        <v>1284</v>
      </c>
      <c r="R107" t="s">
        <v>1616</v>
      </c>
      <c r="S107" t="s">
        <v>1617</v>
      </c>
      <c r="U107" t="s">
        <v>1093</v>
      </c>
      <c r="V107" t="s">
        <v>1647</v>
      </c>
      <c r="W107">
        <v>8</v>
      </c>
      <c r="X107">
        <v>3</v>
      </c>
      <c r="Y107" t="s">
        <v>1068</v>
      </c>
      <c r="Z107" t="s">
        <v>874</v>
      </c>
      <c r="AA107" t="s">
        <v>1657</v>
      </c>
      <c r="AB107" t="s">
        <v>1637</v>
      </c>
      <c r="AC107" t="s">
        <v>75</v>
      </c>
      <c r="AD107" t="s">
        <v>144</v>
      </c>
      <c r="AE107" t="s">
        <v>77</v>
      </c>
      <c r="AG107" t="s">
        <v>77</v>
      </c>
      <c r="AJ107" t="s">
        <v>77</v>
      </c>
      <c r="AK107" t="s">
        <v>77</v>
      </c>
      <c r="AM107" s="8">
        <v>45399</v>
      </c>
      <c r="BD107">
        <v>8</v>
      </c>
      <c r="BE107" t="s">
        <v>1657</v>
      </c>
      <c r="BF107" t="s">
        <v>1637</v>
      </c>
      <c r="BG107" t="s">
        <v>1068</v>
      </c>
      <c r="BH107" t="s">
        <v>874</v>
      </c>
      <c r="BI107" t="s">
        <v>75</v>
      </c>
      <c r="BJ107">
        <v>3</v>
      </c>
      <c r="BO107" t="s">
        <v>1072</v>
      </c>
      <c r="BP107">
        <v>0</v>
      </c>
      <c r="BQ107">
        <v>0</v>
      </c>
      <c r="BR107">
        <v>0</v>
      </c>
      <c r="BS107">
        <v>0</v>
      </c>
    </row>
    <row r="108" spans="1:71" ht="409.5" x14ac:dyDescent="0.25">
      <c r="A108">
        <v>554</v>
      </c>
      <c r="B108" t="s">
        <v>1093</v>
      </c>
      <c r="C108" t="s">
        <v>1647</v>
      </c>
      <c r="D108" t="s">
        <v>1648</v>
      </c>
      <c r="E108">
        <v>7</v>
      </c>
      <c r="F108" t="s">
        <v>1658</v>
      </c>
      <c r="G108" s="7" t="s">
        <v>1659</v>
      </c>
      <c r="H108" s="7" t="s">
        <v>1660</v>
      </c>
      <c r="I108" t="s">
        <v>875</v>
      </c>
      <c r="J108" s="8">
        <v>45394</v>
      </c>
      <c r="K108" s="8">
        <v>45408</v>
      </c>
      <c r="L108" s="8">
        <v>45399</v>
      </c>
      <c r="M108" t="s">
        <v>1652</v>
      </c>
      <c r="N108">
        <v>0</v>
      </c>
      <c r="O108" t="s">
        <v>78</v>
      </c>
      <c r="P108">
        <v>11.4</v>
      </c>
      <c r="Q108" t="s">
        <v>1284</v>
      </c>
      <c r="R108" t="s">
        <v>1616</v>
      </c>
      <c r="S108" t="s">
        <v>1617</v>
      </c>
      <c r="U108" t="s">
        <v>1093</v>
      </c>
      <c r="V108" t="s">
        <v>1647</v>
      </c>
      <c r="W108">
        <v>7</v>
      </c>
      <c r="X108">
        <v>0</v>
      </c>
      <c r="Y108" t="s">
        <v>1068</v>
      </c>
      <c r="Z108" t="s">
        <v>874</v>
      </c>
      <c r="AA108" t="s">
        <v>1653</v>
      </c>
      <c r="AB108" t="s">
        <v>88</v>
      </c>
      <c r="AC108" t="s">
        <v>75</v>
      </c>
      <c r="AD108" t="s">
        <v>1253</v>
      </c>
      <c r="AE108" t="s">
        <v>77</v>
      </c>
      <c r="AF108" t="s">
        <v>77</v>
      </c>
      <c r="AG108" t="s">
        <v>77</v>
      </c>
      <c r="AJ108" t="s">
        <v>77</v>
      </c>
      <c r="AK108" t="s">
        <v>77</v>
      </c>
      <c r="AM108" s="8">
        <v>45408</v>
      </c>
      <c r="AO108" t="s">
        <v>365</v>
      </c>
      <c r="AP108" t="s">
        <v>1661</v>
      </c>
      <c r="BD108">
        <v>7</v>
      </c>
      <c r="BE108" t="s">
        <v>1653</v>
      </c>
      <c r="BF108" t="s">
        <v>88</v>
      </c>
      <c r="BG108" t="s">
        <v>1068</v>
      </c>
      <c r="BH108" t="s">
        <v>874</v>
      </c>
      <c r="BI108" t="s">
        <v>75</v>
      </c>
      <c r="BJ108">
        <v>0</v>
      </c>
      <c r="BO108" t="s">
        <v>1072</v>
      </c>
      <c r="BP108">
        <v>0</v>
      </c>
      <c r="BQ108">
        <v>0</v>
      </c>
      <c r="BR108">
        <v>0</v>
      </c>
      <c r="BS108">
        <v>0</v>
      </c>
    </row>
    <row r="109" spans="1:71" ht="409.5" x14ac:dyDescent="0.25">
      <c r="A109">
        <v>553</v>
      </c>
      <c r="B109" t="s">
        <v>1093</v>
      </c>
      <c r="C109" t="s">
        <v>1647</v>
      </c>
      <c r="D109" t="s">
        <v>1648</v>
      </c>
      <c r="E109">
        <v>6</v>
      </c>
      <c r="F109" t="s">
        <v>1662</v>
      </c>
      <c r="G109" s="7" t="s">
        <v>1663</v>
      </c>
      <c r="H109" s="7" t="s">
        <v>1664</v>
      </c>
      <c r="I109" t="s">
        <v>875</v>
      </c>
      <c r="J109" s="8">
        <v>45394</v>
      </c>
      <c r="K109" s="8">
        <v>45408</v>
      </c>
      <c r="L109" s="8">
        <v>45399</v>
      </c>
      <c r="M109" t="s">
        <v>1652</v>
      </c>
      <c r="N109">
        <v>1</v>
      </c>
      <c r="O109" t="s">
        <v>78</v>
      </c>
      <c r="P109">
        <v>11.4</v>
      </c>
      <c r="Q109" t="s">
        <v>1284</v>
      </c>
      <c r="R109" t="s">
        <v>1616</v>
      </c>
      <c r="S109" t="s">
        <v>1617</v>
      </c>
      <c r="U109" t="s">
        <v>1093</v>
      </c>
      <c r="V109" t="s">
        <v>1647</v>
      </c>
      <c r="W109">
        <v>6</v>
      </c>
      <c r="X109">
        <v>4</v>
      </c>
      <c r="Y109" t="s">
        <v>1068</v>
      </c>
      <c r="Z109" t="s">
        <v>1118</v>
      </c>
      <c r="AA109" t="s">
        <v>1653</v>
      </c>
      <c r="AB109" t="s">
        <v>88</v>
      </c>
      <c r="AC109" t="s">
        <v>75</v>
      </c>
      <c r="AD109" t="s">
        <v>1253</v>
      </c>
      <c r="AE109" t="s">
        <v>77</v>
      </c>
      <c r="AF109" t="s">
        <v>77</v>
      </c>
      <c r="AG109" t="s">
        <v>77</v>
      </c>
      <c r="AJ109" t="s">
        <v>77</v>
      </c>
      <c r="AK109" t="s">
        <v>77</v>
      </c>
      <c r="AM109" s="8">
        <v>45408</v>
      </c>
      <c r="AO109" t="s">
        <v>365</v>
      </c>
      <c r="AP109" t="s">
        <v>1661</v>
      </c>
      <c r="BD109">
        <v>6</v>
      </c>
      <c r="BE109" t="s">
        <v>1653</v>
      </c>
      <c r="BF109" t="s">
        <v>88</v>
      </c>
      <c r="BG109" t="s">
        <v>1068</v>
      </c>
      <c r="BH109" t="s">
        <v>1118</v>
      </c>
      <c r="BI109" t="s">
        <v>75</v>
      </c>
      <c r="BJ109">
        <v>4</v>
      </c>
      <c r="BO109" t="s">
        <v>1072</v>
      </c>
      <c r="BP109">
        <v>0</v>
      </c>
      <c r="BQ109">
        <v>0</v>
      </c>
      <c r="BR109">
        <v>0</v>
      </c>
      <c r="BS109">
        <v>0</v>
      </c>
    </row>
    <row r="110" spans="1:71" ht="409.5" x14ac:dyDescent="0.25">
      <c r="A110">
        <v>552</v>
      </c>
      <c r="B110" t="s">
        <v>1093</v>
      </c>
      <c r="C110" t="s">
        <v>1647</v>
      </c>
      <c r="D110" t="s">
        <v>1648</v>
      </c>
      <c r="E110">
        <v>5</v>
      </c>
      <c r="F110" t="s">
        <v>1665</v>
      </c>
      <c r="G110" s="7" t="s">
        <v>1666</v>
      </c>
      <c r="H110" s="7" t="s">
        <v>1667</v>
      </c>
      <c r="I110" t="s">
        <v>875</v>
      </c>
      <c r="J110" s="8">
        <v>45394</v>
      </c>
      <c r="K110" s="8">
        <v>45399</v>
      </c>
      <c r="L110" s="8">
        <v>45399</v>
      </c>
      <c r="M110" t="s">
        <v>1652</v>
      </c>
      <c r="N110">
        <v>0</v>
      </c>
      <c r="O110" t="s">
        <v>78</v>
      </c>
      <c r="P110">
        <v>11.4</v>
      </c>
      <c r="Q110" t="s">
        <v>1284</v>
      </c>
      <c r="R110" t="s">
        <v>1616</v>
      </c>
      <c r="S110" t="s">
        <v>1617</v>
      </c>
      <c r="U110" t="s">
        <v>1093</v>
      </c>
      <c r="V110" t="s">
        <v>1647</v>
      </c>
      <c r="W110">
        <v>5</v>
      </c>
      <c r="X110">
        <v>3</v>
      </c>
      <c r="Y110" t="s">
        <v>1068</v>
      </c>
      <c r="Z110" t="s">
        <v>874</v>
      </c>
      <c r="AA110" t="s">
        <v>1657</v>
      </c>
      <c r="AB110" t="s">
        <v>1637</v>
      </c>
      <c r="AC110" t="s">
        <v>75</v>
      </c>
      <c r="AD110" t="s">
        <v>144</v>
      </c>
      <c r="AE110" t="s">
        <v>77</v>
      </c>
      <c r="AG110" t="s">
        <v>77</v>
      </c>
      <c r="AJ110" t="s">
        <v>77</v>
      </c>
      <c r="AK110" t="s">
        <v>77</v>
      </c>
      <c r="AM110" s="8">
        <v>45399</v>
      </c>
      <c r="BD110">
        <v>5</v>
      </c>
      <c r="BE110" t="s">
        <v>1657</v>
      </c>
      <c r="BF110" t="s">
        <v>1637</v>
      </c>
      <c r="BG110" t="s">
        <v>1068</v>
      </c>
      <c r="BH110" t="s">
        <v>874</v>
      </c>
      <c r="BI110" t="s">
        <v>75</v>
      </c>
      <c r="BJ110">
        <v>3</v>
      </c>
      <c r="BO110" t="s">
        <v>1072</v>
      </c>
      <c r="BP110">
        <v>0</v>
      </c>
      <c r="BQ110">
        <v>0</v>
      </c>
      <c r="BR110">
        <v>0</v>
      </c>
      <c r="BS110">
        <v>0</v>
      </c>
    </row>
    <row r="111" spans="1:71" ht="409.5" x14ac:dyDescent="0.25">
      <c r="A111">
        <v>551</v>
      </c>
      <c r="B111" t="s">
        <v>1093</v>
      </c>
      <c r="C111" t="s">
        <v>1647</v>
      </c>
      <c r="D111" t="s">
        <v>1648</v>
      </c>
      <c r="E111">
        <v>4</v>
      </c>
      <c r="F111" t="s">
        <v>1668</v>
      </c>
      <c r="G111" s="7" t="s">
        <v>1669</v>
      </c>
      <c r="H111" s="7" t="s">
        <v>1670</v>
      </c>
      <c r="I111" t="s">
        <v>875</v>
      </c>
      <c r="J111" s="8">
        <v>45394</v>
      </c>
      <c r="K111" s="8">
        <v>45408</v>
      </c>
      <c r="L111" s="8">
        <v>45399</v>
      </c>
      <c r="M111" t="s">
        <v>1652</v>
      </c>
      <c r="N111">
        <v>0</v>
      </c>
      <c r="O111" t="s">
        <v>78</v>
      </c>
      <c r="P111">
        <v>11.4</v>
      </c>
      <c r="Q111" t="s">
        <v>1284</v>
      </c>
      <c r="R111" t="s">
        <v>1616</v>
      </c>
      <c r="S111" t="s">
        <v>1617</v>
      </c>
      <c r="U111" t="s">
        <v>1093</v>
      </c>
      <c r="V111" t="s">
        <v>1647</v>
      </c>
      <c r="W111">
        <v>4</v>
      </c>
      <c r="X111">
        <v>5</v>
      </c>
      <c r="Y111" t="s">
        <v>1068</v>
      </c>
      <c r="Z111" t="s">
        <v>1118</v>
      </c>
      <c r="AA111" t="s">
        <v>1653</v>
      </c>
      <c r="AB111" t="s">
        <v>88</v>
      </c>
      <c r="AC111" t="s">
        <v>75</v>
      </c>
      <c r="AD111" t="s">
        <v>1253</v>
      </c>
      <c r="AE111" t="s">
        <v>77</v>
      </c>
      <c r="AF111" t="s">
        <v>1671</v>
      </c>
      <c r="AG111" t="s">
        <v>77</v>
      </c>
      <c r="AJ111" t="s">
        <v>77</v>
      </c>
      <c r="AK111" t="s">
        <v>77</v>
      </c>
      <c r="AM111" s="8">
        <v>45408</v>
      </c>
      <c r="AO111" t="s">
        <v>365</v>
      </c>
      <c r="AP111" t="s">
        <v>1661</v>
      </c>
      <c r="BD111">
        <v>4</v>
      </c>
      <c r="BE111" t="s">
        <v>1653</v>
      </c>
      <c r="BF111" t="s">
        <v>88</v>
      </c>
      <c r="BG111" t="s">
        <v>1068</v>
      </c>
      <c r="BH111" t="s">
        <v>1118</v>
      </c>
      <c r="BI111" t="s">
        <v>75</v>
      </c>
      <c r="BJ111">
        <v>5</v>
      </c>
      <c r="BO111" t="s">
        <v>1072</v>
      </c>
      <c r="BP111">
        <v>0</v>
      </c>
      <c r="BQ111">
        <v>0</v>
      </c>
      <c r="BR111">
        <v>0</v>
      </c>
      <c r="BS111">
        <v>0</v>
      </c>
    </row>
    <row r="112" spans="1:71" ht="409.5" x14ac:dyDescent="0.25">
      <c r="A112">
        <v>550</v>
      </c>
      <c r="B112" t="s">
        <v>1093</v>
      </c>
      <c r="C112" t="s">
        <v>1647</v>
      </c>
      <c r="D112" t="s">
        <v>1648</v>
      </c>
      <c r="E112">
        <v>3</v>
      </c>
      <c r="F112" t="s">
        <v>1672</v>
      </c>
      <c r="G112" t="s">
        <v>1673</v>
      </c>
      <c r="H112" s="7" t="s">
        <v>1674</v>
      </c>
      <c r="I112" t="s">
        <v>875</v>
      </c>
      <c r="J112" s="8">
        <v>45394</v>
      </c>
      <c r="K112" s="8">
        <v>45399</v>
      </c>
      <c r="L112" s="8">
        <v>45399</v>
      </c>
      <c r="M112" t="s">
        <v>1652</v>
      </c>
      <c r="N112">
        <v>0</v>
      </c>
      <c r="O112" t="s">
        <v>78</v>
      </c>
      <c r="P112">
        <v>11.4</v>
      </c>
      <c r="Q112" t="s">
        <v>1284</v>
      </c>
      <c r="R112" t="s">
        <v>1616</v>
      </c>
      <c r="S112" t="s">
        <v>1617</v>
      </c>
      <c r="U112" t="s">
        <v>1093</v>
      </c>
      <c r="V112" t="s">
        <v>1647</v>
      </c>
      <c r="W112">
        <v>3</v>
      </c>
      <c r="X112">
        <v>0</v>
      </c>
      <c r="Y112" t="s">
        <v>1068</v>
      </c>
      <c r="Z112" t="s">
        <v>1118</v>
      </c>
      <c r="AA112" t="s">
        <v>1653</v>
      </c>
      <c r="AB112" t="s">
        <v>88</v>
      </c>
      <c r="AC112" t="s">
        <v>75</v>
      </c>
      <c r="AD112" t="s">
        <v>1253</v>
      </c>
      <c r="AE112" t="s">
        <v>77</v>
      </c>
      <c r="AF112" t="s">
        <v>77</v>
      </c>
      <c r="AJ112" t="s">
        <v>77</v>
      </c>
      <c r="AK112" t="s">
        <v>77</v>
      </c>
      <c r="AM112" s="8">
        <v>45399</v>
      </c>
      <c r="AO112" t="s">
        <v>77</v>
      </c>
      <c r="AP112" t="s">
        <v>1661</v>
      </c>
      <c r="BD112">
        <v>3</v>
      </c>
      <c r="BE112" t="s">
        <v>1653</v>
      </c>
      <c r="BF112" t="s">
        <v>88</v>
      </c>
      <c r="BG112" t="s">
        <v>1068</v>
      </c>
      <c r="BH112" t="s">
        <v>1118</v>
      </c>
      <c r="BI112" t="s">
        <v>75</v>
      </c>
      <c r="BJ112">
        <v>0</v>
      </c>
      <c r="BO112" t="s">
        <v>1072</v>
      </c>
      <c r="BP112">
        <v>0</v>
      </c>
      <c r="BQ112">
        <v>0</v>
      </c>
      <c r="BR112">
        <v>0</v>
      </c>
      <c r="BS112">
        <v>0</v>
      </c>
    </row>
    <row r="113" spans="1:71" ht="409.5" x14ac:dyDescent="0.25">
      <c r="A113">
        <v>549</v>
      </c>
      <c r="B113" t="s">
        <v>1093</v>
      </c>
      <c r="C113" t="s">
        <v>1647</v>
      </c>
      <c r="D113" t="s">
        <v>1648</v>
      </c>
      <c r="E113">
        <v>2</v>
      </c>
      <c r="F113" t="s">
        <v>1675</v>
      </c>
      <c r="G113" s="7" t="s">
        <v>1676</v>
      </c>
      <c r="H113" s="7" t="s">
        <v>1677</v>
      </c>
      <c r="I113" t="s">
        <v>875</v>
      </c>
      <c r="J113" s="8">
        <v>45394</v>
      </c>
      <c r="K113" s="8">
        <v>45399</v>
      </c>
      <c r="L113" s="8">
        <v>45399</v>
      </c>
      <c r="M113" t="s">
        <v>1652</v>
      </c>
      <c r="N113">
        <v>0</v>
      </c>
      <c r="O113" t="s">
        <v>78</v>
      </c>
      <c r="P113">
        <v>11.4</v>
      </c>
      <c r="Q113" t="s">
        <v>1284</v>
      </c>
      <c r="R113" t="s">
        <v>1616</v>
      </c>
      <c r="S113" t="s">
        <v>1617</v>
      </c>
      <c r="U113" t="s">
        <v>1093</v>
      </c>
      <c r="V113" t="s">
        <v>1647</v>
      </c>
      <c r="W113">
        <v>2</v>
      </c>
      <c r="X113">
        <v>1</v>
      </c>
      <c r="Y113" t="s">
        <v>1068</v>
      </c>
      <c r="Z113" t="s">
        <v>1118</v>
      </c>
      <c r="AA113" t="s">
        <v>1678</v>
      </c>
      <c r="AB113" t="s">
        <v>1679</v>
      </c>
      <c r="AC113" t="s">
        <v>75</v>
      </c>
      <c r="AD113" t="s">
        <v>1646</v>
      </c>
      <c r="AE113" t="s">
        <v>77</v>
      </c>
      <c r="AF113" t="s">
        <v>77</v>
      </c>
      <c r="AG113" t="s">
        <v>77</v>
      </c>
      <c r="AJ113" t="s">
        <v>77</v>
      </c>
      <c r="AM113" s="8">
        <v>45399</v>
      </c>
      <c r="BD113">
        <v>2</v>
      </c>
      <c r="BE113" t="s">
        <v>1678</v>
      </c>
      <c r="BF113" t="s">
        <v>1679</v>
      </c>
      <c r="BG113" t="s">
        <v>1068</v>
      </c>
      <c r="BH113" t="s">
        <v>1118</v>
      </c>
      <c r="BI113" t="s">
        <v>75</v>
      </c>
      <c r="BJ113">
        <v>1</v>
      </c>
      <c r="BO113" t="s">
        <v>1072</v>
      </c>
      <c r="BP113">
        <v>0</v>
      </c>
      <c r="BQ113">
        <v>0</v>
      </c>
      <c r="BR113">
        <v>0</v>
      </c>
      <c r="BS113">
        <v>0</v>
      </c>
    </row>
    <row r="114" spans="1:71" ht="409.5" x14ac:dyDescent="0.25">
      <c r="A114">
        <v>548</v>
      </c>
      <c r="B114" t="s">
        <v>1093</v>
      </c>
      <c r="C114" t="s">
        <v>1647</v>
      </c>
      <c r="D114" t="s">
        <v>1648</v>
      </c>
      <c r="E114">
        <v>1</v>
      </c>
      <c r="F114" t="s">
        <v>1680</v>
      </c>
      <c r="G114" s="7" t="s">
        <v>1681</v>
      </c>
      <c r="H114" s="7" t="s">
        <v>1682</v>
      </c>
      <c r="I114" t="s">
        <v>875</v>
      </c>
      <c r="J114" s="8">
        <v>45394</v>
      </c>
      <c r="K114" s="8">
        <v>45399</v>
      </c>
      <c r="L114" s="8">
        <v>45399</v>
      </c>
      <c r="M114" t="s">
        <v>1652</v>
      </c>
      <c r="N114">
        <v>0</v>
      </c>
      <c r="O114" t="s">
        <v>78</v>
      </c>
      <c r="P114">
        <v>11.4</v>
      </c>
      <c r="Q114" t="s">
        <v>1284</v>
      </c>
      <c r="R114" t="s">
        <v>1616</v>
      </c>
      <c r="S114" t="s">
        <v>1617</v>
      </c>
      <c r="U114" t="s">
        <v>1093</v>
      </c>
      <c r="V114" t="s">
        <v>1647</v>
      </c>
      <c r="W114">
        <v>1</v>
      </c>
      <c r="X114">
        <v>3</v>
      </c>
      <c r="Y114" t="s">
        <v>1068</v>
      </c>
      <c r="Z114" t="s">
        <v>1118</v>
      </c>
      <c r="AA114" s="7" t="s">
        <v>1683</v>
      </c>
      <c r="AB114" t="s">
        <v>88</v>
      </c>
      <c r="AC114" t="s">
        <v>75</v>
      </c>
      <c r="AD114" t="s">
        <v>1253</v>
      </c>
      <c r="AE114" t="s">
        <v>77</v>
      </c>
      <c r="AF114" t="s">
        <v>77</v>
      </c>
      <c r="AG114" t="s">
        <v>77</v>
      </c>
      <c r="AJ114" t="s">
        <v>77</v>
      </c>
      <c r="AK114" t="s">
        <v>77</v>
      </c>
      <c r="AM114" s="8">
        <v>45399</v>
      </c>
      <c r="BD114">
        <v>1</v>
      </c>
      <c r="BE114" s="7" t="s">
        <v>1683</v>
      </c>
      <c r="BF114" t="s">
        <v>88</v>
      </c>
      <c r="BG114" t="s">
        <v>1068</v>
      </c>
      <c r="BH114" t="s">
        <v>1118</v>
      </c>
      <c r="BI114" t="s">
        <v>75</v>
      </c>
      <c r="BJ114">
        <v>3</v>
      </c>
      <c r="BO114" t="s">
        <v>1072</v>
      </c>
      <c r="BP114">
        <v>0</v>
      </c>
      <c r="BQ114">
        <v>0</v>
      </c>
      <c r="BR114">
        <v>0</v>
      </c>
      <c r="BS114">
        <v>0</v>
      </c>
    </row>
    <row r="115" spans="1:71" ht="409.5" x14ac:dyDescent="0.25">
      <c r="A115">
        <v>513</v>
      </c>
      <c r="B115" t="s">
        <v>1093</v>
      </c>
      <c r="C115" t="s">
        <v>1094</v>
      </c>
      <c r="D115" t="s">
        <v>1095</v>
      </c>
      <c r="E115">
        <v>7</v>
      </c>
      <c r="F115" t="s">
        <v>1684</v>
      </c>
      <c r="G115" s="7" t="s">
        <v>1685</v>
      </c>
      <c r="H115" s="7" t="s">
        <v>1686</v>
      </c>
      <c r="I115" t="s">
        <v>1099</v>
      </c>
      <c r="J115" s="8">
        <v>45387</v>
      </c>
      <c r="K115" s="8">
        <v>45392</v>
      </c>
      <c r="L115" s="8">
        <v>45392</v>
      </c>
      <c r="M115" t="s">
        <v>1100</v>
      </c>
      <c r="N115">
        <v>0</v>
      </c>
      <c r="O115" t="s">
        <v>78</v>
      </c>
      <c r="P115">
        <v>11.4</v>
      </c>
      <c r="Q115" t="s">
        <v>1284</v>
      </c>
      <c r="R115" t="s">
        <v>1616</v>
      </c>
      <c r="S115" t="s">
        <v>1617</v>
      </c>
      <c r="U115" t="s">
        <v>1093</v>
      </c>
      <c r="V115" t="s">
        <v>1094</v>
      </c>
      <c r="W115">
        <v>7</v>
      </c>
      <c r="X115">
        <v>4</v>
      </c>
      <c r="Y115" t="s">
        <v>1068</v>
      </c>
      <c r="Z115" s="7" t="s">
        <v>1101</v>
      </c>
      <c r="AA115" s="7" t="s">
        <v>1102</v>
      </c>
      <c r="AB115" t="s">
        <v>1103</v>
      </c>
      <c r="AC115" t="s">
        <v>75</v>
      </c>
      <c r="AD115" t="s">
        <v>94</v>
      </c>
      <c r="AE115" t="s">
        <v>77</v>
      </c>
      <c r="AF115" t="s">
        <v>77</v>
      </c>
      <c r="AG115" t="s">
        <v>77</v>
      </c>
      <c r="AI115" t="s">
        <v>77</v>
      </c>
      <c r="AK115" t="s">
        <v>77</v>
      </c>
      <c r="AM115" s="8">
        <v>45392</v>
      </c>
      <c r="BD115">
        <v>7</v>
      </c>
      <c r="BE115" s="7" t="s">
        <v>1102</v>
      </c>
      <c r="BF115" t="s">
        <v>1103</v>
      </c>
      <c r="BG115" t="s">
        <v>1068</v>
      </c>
      <c r="BH115" s="7" t="s">
        <v>1101</v>
      </c>
      <c r="BI115" t="s">
        <v>75</v>
      </c>
      <c r="BJ115">
        <v>4</v>
      </c>
      <c r="BM115" t="s">
        <v>1104</v>
      </c>
      <c r="BO115" t="s">
        <v>1072</v>
      </c>
      <c r="BP115">
        <v>0</v>
      </c>
      <c r="BQ115">
        <v>0</v>
      </c>
      <c r="BR115">
        <v>0</v>
      </c>
      <c r="BS115">
        <v>0</v>
      </c>
    </row>
    <row r="116" spans="1:71" ht="409.5" x14ac:dyDescent="0.25">
      <c r="A116">
        <v>534</v>
      </c>
      <c r="B116" t="s">
        <v>235</v>
      </c>
      <c r="C116" t="s">
        <v>1109</v>
      </c>
      <c r="D116" t="s">
        <v>1110</v>
      </c>
      <c r="E116">
        <v>12</v>
      </c>
      <c r="F116" t="s">
        <v>1687</v>
      </c>
      <c r="G116" s="7" t="s">
        <v>1688</v>
      </c>
      <c r="H116" s="7" t="s">
        <v>1689</v>
      </c>
      <c r="I116" t="s">
        <v>238</v>
      </c>
      <c r="J116" s="8">
        <v>45390</v>
      </c>
      <c r="K116" s="8">
        <v>45393</v>
      </c>
      <c r="L116" s="8">
        <v>45393</v>
      </c>
      <c r="M116" t="s">
        <v>1114</v>
      </c>
      <c r="N116">
        <v>7</v>
      </c>
      <c r="O116" t="s">
        <v>78</v>
      </c>
      <c r="P116">
        <v>11.4</v>
      </c>
      <c r="Q116" t="s">
        <v>1284</v>
      </c>
      <c r="R116" t="s">
        <v>1690</v>
      </c>
      <c r="S116" t="s">
        <v>1691</v>
      </c>
      <c r="U116" t="s">
        <v>235</v>
      </c>
      <c r="V116" t="s">
        <v>1109</v>
      </c>
      <c r="W116">
        <v>12</v>
      </c>
      <c r="X116">
        <v>0</v>
      </c>
      <c r="Y116" t="s">
        <v>1068</v>
      </c>
      <c r="Z116" t="s">
        <v>1556</v>
      </c>
      <c r="AA116" t="s">
        <v>1692</v>
      </c>
      <c r="AB116" t="s">
        <v>144</v>
      </c>
      <c r="AC116" t="s">
        <v>75</v>
      </c>
      <c r="AD116" t="s">
        <v>144</v>
      </c>
      <c r="AG116" t="s">
        <v>77</v>
      </c>
      <c r="AI116" t="s">
        <v>77</v>
      </c>
      <c r="AJ116" t="s">
        <v>77</v>
      </c>
      <c r="AM116" s="8">
        <v>45393</v>
      </c>
      <c r="BD116">
        <v>12</v>
      </c>
      <c r="BE116" t="s">
        <v>1692</v>
      </c>
      <c r="BF116" t="s">
        <v>144</v>
      </c>
      <c r="BG116" t="s">
        <v>1068</v>
      </c>
      <c r="BH116" t="s">
        <v>1556</v>
      </c>
      <c r="BI116" t="s">
        <v>75</v>
      </c>
      <c r="BJ116">
        <v>0</v>
      </c>
      <c r="BO116" t="s">
        <v>1072</v>
      </c>
      <c r="BP116">
        <v>0</v>
      </c>
      <c r="BQ116">
        <v>0</v>
      </c>
      <c r="BR116">
        <v>0</v>
      </c>
      <c r="BS116">
        <v>0</v>
      </c>
    </row>
    <row r="117" spans="1:71" ht="409.5" x14ac:dyDescent="0.25">
      <c r="A117">
        <v>588</v>
      </c>
      <c r="B117" t="s">
        <v>1093</v>
      </c>
      <c r="C117" t="s">
        <v>1507</v>
      </c>
      <c r="D117" t="s">
        <v>1508</v>
      </c>
      <c r="E117">
        <v>1</v>
      </c>
      <c r="F117" t="s">
        <v>1693</v>
      </c>
      <c r="G117" s="7" t="s">
        <v>1694</v>
      </c>
      <c r="H117" s="7" t="s">
        <v>1695</v>
      </c>
      <c r="I117" t="s">
        <v>875</v>
      </c>
      <c r="J117" s="8">
        <v>45399</v>
      </c>
      <c r="K117" s="8">
        <v>45404</v>
      </c>
      <c r="L117" s="8">
        <v>45404</v>
      </c>
      <c r="M117" t="s">
        <v>1512</v>
      </c>
      <c r="N117">
        <v>1</v>
      </c>
      <c r="O117" t="s">
        <v>78</v>
      </c>
      <c r="P117">
        <v>11.4</v>
      </c>
      <c r="Q117" t="s">
        <v>1284</v>
      </c>
      <c r="R117" t="s">
        <v>1690</v>
      </c>
      <c r="S117" t="s">
        <v>1691</v>
      </c>
      <c r="U117" t="s">
        <v>1093</v>
      </c>
      <c r="V117" t="s">
        <v>1507</v>
      </c>
      <c r="W117">
        <v>1</v>
      </c>
      <c r="X117">
        <v>4</v>
      </c>
      <c r="Y117" t="s">
        <v>1068</v>
      </c>
      <c r="Z117" t="s">
        <v>1193</v>
      </c>
      <c r="AA117" s="7" t="s">
        <v>1696</v>
      </c>
      <c r="AB117" s="7" t="s">
        <v>1697</v>
      </c>
      <c r="AC117" t="s">
        <v>75</v>
      </c>
      <c r="AD117" t="s">
        <v>144</v>
      </c>
      <c r="AE117" t="s">
        <v>77</v>
      </c>
      <c r="AF117" t="s">
        <v>77</v>
      </c>
      <c r="AG117" t="s">
        <v>77</v>
      </c>
      <c r="AI117" t="s">
        <v>77</v>
      </c>
      <c r="AJ117" t="s">
        <v>77</v>
      </c>
      <c r="AM117" s="8">
        <v>45404</v>
      </c>
      <c r="BD117">
        <v>1</v>
      </c>
      <c r="BE117" s="7" t="s">
        <v>1696</v>
      </c>
      <c r="BF117" s="7" t="s">
        <v>1697</v>
      </c>
      <c r="BG117" t="s">
        <v>1068</v>
      </c>
      <c r="BH117" t="s">
        <v>1193</v>
      </c>
      <c r="BI117" t="s">
        <v>75</v>
      </c>
      <c r="BJ117">
        <v>4</v>
      </c>
      <c r="BO117" t="s">
        <v>1072</v>
      </c>
      <c r="BP117">
        <v>0</v>
      </c>
      <c r="BQ117">
        <v>0</v>
      </c>
      <c r="BR117">
        <v>0</v>
      </c>
      <c r="BS117">
        <v>0</v>
      </c>
    </row>
    <row r="118" spans="1:71" ht="409.5" x14ac:dyDescent="0.25">
      <c r="A118">
        <v>559</v>
      </c>
      <c r="B118" t="s">
        <v>1093</v>
      </c>
      <c r="C118" t="s">
        <v>1647</v>
      </c>
      <c r="D118" t="s">
        <v>1648</v>
      </c>
      <c r="E118">
        <v>12</v>
      </c>
      <c r="F118" t="s">
        <v>1698</v>
      </c>
      <c r="G118" s="7" t="s">
        <v>1699</v>
      </c>
      <c r="H118" s="7" t="s">
        <v>1700</v>
      </c>
      <c r="I118" t="s">
        <v>875</v>
      </c>
      <c r="J118" s="8">
        <v>45394</v>
      </c>
      <c r="K118" s="8">
        <v>45399</v>
      </c>
      <c r="L118" s="8">
        <v>45399</v>
      </c>
      <c r="M118" t="s">
        <v>1652</v>
      </c>
      <c r="N118">
        <v>0</v>
      </c>
      <c r="O118" t="s">
        <v>78</v>
      </c>
      <c r="P118">
        <v>11.4</v>
      </c>
      <c r="Q118" t="s">
        <v>1284</v>
      </c>
      <c r="R118" t="s">
        <v>1690</v>
      </c>
      <c r="S118" t="s">
        <v>1691</v>
      </c>
      <c r="U118" t="s">
        <v>1093</v>
      </c>
      <c r="V118" t="s">
        <v>1647</v>
      </c>
      <c r="W118">
        <v>12</v>
      </c>
      <c r="X118">
        <v>4</v>
      </c>
      <c r="Y118" t="s">
        <v>1068</v>
      </c>
      <c r="Z118" t="s">
        <v>1086</v>
      </c>
      <c r="AA118" t="s">
        <v>1678</v>
      </c>
      <c r="AB118" t="s">
        <v>1679</v>
      </c>
      <c r="AC118" t="s">
        <v>75</v>
      </c>
      <c r="AD118" t="s">
        <v>1646</v>
      </c>
      <c r="AE118" t="s">
        <v>77</v>
      </c>
      <c r="AG118" t="s">
        <v>77</v>
      </c>
      <c r="AI118" t="s">
        <v>77</v>
      </c>
      <c r="AJ118" t="s">
        <v>77</v>
      </c>
      <c r="AK118" t="s">
        <v>77</v>
      </c>
      <c r="AM118" s="8">
        <v>45399</v>
      </c>
      <c r="BD118">
        <v>12</v>
      </c>
      <c r="BE118" t="s">
        <v>1086</v>
      </c>
      <c r="BF118" t="s">
        <v>1679</v>
      </c>
      <c r="BG118" t="s">
        <v>1068</v>
      </c>
      <c r="BH118" t="s">
        <v>1086</v>
      </c>
      <c r="BI118" t="s">
        <v>75</v>
      </c>
      <c r="BJ118">
        <v>4</v>
      </c>
      <c r="BO118" t="s">
        <v>1072</v>
      </c>
      <c r="BP118">
        <v>0</v>
      </c>
      <c r="BQ118">
        <v>0</v>
      </c>
      <c r="BR118">
        <v>0</v>
      </c>
      <c r="BS118">
        <v>0</v>
      </c>
    </row>
    <row r="119" spans="1:71" ht="409.5" x14ac:dyDescent="0.25">
      <c r="A119">
        <v>558</v>
      </c>
      <c r="B119" t="s">
        <v>1093</v>
      </c>
      <c r="C119" t="s">
        <v>1647</v>
      </c>
      <c r="D119" t="s">
        <v>1648</v>
      </c>
      <c r="E119">
        <v>11</v>
      </c>
      <c r="F119" t="s">
        <v>1701</v>
      </c>
      <c r="G119" s="7" t="s">
        <v>1702</v>
      </c>
      <c r="H119" s="7" t="s">
        <v>1703</v>
      </c>
      <c r="I119" t="s">
        <v>875</v>
      </c>
      <c r="J119" s="8">
        <v>45394</v>
      </c>
      <c r="K119" s="8">
        <v>45399</v>
      </c>
      <c r="L119" s="8">
        <v>45399</v>
      </c>
      <c r="M119" t="s">
        <v>1652</v>
      </c>
      <c r="N119">
        <v>4</v>
      </c>
      <c r="O119" t="s">
        <v>78</v>
      </c>
      <c r="P119">
        <v>11.4</v>
      </c>
      <c r="Q119" t="s">
        <v>1284</v>
      </c>
      <c r="R119" t="s">
        <v>1690</v>
      </c>
      <c r="S119" t="s">
        <v>1691</v>
      </c>
      <c r="U119" t="s">
        <v>1093</v>
      </c>
      <c r="V119" t="s">
        <v>1647</v>
      </c>
      <c r="W119">
        <v>11</v>
      </c>
      <c r="X119">
        <v>4</v>
      </c>
      <c r="Y119" t="s">
        <v>1068</v>
      </c>
      <c r="Z119" t="s">
        <v>1610</v>
      </c>
      <c r="AA119" s="7" t="s">
        <v>1704</v>
      </c>
      <c r="AB119" t="s">
        <v>818</v>
      </c>
      <c r="AC119" t="s">
        <v>75</v>
      </c>
      <c r="AD119" t="s">
        <v>115</v>
      </c>
      <c r="AE119" t="s">
        <v>77</v>
      </c>
      <c r="AF119" t="s">
        <v>77</v>
      </c>
      <c r="AG119" t="s">
        <v>77</v>
      </c>
      <c r="AJ119" t="s">
        <v>77</v>
      </c>
      <c r="AM119" s="8">
        <v>45399</v>
      </c>
      <c r="BD119">
        <v>11</v>
      </c>
      <c r="BE119" s="7" t="s">
        <v>1704</v>
      </c>
      <c r="BF119" t="s">
        <v>818</v>
      </c>
      <c r="BG119" t="s">
        <v>1068</v>
      </c>
      <c r="BH119" t="s">
        <v>1610</v>
      </c>
      <c r="BI119" t="s">
        <v>75</v>
      </c>
      <c r="BJ119">
        <v>4</v>
      </c>
      <c r="BO119" t="s">
        <v>1072</v>
      </c>
      <c r="BP119">
        <v>0</v>
      </c>
      <c r="BQ119">
        <v>0</v>
      </c>
      <c r="BR119">
        <v>0</v>
      </c>
      <c r="BS119">
        <v>0</v>
      </c>
    </row>
    <row r="120" spans="1:71" ht="409.5" x14ac:dyDescent="0.25">
      <c r="A120">
        <v>557</v>
      </c>
      <c r="B120" t="s">
        <v>1093</v>
      </c>
      <c r="C120" t="s">
        <v>1647</v>
      </c>
      <c r="D120" t="s">
        <v>1648</v>
      </c>
      <c r="E120">
        <v>10</v>
      </c>
      <c r="F120" t="s">
        <v>1705</v>
      </c>
      <c r="G120" s="7" t="s">
        <v>1706</v>
      </c>
      <c r="H120" s="7" t="s">
        <v>1707</v>
      </c>
      <c r="I120" t="s">
        <v>875</v>
      </c>
      <c r="J120" s="8">
        <v>45394</v>
      </c>
      <c r="K120" s="8">
        <v>45399</v>
      </c>
      <c r="L120" s="8">
        <v>45399</v>
      </c>
      <c r="M120" t="s">
        <v>1652</v>
      </c>
      <c r="N120">
        <v>1</v>
      </c>
      <c r="O120" t="s">
        <v>78</v>
      </c>
      <c r="P120">
        <v>11.4</v>
      </c>
      <c r="Q120" t="s">
        <v>1284</v>
      </c>
      <c r="R120" t="s">
        <v>1690</v>
      </c>
      <c r="S120" t="s">
        <v>1691</v>
      </c>
      <c r="U120" t="s">
        <v>1093</v>
      </c>
      <c r="V120" t="s">
        <v>1647</v>
      </c>
      <c r="W120">
        <v>10</v>
      </c>
      <c r="X120">
        <v>3</v>
      </c>
      <c r="Y120" t="s">
        <v>1068</v>
      </c>
      <c r="Z120" t="s">
        <v>1086</v>
      </c>
      <c r="AA120" t="s">
        <v>1708</v>
      </c>
      <c r="AB120" t="s">
        <v>88</v>
      </c>
      <c r="AC120" t="s">
        <v>75</v>
      </c>
      <c r="AD120" t="s">
        <v>1186</v>
      </c>
      <c r="AE120" t="s">
        <v>77</v>
      </c>
      <c r="AG120" t="s">
        <v>77</v>
      </c>
      <c r="AI120" t="s">
        <v>77</v>
      </c>
      <c r="AJ120" t="s">
        <v>77</v>
      </c>
      <c r="AK120" t="s">
        <v>77</v>
      </c>
      <c r="AM120" s="8">
        <v>45399</v>
      </c>
      <c r="BD120">
        <v>10</v>
      </c>
      <c r="BE120" t="s">
        <v>1708</v>
      </c>
      <c r="BF120" t="s">
        <v>88</v>
      </c>
      <c r="BG120" t="s">
        <v>1068</v>
      </c>
      <c r="BH120" t="s">
        <v>1086</v>
      </c>
      <c r="BI120" t="s">
        <v>75</v>
      </c>
      <c r="BJ120">
        <v>3</v>
      </c>
      <c r="BO120" t="s">
        <v>1072</v>
      </c>
      <c r="BP120">
        <v>0</v>
      </c>
      <c r="BQ120">
        <v>0</v>
      </c>
      <c r="BR120">
        <v>0</v>
      </c>
      <c r="BS120">
        <v>0</v>
      </c>
    </row>
    <row r="121" spans="1:71" ht="150" x14ac:dyDescent="0.25">
      <c r="A121">
        <v>536</v>
      </c>
      <c r="B121" t="s">
        <v>235</v>
      </c>
      <c r="C121" t="s">
        <v>1109</v>
      </c>
      <c r="D121" t="s">
        <v>1110</v>
      </c>
      <c r="E121">
        <v>14</v>
      </c>
      <c r="F121" t="s">
        <v>1709</v>
      </c>
      <c r="G121" t="s">
        <v>1710</v>
      </c>
      <c r="H121" t="s">
        <v>1711</v>
      </c>
      <c r="I121" t="s">
        <v>238</v>
      </c>
      <c r="J121" s="8">
        <v>45390</v>
      </c>
      <c r="K121" s="8">
        <v>45393</v>
      </c>
      <c r="L121" s="8">
        <v>45393</v>
      </c>
      <c r="M121" t="s">
        <v>1114</v>
      </c>
      <c r="N121">
        <v>0</v>
      </c>
      <c r="O121" t="s">
        <v>78</v>
      </c>
      <c r="P121">
        <v>11.4</v>
      </c>
      <c r="Q121" t="s">
        <v>1284</v>
      </c>
      <c r="R121" t="s">
        <v>1712</v>
      </c>
      <c r="S121" t="s">
        <v>1713</v>
      </c>
      <c r="U121" t="s">
        <v>235</v>
      </c>
      <c r="V121" t="s">
        <v>1109</v>
      </c>
      <c r="W121">
        <v>14</v>
      </c>
      <c r="X121">
        <v>0</v>
      </c>
      <c r="Y121" t="s">
        <v>1068</v>
      </c>
      <c r="Z121" t="s">
        <v>1124</v>
      </c>
      <c r="AA121" s="7" t="s">
        <v>1714</v>
      </c>
      <c r="AB121" s="7" t="s">
        <v>1715</v>
      </c>
      <c r="AC121" t="s">
        <v>75</v>
      </c>
      <c r="AD121" t="s">
        <v>94</v>
      </c>
      <c r="AE121" t="s">
        <v>77</v>
      </c>
      <c r="AF121" t="s">
        <v>77</v>
      </c>
      <c r="AG121" t="s">
        <v>77</v>
      </c>
      <c r="AI121" t="s">
        <v>77</v>
      </c>
      <c r="AJ121" t="s">
        <v>77</v>
      </c>
      <c r="AK121" t="s">
        <v>77</v>
      </c>
      <c r="AM121" s="8">
        <v>45393</v>
      </c>
      <c r="BD121">
        <v>14</v>
      </c>
      <c r="BE121" s="7" t="s">
        <v>1714</v>
      </c>
      <c r="BF121" s="7" t="s">
        <v>1715</v>
      </c>
      <c r="BG121" t="s">
        <v>1068</v>
      </c>
      <c r="BH121" t="s">
        <v>1124</v>
      </c>
      <c r="BI121" t="s">
        <v>75</v>
      </c>
      <c r="BJ121">
        <v>0</v>
      </c>
      <c r="BO121" t="s">
        <v>1072</v>
      </c>
      <c r="BP121">
        <v>0</v>
      </c>
      <c r="BQ121">
        <v>0</v>
      </c>
      <c r="BR121">
        <v>0</v>
      </c>
      <c r="BS121">
        <v>0</v>
      </c>
    </row>
    <row r="122" spans="1:71" ht="255" x14ac:dyDescent="0.25">
      <c r="A122">
        <v>535</v>
      </c>
      <c r="B122" t="s">
        <v>235</v>
      </c>
      <c r="C122" t="s">
        <v>1109</v>
      </c>
      <c r="D122" t="s">
        <v>1110</v>
      </c>
      <c r="E122">
        <v>13</v>
      </c>
      <c r="F122" t="s">
        <v>1716</v>
      </c>
      <c r="G122" s="7" t="s">
        <v>1717</v>
      </c>
      <c r="H122" s="7" t="s">
        <v>1718</v>
      </c>
      <c r="I122" t="s">
        <v>238</v>
      </c>
      <c r="J122" s="8">
        <v>45390</v>
      </c>
      <c r="K122" s="8">
        <v>45393</v>
      </c>
      <c r="L122" s="8">
        <v>45393</v>
      </c>
      <c r="M122" t="s">
        <v>1114</v>
      </c>
      <c r="N122">
        <v>0</v>
      </c>
      <c r="O122" t="s">
        <v>78</v>
      </c>
      <c r="P122">
        <v>11.4</v>
      </c>
      <c r="Q122" t="s">
        <v>1284</v>
      </c>
      <c r="R122" t="s">
        <v>1712</v>
      </c>
      <c r="S122" t="s">
        <v>1713</v>
      </c>
      <c r="U122" t="s">
        <v>235</v>
      </c>
      <c r="V122" t="s">
        <v>1109</v>
      </c>
      <c r="W122">
        <v>13</v>
      </c>
      <c r="X122">
        <v>0</v>
      </c>
      <c r="Y122" t="s">
        <v>1068</v>
      </c>
      <c r="Z122" t="s">
        <v>1610</v>
      </c>
      <c r="AA122" s="7" t="s">
        <v>1719</v>
      </c>
      <c r="AB122" s="7" t="s">
        <v>1720</v>
      </c>
      <c r="AC122" t="s">
        <v>75</v>
      </c>
      <c r="AD122" t="s">
        <v>144</v>
      </c>
      <c r="AE122" t="s">
        <v>77</v>
      </c>
      <c r="AF122" t="s">
        <v>77</v>
      </c>
      <c r="AG122" t="s">
        <v>77</v>
      </c>
      <c r="AI122" t="s">
        <v>77</v>
      </c>
      <c r="AJ122" t="s">
        <v>77</v>
      </c>
      <c r="AK122" t="s">
        <v>77</v>
      </c>
      <c r="AM122" s="8">
        <v>45393</v>
      </c>
      <c r="BD122">
        <v>13</v>
      </c>
      <c r="BE122" s="7" t="s">
        <v>1719</v>
      </c>
      <c r="BF122" s="7" t="s">
        <v>1720</v>
      </c>
      <c r="BG122" t="s">
        <v>1068</v>
      </c>
      <c r="BH122" t="s">
        <v>1610</v>
      </c>
      <c r="BI122" t="s">
        <v>75</v>
      </c>
      <c r="BJ122">
        <v>0</v>
      </c>
      <c r="BO122" t="s">
        <v>1072</v>
      </c>
      <c r="BP122">
        <v>0</v>
      </c>
      <c r="BQ122">
        <v>0</v>
      </c>
      <c r="BR122">
        <v>0</v>
      </c>
      <c r="BS122">
        <v>0</v>
      </c>
    </row>
    <row r="123" spans="1:71" ht="409.5" x14ac:dyDescent="0.25">
      <c r="A123">
        <v>561</v>
      </c>
      <c r="B123" t="s">
        <v>1093</v>
      </c>
      <c r="C123" t="s">
        <v>1647</v>
      </c>
      <c r="D123" t="s">
        <v>1648</v>
      </c>
      <c r="E123">
        <v>14</v>
      </c>
      <c r="F123" t="s">
        <v>1721</v>
      </c>
      <c r="G123" s="7" t="s">
        <v>1722</v>
      </c>
      <c r="H123" s="7" t="s">
        <v>1723</v>
      </c>
      <c r="I123" t="s">
        <v>875</v>
      </c>
      <c r="J123" s="8">
        <v>45394</v>
      </c>
      <c r="K123" s="8">
        <v>45399</v>
      </c>
      <c r="L123" s="8">
        <v>45399</v>
      </c>
      <c r="M123" t="s">
        <v>1652</v>
      </c>
      <c r="N123">
        <v>0</v>
      </c>
      <c r="O123" t="s">
        <v>78</v>
      </c>
      <c r="P123">
        <v>11.4</v>
      </c>
      <c r="Q123" t="s">
        <v>1284</v>
      </c>
      <c r="R123" t="s">
        <v>1712</v>
      </c>
      <c r="S123" t="s">
        <v>1713</v>
      </c>
      <c r="U123" t="s">
        <v>1093</v>
      </c>
      <c r="V123" t="s">
        <v>1647</v>
      </c>
      <c r="W123">
        <v>14</v>
      </c>
      <c r="X123">
        <v>6</v>
      </c>
      <c r="Y123" t="s">
        <v>1068</v>
      </c>
      <c r="Z123" t="s">
        <v>1610</v>
      </c>
      <c r="AA123" t="s">
        <v>1724</v>
      </c>
      <c r="AB123" t="s">
        <v>818</v>
      </c>
      <c r="AC123" t="s">
        <v>75</v>
      </c>
      <c r="AD123" t="s">
        <v>115</v>
      </c>
      <c r="AE123" t="s">
        <v>77</v>
      </c>
      <c r="AG123" t="s">
        <v>77</v>
      </c>
      <c r="AJ123" t="s">
        <v>77</v>
      </c>
      <c r="AM123" s="8">
        <v>45399</v>
      </c>
      <c r="BD123">
        <v>14</v>
      </c>
      <c r="BE123" t="s">
        <v>1724</v>
      </c>
      <c r="BF123" t="s">
        <v>818</v>
      </c>
      <c r="BG123" t="s">
        <v>1068</v>
      </c>
      <c r="BH123" t="s">
        <v>1610</v>
      </c>
      <c r="BI123" t="s">
        <v>75</v>
      </c>
      <c r="BJ123">
        <v>6</v>
      </c>
      <c r="BO123" t="s">
        <v>1072</v>
      </c>
      <c r="BP123">
        <v>0</v>
      </c>
      <c r="BQ123">
        <v>0</v>
      </c>
      <c r="BR123">
        <v>0</v>
      </c>
      <c r="BS123">
        <v>0</v>
      </c>
    </row>
    <row r="124" spans="1:71" ht="409.5" x14ac:dyDescent="0.25">
      <c r="A124">
        <v>560</v>
      </c>
      <c r="B124" t="s">
        <v>1093</v>
      </c>
      <c r="C124" t="s">
        <v>1647</v>
      </c>
      <c r="D124" t="s">
        <v>1648</v>
      </c>
      <c r="E124">
        <v>13</v>
      </c>
      <c r="F124" t="s">
        <v>1725</v>
      </c>
      <c r="G124" s="7" t="s">
        <v>1726</v>
      </c>
      <c r="H124" s="7" t="s">
        <v>1727</v>
      </c>
      <c r="I124" t="s">
        <v>875</v>
      </c>
      <c r="J124" s="8">
        <v>45394</v>
      </c>
      <c r="K124" s="8">
        <v>45399</v>
      </c>
      <c r="L124" s="8">
        <v>45399</v>
      </c>
      <c r="M124" t="s">
        <v>1652</v>
      </c>
      <c r="N124">
        <v>0</v>
      </c>
      <c r="O124" t="s">
        <v>78</v>
      </c>
      <c r="P124">
        <v>11.4</v>
      </c>
      <c r="Q124" t="s">
        <v>1284</v>
      </c>
      <c r="R124" t="s">
        <v>1712</v>
      </c>
      <c r="S124" t="s">
        <v>1713</v>
      </c>
      <c r="U124" t="s">
        <v>1093</v>
      </c>
      <c r="V124" t="s">
        <v>1647</v>
      </c>
      <c r="W124">
        <v>13</v>
      </c>
      <c r="X124">
        <v>7</v>
      </c>
      <c r="Y124" t="s">
        <v>1068</v>
      </c>
      <c r="Z124" t="s">
        <v>1086</v>
      </c>
      <c r="AA124" t="s">
        <v>1728</v>
      </c>
      <c r="AB124" t="s">
        <v>1729</v>
      </c>
      <c r="AC124" t="s">
        <v>75</v>
      </c>
      <c r="AD124" t="s">
        <v>76</v>
      </c>
      <c r="AE124" t="s">
        <v>77</v>
      </c>
      <c r="AF124" t="s">
        <v>77</v>
      </c>
      <c r="AG124" t="s">
        <v>77</v>
      </c>
      <c r="AJ124" t="s">
        <v>77</v>
      </c>
      <c r="AK124" t="s">
        <v>77</v>
      </c>
      <c r="AM124" s="8">
        <v>45399</v>
      </c>
      <c r="BD124">
        <v>13</v>
      </c>
      <c r="BE124" t="s">
        <v>1728</v>
      </c>
      <c r="BF124" t="s">
        <v>1729</v>
      </c>
      <c r="BG124" t="s">
        <v>1068</v>
      </c>
      <c r="BH124" t="s">
        <v>1086</v>
      </c>
      <c r="BI124" t="s">
        <v>75</v>
      </c>
      <c r="BJ124">
        <v>7</v>
      </c>
      <c r="BO124" t="s">
        <v>1072</v>
      </c>
      <c r="BP124">
        <v>0</v>
      </c>
      <c r="BQ124">
        <v>0</v>
      </c>
      <c r="BR124">
        <v>0</v>
      </c>
      <c r="BS124">
        <v>0</v>
      </c>
    </row>
    <row r="125" spans="1:71" ht="409.5" x14ac:dyDescent="0.25">
      <c r="A125">
        <v>599</v>
      </c>
      <c r="B125" t="s">
        <v>124</v>
      </c>
      <c r="C125" t="s">
        <v>909</v>
      </c>
      <c r="D125" t="s">
        <v>1031</v>
      </c>
      <c r="E125">
        <v>2</v>
      </c>
      <c r="F125" t="s">
        <v>1730</v>
      </c>
      <c r="G125" s="7" t="s">
        <v>1731</v>
      </c>
      <c r="H125" s="7" t="s">
        <v>1732</v>
      </c>
      <c r="I125" t="s">
        <v>1063</v>
      </c>
      <c r="J125" s="8">
        <v>45404</v>
      </c>
      <c r="K125" s="8">
        <v>45407</v>
      </c>
      <c r="L125" s="8">
        <v>45407</v>
      </c>
      <c r="M125" t="s">
        <v>1579</v>
      </c>
      <c r="N125">
        <v>0</v>
      </c>
      <c r="O125" t="s">
        <v>78</v>
      </c>
      <c r="P125">
        <v>11.4</v>
      </c>
      <c r="Q125" t="s">
        <v>1284</v>
      </c>
      <c r="R125" t="s">
        <v>1733</v>
      </c>
      <c r="S125" t="s">
        <v>1734</v>
      </c>
      <c r="U125" t="s">
        <v>124</v>
      </c>
      <c r="V125" t="s">
        <v>909</v>
      </c>
      <c r="W125">
        <v>2</v>
      </c>
      <c r="X125">
        <v>3</v>
      </c>
      <c r="Y125" t="s">
        <v>1068</v>
      </c>
      <c r="Z125" t="s">
        <v>1200</v>
      </c>
      <c r="AA125" s="7" t="s">
        <v>1735</v>
      </c>
      <c r="AB125" s="7" t="s">
        <v>1736</v>
      </c>
      <c r="AC125" t="s">
        <v>75</v>
      </c>
      <c r="AD125" s="7" t="s">
        <v>1737</v>
      </c>
      <c r="AE125" t="s">
        <v>77</v>
      </c>
      <c r="AF125" t="s">
        <v>77</v>
      </c>
      <c r="AI125" t="s">
        <v>77</v>
      </c>
      <c r="AJ125" t="s">
        <v>77</v>
      </c>
      <c r="AM125" s="8">
        <v>45407</v>
      </c>
      <c r="BD125">
        <v>2</v>
      </c>
      <c r="BE125" s="7" t="s">
        <v>1735</v>
      </c>
      <c r="BF125" s="7" t="s">
        <v>1736</v>
      </c>
      <c r="BG125" t="s">
        <v>1068</v>
      </c>
      <c r="BH125" t="s">
        <v>1200</v>
      </c>
      <c r="BI125" t="s">
        <v>75</v>
      </c>
      <c r="BJ125">
        <v>3</v>
      </c>
      <c r="BO125" t="s">
        <v>1072</v>
      </c>
      <c r="BP125">
        <v>0</v>
      </c>
      <c r="BQ125">
        <v>0</v>
      </c>
      <c r="BR125">
        <v>0</v>
      </c>
      <c r="BS125">
        <v>0</v>
      </c>
    </row>
    <row r="126" spans="1:71" ht="409.5" x14ac:dyDescent="0.25">
      <c r="A126">
        <v>660</v>
      </c>
      <c r="B126" t="s">
        <v>1142</v>
      </c>
      <c r="C126" t="s">
        <v>909</v>
      </c>
      <c r="D126" t="s">
        <v>1143</v>
      </c>
      <c r="E126">
        <v>17</v>
      </c>
      <c r="F126" t="s">
        <v>1738</v>
      </c>
      <c r="G126" s="7" t="s">
        <v>1739</v>
      </c>
      <c r="H126" s="7" t="s">
        <v>1740</v>
      </c>
      <c r="I126" t="s">
        <v>527</v>
      </c>
      <c r="J126" s="8">
        <v>45442</v>
      </c>
      <c r="K126" s="8">
        <v>45453</v>
      </c>
      <c r="L126" s="8">
        <v>45453</v>
      </c>
      <c r="M126" t="s">
        <v>1147</v>
      </c>
      <c r="N126">
        <v>0</v>
      </c>
      <c r="O126" t="s">
        <v>78</v>
      </c>
      <c r="P126">
        <v>11.4</v>
      </c>
      <c r="Q126" t="s">
        <v>1284</v>
      </c>
      <c r="R126" t="s">
        <v>1733</v>
      </c>
      <c r="S126" t="s">
        <v>1734</v>
      </c>
      <c r="U126" t="s">
        <v>1142</v>
      </c>
      <c r="V126" t="s">
        <v>909</v>
      </c>
      <c r="W126">
        <v>17</v>
      </c>
      <c r="X126">
        <v>7</v>
      </c>
      <c r="Y126" t="s">
        <v>1068</v>
      </c>
      <c r="Z126" t="s">
        <v>1200</v>
      </c>
      <c r="AA126" s="7" t="s">
        <v>1741</v>
      </c>
      <c r="AB126" t="s">
        <v>88</v>
      </c>
      <c r="AC126" t="s">
        <v>75</v>
      </c>
      <c r="AD126" t="s">
        <v>1186</v>
      </c>
      <c r="AE126" t="s">
        <v>77</v>
      </c>
      <c r="AF126" t="s">
        <v>77</v>
      </c>
      <c r="AG126" t="s">
        <v>77</v>
      </c>
      <c r="AI126" t="s">
        <v>77</v>
      </c>
      <c r="AM126" s="8">
        <v>45453</v>
      </c>
      <c r="AO126" t="s">
        <v>1202</v>
      </c>
      <c r="AP126" t="s">
        <v>1202</v>
      </c>
      <c r="BD126">
        <v>17</v>
      </c>
      <c r="BE126" s="7" t="s">
        <v>1741</v>
      </c>
      <c r="BF126" t="s">
        <v>88</v>
      </c>
      <c r="BG126" t="s">
        <v>1068</v>
      </c>
      <c r="BH126" t="s">
        <v>1200</v>
      </c>
      <c r="BI126" t="s">
        <v>75</v>
      </c>
      <c r="BJ126">
        <v>7</v>
      </c>
      <c r="BO126" t="s">
        <v>1072</v>
      </c>
      <c r="BP126">
        <v>0</v>
      </c>
      <c r="BQ126">
        <v>0</v>
      </c>
      <c r="BR126">
        <v>0</v>
      </c>
      <c r="BS126">
        <v>0</v>
      </c>
    </row>
    <row r="127" spans="1:71" x14ac:dyDescent="0.25">
      <c r="A127">
        <v>659</v>
      </c>
      <c r="B127" t="s">
        <v>1142</v>
      </c>
      <c r="C127" t="s">
        <v>909</v>
      </c>
      <c r="D127" t="s">
        <v>1143</v>
      </c>
      <c r="E127">
        <v>16</v>
      </c>
      <c r="F127" t="s">
        <v>1742</v>
      </c>
      <c r="G127" t="s">
        <v>1743</v>
      </c>
      <c r="H127" t="s">
        <v>1744</v>
      </c>
      <c r="I127" t="s">
        <v>527</v>
      </c>
      <c r="J127" s="8">
        <v>45442</v>
      </c>
      <c r="K127" s="8">
        <v>45453</v>
      </c>
      <c r="L127" s="8">
        <v>45453</v>
      </c>
      <c r="M127" t="s">
        <v>1147</v>
      </c>
      <c r="N127">
        <v>1</v>
      </c>
      <c r="O127" t="s">
        <v>78</v>
      </c>
      <c r="P127">
        <v>11.4</v>
      </c>
      <c r="Q127" t="s">
        <v>1284</v>
      </c>
      <c r="R127" t="s">
        <v>1733</v>
      </c>
      <c r="S127" t="s">
        <v>1734</v>
      </c>
      <c r="U127" t="s">
        <v>1142</v>
      </c>
      <c r="V127" t="s">
        <v>909</v>
      </c>
      <c r="W127">
        <v>16</v>
      </c>
      <c r="X127">
        <v>0</v>
      </c>
      <c r="Y127" t="s">
        <v>1068</v>
      </c>
      <c r="Z127" t="s">
        <v>1200</v>
      </c>
      <c r="AA127" t="s">
        <v>1745</v>
      </c>
      <c r="AB127" t="s">
        <v>88</v>
      </c>
      <c r="AC127" t="s">
        <v>75</v>
      </c>
      <c r="AD127" t="s">
        <v>1186</v>
      </c>
      <c r="AE127" t="s">
        <v>77</v>
      </c>
      <c r="AG127" t="s">
        <v>77</v>
      </c>
      <c r="AI127" t="s">
        <v>77</v>
      </c>
      <c r="AK127" t="s">
        <v>77</v>
      </c>
      <c r="AM127" s="8">
        <v>45453</v>
      </c>
      <c r="AO127" t="s">
        <v>1202</v>
      </c>
      <c r="AP127" t="s">
        <v>1202</v>
      </c>
      <c r="BD127">
        <v>16</v>
      </c>
      <c r="BE127" t="s">
        <v>1745</v>
      </c>
      <c r="BF127" t="s">
        <v>88</v>
      </c>
      <c r="BG127" t="s">
        <v>1068</v>
      </c>
      <c r="BH127" t="s">
        <v>1200</v>
      </c>
      <c r="BI127" t="s">
        <v>75</v>
      </c>
      <c r="BJ127">
        <v>0</v>
      </c>
      <c r="BO127" t="s">
        <v>1072</v>
      </c>
      <c r="BP127">
        <v>0</v>
      </c>
      <c r="BQ127">
        <v>0</v>
      </c>
      <c r="BR127">
        <v>0</v>
      </c>
      <c r="BS127">
        <v>0</v>
      </c>
    </row>
    <row r="128" spans="1:71" ht="409.5" x14ac:dyDescent="0.25">
      <c r="A128">
        <v>641</v>
      </c>
      <c r="B128" t="s">
        <v>1142</v>
      </c>
      <c r="C128" t="s">
        <v>868</v>
      </c>
      <c r="D128" t="s">
        <v>1386</v>
      </c>
      <c r="E128">
        <v>10</v>
      </c>
      <c r="F128" t="s">
        <v>1746</v>
      </c>
      <c r="G128" s="7" t="s">
        <v>1747</v>
      </c>
      <c r="H128" s="7" t="s">
        <v>1748</v>
      </c>
      <c r="I128" t="s">
        <v>527</v>
      </c>
      <c r="J128" s="8">
        <v>45426</v>
      </c>
      <c r="K128" s="8">
        <v>45440</v>
      </c>
      <c r="L128" s="8">
        <v>45440</v>
      </c>
      <c r="M128" t="s">
        <v>1390</v>
      </c>
      <c r="N128">
        <v>8</v>
      </c>
      <c r="O128" t="s">
        <v>78</v>
      </c>
      <c r="P128">
        <v>11.4</v>
      </c>
      <c r="Q128" t="s">
        <v>1284</v>
      </c>
      <c r="R128" t="s">
        <v>1733</v>
      </c>
      <c r="S128" t="s">
        <v>1734</v>
      </c>
      <c r="U128" t="s">
        <v>1142</v>
      </c>
      <c r="V128" t="s">
        <v>868</v>
      </c>
      <c r="W128">
        <v>10</v>
      </c>
      <c r="X128">
        <v>4</v>
      </c>
      <c r="Y128" t="s">
        <v>1068</v>
      </c>
      <c r="Z128" t="s">
        <v>1200</v>
      </c>
      <c r="AA128" s="7" t="s">
        <v>1749</v>
      </c>
      <c r="AB128" t="s">
        <v>1729</v>
      </c>
      <c r="AC128" t="s">
        <v>75</v>
      </c>
      <c r="AD128" s="7" t="s">
        <v>1750</v>
      </c>
      <c r="AE128" t="s">
        <v>77</v>
      </c>
      <c r="AF128" t="s">
        <v>77</v>
      </c>
      <c r="AG128" t="s">
        <v>77</v>
      </c>
      <c r="AI128" t="s">
        <v>77</v>
      </c>
      <c r="AM128" s="8">
        <v>45440</v>
      </c>
      <c r="BD128">
        <v>10</v>
      </c>
      <c r="BE128" s="7" t="s">
        <v>1749</v>
      </c>
      <c r="BF128" t="s">
        <v>1729</v>
      </c>
      <c r="BG128" t="s">
        <v>1068</v>
      </c>
      <c r="BH128" t="s">
        <v>1200</v>
      </c>
      <c r="BI128" t="s">
        <v>75</v>
      </c>
      <c r="BJ128">
        <v>4</v>
      </c>
      <c r="BO128" t="s">
        <v>1072</v>
      </c>
      <c r="BP128">
        <v>0</v>
      </c>
      <c r="BQ128">
        <v>0</v>
      </c>
      <c r="BR128">
        <v>0</v>
      </c>
      <c r="BS128">
        <v>0</v>
      </c>
    </row>
    <row r="129" spans="1:71" ht="409.5" x14ac:dyDescent="0.25">
      <c r="A129">
        <v>589</v>
      </c>
      <c r="B129" t="s">
        <v>1093</v>
      </c>
      <c r="C129" t="s">
        <v>1507</v>
      </c>
      <c r="D129" t="s">
        <v>1508</v>
      </c>
      <c r="E129">
        <v>2</v>
      </c>
      <c r="F129" t="s">
        <v>1751</v>
      </c>
      <c r="G129" s="7" t="s">
        <v>1752</v>
      </c>
      <c r="H129" s="7" t="s">
        <v>1753</v>
      </c>
      <c r="I129" t="s">
        <v>875</v>
      </c>
      <c r="J129" s="8">
        <v>45399</v>
      </c>
      <c r="K129" s="8">
        <v>45404</v>
      </c>
      <c r="L129" s="8">
        <v>45404</v>
      </c>
      <c r="M129" t="s">
        <v>1512</v>
      </c>
      <c r="N129">
        <v>18</v>
      </c>
      <c r="O129" t="s">
        <v>78</v>
      </c>
      <c r="P129" t="s">
        <v>996</v>
      </c>
      <c r="Q129" t="s">
        <v>1391</v>
      </c>
      <c r="R129" t="s">
        <v>1754</v>
      </c>
      <c r="S129" t="s">
        <v>1734</v>
      </c>
      <c r="U129" t="s">
        <v>1093</v>
      </c>
      <c r="V129" t="s">
        <v>1507</v>
      </c>
      <c r="W129">
        <v>2</v>
      </c>
      <c r="X129">
        <v>14</v>
      </c>
      <c r="Y129" t="s">
        <v>1068</v>
      </c>
      <c r="Z129" t="s">
        <v>1200</v>
      </c>
      <c r="AA129" s="7" t="s">
        <v>1755</v>
      </c>
      <c r="AB129" t="s">
        <v>88</v>
      </c>
      <c r="AC129" t="s">
        <v>75</v>
      </c>
      <c r="AD129" t="s">
        <v>1186</v>
      </c>
      <c r="AE129" t="s">
        <v>77</v>
      </c>
      <c r="AF129" t="s">
        <v>77</v>
      </c>
      <c r="AG129" t="s">
        <v>77</v>
      </c>
      <c r="AI129" t="s">
        <v>77</v>
      </c>
      <c r="AJ129" t="s">
        <v>77</v>
      </c>
      <c r="AM129" s="8">
        <v>45404</v>
      </c>
      <c r="BD129">
        <v>2</v>
      </c>
      <c r="BE129" s="7" t="s">
        <v>1755</v>
      </c>
      <c r="BF129" t="s">
        <v>88</v>
      </c>
      <c r="BG129" t="s">
        <v>1068</v>
      </c>
      <c r="BH129" t="s">
        <v>1200</v>
      </c>
      <c r="BI129" t="s">
        <v>75</v>
      </c>
      <c r="BJ129">
        <v>14</v>
      </c>
      <c r="BO129" t="s">
        <v>1072</v>
      </c>
      <c r="BP129">
        <v>0</v>
      </c>
      <c r="BQ129">
        <v>0</v>
      </c>
      <c r="BR129">
        <v>0</v>
      </c>
      <c r="BS129">
        <v>0</v>
      </c>
    </row>
    <row r="130" spans="1:71" ht="409.5" x14ac:dyDescent="0.25">
      <c r="A130">
        <v>564</v>
      </c>
      <c r="B130" t="s">
        <v>1093</v>
      </c>
      <c r="C130" t="s">
        <v>1647</v>
      </c>
      <c r="D130" t="s">
        <v>1648</v>
      </c>
      <c r="E130">
        <v>17</v>
      </c>
      <c r="F130" t="s">
        <v>1756</v>
      </c>
      <c r="G130" s="7" t="s">
        <v>1757</v>
      </c>
      <c r="H130" s="7" t="s">
        <v>1758</v>
      </c>
      <c r="I130" t="s">
        <v>875</v>
      </c>
      <c r="J130" s="8">
        <v>45394</v>
      </c>
      <c r="K130" s="8">
        <v>45399</v>
      </c>
      <c r="L130" s="8">
        <v>45399</v>
      </c>
      <c r="M130" t="s">
        <v>1652</v>
      </c>
      <c r="N130">
        <v>0</v>
      </c>
      <c r="O130" t="s">
        <v>78</v>
      </c>
      <c r="P130">
        <v>11.4</v>
      </c>
      <c r="Q130" t="s">
        <v>1284</v>
      </c>
      <c r="R130" t="s">
        <v>1733</v>
      </c>
      <c r="S130" t="s">
        <v>1734</v>
      </c>
      <c r="U130" t="s">
        <v>1093</v>
      </c>
      <c r="V130" t="s">
        <v>1647</v>
      </c>
      <c r="W130">
        <v>17</v>
      </c>
      <c r="X130">
        <v>4</v>
      </c>
      <c r="Y130" t="s">
        <v>1068</v>
      </c>
      <c r="Z130" t="s">
        <v>1200</v>
      </c>
      <c r="AA130" s="7" t="s">
        <v>1759</v>
      </c>
      <c r="AB130" t="s">
        <v>88</v>
      </c>
      <c r="AC130" t="s">
        <v>75</v>
      </c>
      <c r="AD130" t="s">
        <v>1186</v>
      </c>
      <c r="AE130" t="s">
        <v>77</v>
      </c>
      <c r="AF130" t="s">
        <v>77</v>
      </c>
      <c r="AG130" t="s">
        <v>77</v>
      </c>
      <c r="AJ130" t="s">
        <v>77</v>
      </c>
      <c r="AK130" t="s">
        <v>77</v>
      </c>
      <c r="AM130" s="8">
        <v>45399</v>
      </c>
      <c r="BD130">
        <v>17</v>
      </c>
      <c r="BE130" s="7" t="s">
        <v>1759</v>
      </c>
      <c r="BF130" t="s">
        <v>88</v>
      </c>
      <c r="BG130" t="s">
        <v>1068</v>
      </c>
      <c r="BH130" t="s">
        <v>1200</v>
      </c>
      <c r="BI130" t="s">
        <v>75</v>
      </c>
      <c r="BJ130">
        <v>4</v>
      </c>
      <c r="BO130" t="s">
        <v>1072</v>
      </c>
      <c r="BP130">
        <v>0</v>
      </c>
      <c r="BQ130">
        <v>0</v>
      </c>
      <c r="BR130">
        <v>0</v>
      </c>
      <c r="BS130">
        <v>0</v>
      </c>
    </row>
    <row r="131" spans="1:71" ht="409.5" x14ac:dyDescent="0.25">
      <c r="A131">
        <v>563</v>
      </c>
      <c r="B131" t="s">
        <v>1093</v>
      </c>
      <c r="C131" t="s">
        <v>1647</v>
      </c>
      <c r="D131" t="s">
        <v>1648</v>
      </c>
      <c r="E131">
        <v>16</v>
      </c>
      <c r="F131" t="s">
        <v>1760</v>
      </c>
      <c r="G131" s="7" t="s">
        <v>1761</v>
      </c>
      <c r="H131" s="7" t="s">
        <v>1762</v>
      </c>
      <c r="I131" t="s">
        <v>875</v>
      </c>
      <c r="J131" s="8">
        <v>45394</v>
      </c>
      <c r="K131" s="8">
        <v>45399</v>
      </c>
      <c r="L131" s="8">
        <v>45399</v>
      </c>
      <c r="M131" t="s">
        <v>1652</v>
      </c>
      <c r="N131">
        <v>0</v>
      </c>
      <c r="O131" t="s">
        <v>78</v>
      </c>
      <c r="P131">
        <v>11.4</v>
      </c>
      <c r="Q131" t="s">
        <v>1284</v>
      </c>
      <c r="R131" t="s">
        <v>1733</v>
      </c>
      <c r="S131" t="s">
        <v>1734</v>
      </c>
      <c r="U131" t="s">
        <v>1093</v>
      </c>
      <c r="V131" t="s">
        <v>1647</v>
      </c>
      <c r="W131">
        <v>16</v>
      </c>
      <c r="X131">
        <v>5</v>
      </c>
      <c r="Y131" t="s">
        <v>1068</v>
      </c>
      <c r="Z131" t="s">
        <v>1200</v>
      </c>
      <c r="AA131" t="s">
        <v>1763</v>
      </c>
      <c r="AB131" t="s">
        <v>88</v>
      </c>
      <c r="AC131" t="s">
        <v>75</v>
      </c>
      <c r="AD131" t="s">
        <v>1764</v>
      </c>
      <c r="AE131" t="s">
        <v>77</v>
      </c>
      <c r="AF131" t="s">
        <v>77</v>
      </c>
      <c r="AG131" t="s">
        <v>77</v>
      </c>
      <c r="AK131" t="s">
        <v>77</v>
      </c>
      <c r="AM131" s="8">
        <v>45399</v>
      </c>
      <c r="BD131">
        <v>16</v>
      </c>
      <c r="BE131" t="s">
        <v>1763</v>
      </c>
      <c r="BF131" t="s">
        <v>88</v>
      </c>
      <c r="BG131" t="s">
        <v>1068</v>
      </c>
      <c r="BH131" t="s">
        <v>1200</v>
      </c>
      <c r="BI131" t="s">
        <v>75</v>
      </c>
      <c r="BJ131">
        <v>5</v>
      </c>
      <c r="BO131" t="s">
        <v>1072</v>
      </c>
      <c r="BP131">
        <v>0</v>
      </c>
      <c r="BQ131">
        <v>0</v>
      </c>
      <c r="BR131">
        <v>0</v>
      </c>
      <c r="BS131">
        <v>0</v>
      </c>
    </row>
    <row r="132" spans="1:71" ht="409.5" x14ac:dyDescent="0.25">
      <c r="A132">
        <v>562</v>
      </c>
      <c r="B132" t="s">
        <v>1093</v>
      </c>
      <c r="C132" t="s">
        <v>1647</v>
      </c>
      <c r="D132" t="s">
        <v>1648</v>
      </c>
      <c r="E132">
        <v>15</v>
      </c>
      <c r="F132" t="s">
        <v>1765</v>
      </c>
      <c r="G132" s="7" t="s">
        <v>1766</v>
      </c>
      <c r="H132" s="7" t="s">
        <v>1767</v>
      </c>
      <c r="I132" t="s">
        <v>875</v>
      </c>
      <c r="J132" s="8">
        <v>45394</v>
      </c>
      <c r="K132" s="8">
        <v>45399</v>
      </c>
      <c r="L132" s="8">
        <v>45399</v>
      </c>
      <c r="M132" t="s">
        <v>1652</v>
      </c>
      <c r="N132">
        <v>1</v>
      </c>
      <c r="O132" t="s">
        <v>78</v>
      </c>
      <c r="P132">
        <v>11.4</v>
      </c>
      <c r="Q132" t="s">
        <v>1284</v>
      </c>
      <c r="R132" t="s">
        <v>1733</v>
      </c>
      <c r="S132" t="s">
        <v>1734</v>
      </c>
      <c r="U132" t="s">
        <v>1093</v>
      </c>
      <c r="V132" t="s">
        <v>1647</v>
      </c>
      <c r="W132">
        <v>15</v>
      </c>
      <c r="X132">
        <v>4</v>
      </c>
      <c r="Y132" t="s">
        <v>1068</v>
      </c>
      <c r="Z132" t="s">
        <v>1200</v>
      </c>
      <c r="AA132" t="s">
        <v>599</v>
      </c>
      <c r="AB132" t="s">
        <v>88</v>
      </c>
      <c r="AC132" t="s">
        <v>75</v>
      </c>
      <c r="AD132" t="s">
        <v>1186</v>
      </c>
      <c r="AE132" t="s">
        <v>77</v>
      </c>
      <c r="AF132" t="s">
        <v>77</v>
      </c>
      <c r="AG132" t="s">
        <v>77</v>
      </c>
      <c r="AJ132" t="s">
        <v>77</v>
      </c>
      <c r="AM132" s="8">
        <v>45399</v>
      </c>
      <c r="BD132">
        <v>15</v>
      </c>
      <c r="BE132" t="s">
        <v>599</v>
      </c>
      <c r="BF132" t="s">
        <v>88</v>
      </c>
      <c r="BG132" t="s">
        <v>1068</v>
      </c>
      <c r="BH132" t="s">
        <v>1200</v>
      </c>
      <c r="BI132" t="s">
        <v>75</v>
      </c>
      <c r="BJ132">
        <v>4</v>
      </c>
      <c r="BO132" t="s">
        <v>1072</v>
      </c>
      <c r="BP132">
        <v>0</v>
      </c>
      <c r="BQ132">
        <v>0</v>
      </c>
      <c r="BR132">
        <v>0</v>
      </c>
      <c r="BS132">
        <v>0</v>
      </c>
    </row>
    <row r="133" spans="1:71" ht="390" x14ac:dyDescent="0.25">
      <c r="A133">
        <v>570</v>
      </c>
      <c r="B133" t="s">
        <v>235</v>
      </c>
      <c r="C133" t="s">
        <v>1080</v>
      </c>
      <c r="D133" t="s">
        <v>1081</v>
      </c>
      <c r="E133">
        <v>6</v>
      </c>
      <c r="F133" t="s">
        <v>1768</v>
      </c>
      <c r="G133" s="7" t="s">
        <v>1769</v>
      </c>
      <c r="H133" t="s">
        <v>1770</v>
      </c>
      <c r="I133" t="s">
        <v>238</v>
      </c>
      <c r="J133" s="8">
        <v>45394</v>
      </c>
      <c r="K133" s="8">
        <v>45399</v>
      </c>
      <c r="L133" s="8">
        <v>45399</v>
      </c>
      <c r="M133" t="s">
        <v>1085</v>
      </c>
      <c r="N133">
        <v>1</v>
      </c>
      <c r="O133" t="s">
        <v>78</v>
      </c>
      <c r="P133">
        <v>11.4</v>
      </c>
      <c r="Q133" t="s">
        <v>1284</v>
      </c>
      <c r="R133" t="s">
        <v>1771</v>
      </c>
      <c r="S133" t="s">
        <v>1772</v>
      </c>
      <c r="U133" t="s">
        <v>235</v>
      </c>
      <c r="V133" t="s">
        <v>1080</v>
      </c>
      <c r="W133">
        <v>6</v>
      </c>
      <c r="X133">
        <v>0</v>
      </c>
      <c r="Y133" t="s">
        <v>1068</v>
      </c>
      <c r="Z133" t="s">
        <v>1118</v>
      </c>
      <c r="AA133" t="s">
        <v>1773</v>
      </c>
      <c r="AB133" t="s">
        <v>1549</v>
      </c>
      <c r="AC133" t="s">
        <v>103</v>
      </c>
      <c r="AD133" t="s">
        <v>1186</v>
      </c>
      <c r="AE133" t="s">
        <v>77</v>
      </c>
      <c r="AF133" t="s">
        <v>77</v>
      </c>
      <c r="AG133" t="s">
        <v>77</v>
      </c>
      <c r="AI133" t="s">
        <v>77</v>
      </c>
      <c r="AJ133" t="s">
        <v>77</v>
      </c>
      <c r="AK133" t="s">
        <v>77</v>
      </c>
      <c r="AM133" s="8">
        <v>45399</v>
      </c>
      <c r="BD133">
        <v>6</v>
      </c>
      <c r="BE133" t="s">
        <v>1773</v>
      </c>
      <c r="BF133" t="s">
        <v>1549</v>
      </c>
      <c r="BG133" t="s">
        <v>1068</v>
      </c>
      <c r="BH133" t="s">
        <v>1118</v>
      </c>
      <c r="BI133" t="s">
        <v>103</v>
      </c>
      <c r="BJ133">
        <v>0</v>
      </c>
      <c r="BO133" t="s">
        <v>1072</v>
      </c>
      <c r="BP133">
        <v>0</v>
      </c>
      <c r="BQ133">
        <v>0</v>
      </c>
      <c r="BR133">
        <v>0</v>
      </c>
      <c r="BS133">
        <v>0</v>
      </c>
    </row>
    <row r="134" spans="1:71" ht="409.5" x14ac:dyDescent="0.25">
      <c r="A134">
        <v>569</v>
      </c>
      <c r="B134" t="s">
        <v>235</v>
      </c>
      <c r="C134" t="s">
        <v>1080</v>
      </c>
      <c r="D134" t="s">
        <v>1081</v>
      </c>
      <c r="E134">
        <v>5</v>
      </c>
      <c r="F134" t="s">
        <v>1774</v>
      </c>
      <c r="G134" s="7" t="s">
        <v>1775</v>
      </c>
      <c r="H134" s="7" t="s">
        <v>1776</v>
      </c>
      <c r="I134" t="s">
        <v>238</v>
      </c>
      <c r="J134" s="8">
        <v>45394</v>
      </c>
      <c r="K134" s="8">
        <v>45399</v>
      </c>
      <c r="L134" s="8">
        <v>45399</v>
      </c>
      <c r="M134" t="s">
        <v>1085</v>
      </c>
      <c r="N134">
        <v>3</v>
      </c>
      <c r="O134" t="s">
        <v>78</v>
      </c>
      <c r="P134">
        <v>11.4</v>
      </c>
      <c r="Q134" t="s">
        <v>1284</v>
      </c>
      <c r="R134" t="s">
        <v>1771</v>
      </c>
      <c r="S134" t="s">
        <v>1772</v>
      </c>
      <c r="U134" t="s">
        <v>235</v>
      </c>
      <c r="V134" t="s">
        <v>1080</v>
      </c>
      <c r="W134">
        <v>5</v>
      </c>
      <c r="X134">
        <v>0</v>
      </c>
      <c r="Y134" t="s">
        <v>1068</v>
      </c>
      <c r="Z134" t="s">
        <v>1118</v>
      </c>
      <c r="AA134" s="7" t="s">
        <v>1777</v>
      </c>
      <c r="AB134" t="s">
        <v>1120</v>
      </c>
      <c r="AC134" t="s">
        <v>103</v>
      </c>
      <c r="AD134" t="s">
        <v>115</v>
      </c>
      <c r="AE134" t="s">
        <v>77</v>
      </c>
      <c r="AF134" t="s">
        <v>77</v>
      </c>
      <c r="AG134" t="s">
        <v>77</v>
      </c>
      <c r="AI134" t="s">
        <v>77</v>
      </c>
      <c r="AJ134" t="s">
        <v>77</v>
      </c>
      <c r="AM134" s="8">
        <v>45399</v>
      </c>
      <c r="BD134">
        <v>5</v>
      </c>
      <c r="BE134" s="7" t="s">
        <v>1777</v>
      </c>
      <c r="BF134" t="s">
        <v>1120</v>
      </c>
      <c r="BG134" t="s">
        <v>1068</v>
      </c>
      <c r="BH134" t="s">
        <v>1118</v>
      </c>
      <c r="BI134" t="s">
        <v>103</v>
      </c>
      <c r="BJ134">
        <v>0</v>
      </c>
      <c r="BO134" t="s">
        <v>1072</v>
      </c>
      <c r="BP134">
        <v>0</v>
      </c>
      <c r="BQ134">
        <v>0</v>
      </c>
      <c r="BR134">
        <v>0</v>
      </c>
      <c r="BS134">
        <v>0</v>
      </c>
    </row>
    <row r="135" spans="1:71" ht="375" x14ac:dyDescent="0.25">
      <c r="A135">
        <v>568</v>
      </c>
      <c r="B135" t="s">
        <v>235</v>
      </c>
      <c r="C135" t="s">
        <v>1080</v>
      </c>
      <c r="D135" t="s">
        <v>1081</v>
      </c>
      <c r="E135">
        <v>4</v>
      </c>
      <c r="F135" t="s">
        <v>1778</v>
      </c>
      <c r="G135" s="7" t="s">
        <v>1779</v>
      </c>
      <c r="H135" t="s">
        <v>1780</v>
      </c>
      <c r="I135" t="s">
        <v>238</v>
      </c>
      <c r="J135" s="8">
        <v>45394</v>
      </c>
      <c r="K135" s="8">
        <v>45399</v>
      </c>
      <c r="L135" s="8">
        <v>45399</v>
      </c>
      <c r="M135" t="s">
        <v>1085</v>
      </c>
      <c r="N135">
        <v>0</v>
      </c>
      <c r="O135" t="s">
        <v>78</v>
      </c>
      <c r="P135">
        <v>11.4</v>
      </c>
      <c r="Q135" t="s">
        <v>1284</v>
      </c>
      <c r="R135" t="s">
        <v>1771</v>
      </c>
      <c r="S135" t="s">
        <v>1772</v>
      </c>
      <c r="U135" t="s">
        <v>235</v>
      </c>
      <c r="V135" t="s">
        <v>1080</v>
      </c>
      <c r="W135">
        <v>4</v>
      </c>
      <c r="X135">
        <v>0</v>
      </c>
      <c r="Y135" t="s">
        <v>1068</v>
      </c>
      <c r="Z135" t="s">
        <v>1118</v>
      </c>
      <c r="AA135" s="7" t="s">
        <v>1781</v>
      </c>
      <c r="AB135" t="s">
        <v>1120</v>
      </c>
      <c r="AC135" t="s">
        <v>103</v>
      </c>
      <c r="AD135" t="s">
        <v>115</v>
      </c>
      <c r="AE135" t="s">
        <v>77</v>
      </c>
      <c r="AF135" t="s">
        <v>77</v>
      </c>
      <c r="AG135" t="s">
        <v>77</v>
      </c>
      <c r="AH135" t="s">
        <v>77</v>
      </c>
      <c r="AJ135" t="s">
        <v>77</v>
      </c>
      <c r="AM135" s="8">
        <v>45399</v>
      </c>
      <c r="BD135">
        <v>4</v>
      </c>
      <c r="BE135" s="7" t="s">
        <v>1781</v>
      </c>
      <c r="BF135" t="s">
        <v>1120</v>
      </c>
      <c r="BG135" t="s">
        <v>1068</v>
      </c>
      <c r="BH135" t="s">
        <v>1118</v>
      </c>
      <c r="BI135" t="s">
        <v>103</v>
      </c>
      <c r="BJ135">
        <v>0</v>
      </c>
      <c r="BO135" t="s">
        <v>1072</v>
      </c>
      <c r="BP135">
        <v>0</v>
      </c>
      <c r="BQ135">
        <v>0</v>
      </c>
      <c r="BR135">
        <v>0</v>
      </c>
      <c r="BS135">
        <v>0</v>
      </c>
    </row>
    <row r="136" spans="1:71" ht="210" x14ac:dyDescent="0.25">
      <c r="A136">
        <v>567</v>
      </c>
      <c r="B136" t="s">
        <v>235</v>
      </c>
      <c r="C136" t="s">
        <v>1080</v>
      </c>
      <c r="D136" t="s">
        <v>1081</v>
      </c>
      <c r="E136">
        <v>3</v>
      </c>
      <c r="F136" t="s">
        <v>1782</v>
      </c>
      <c r="G136" s="7" t="s">
        <v>1783</v>
      </c>
      <c r="H136" t="s">
        <v>1784</v>
      </c>
      <c r="I136" t="s">
        <v>238</v>
      </c>
      <c r="J136" s="8">
        <v>45394</v>
      </c>
      <c r="K136" s="8">
        <v>45399</v>
      </c>
      <c r="L136" s="8">
        <v>45399</v>
      </c>
      <c r="M136" t="s">
        <v>1085</v>
      </c>
      <c r="N136">
        <v>0</v>
      </c>
      <c r="O136" t="s">
        <v>78</v>
      </c>
      <c r="P136">
        <v>11.4</v>
      </c>
      <c r="Q136" t="s">
        <v>1284</v>
      </c>
      <c r="R136" t="s">
        <v>1771</v>
      </c>
      <c r="S136" t="s">
        <v>1772</v>
      </c>
      <c r="U136" t="s">
        <v>235</v>
      </c>
      <c r="V136" t="s">
        <v>1080</v>
      </c>
      <c r="W136">
        <v>3</v>
      </c>
      <c r="X136">
        <v>0</v>
      </c>
      <c r="Y136" t="s">
        <v>1068</v>
      </c>
      <c r="Z136" t="s">
        <v>1118</v>
      </c>
      <c r="AA136" t="s">
        <v>1785</v>
      </c>
      <c r="AB136" t="s">
        <v>1120</v>
      </c>
      <c r="AC136" t="s">
        <v>103</v>
      </c>
      <c r="AD136" t="s">
        <v>115</v>
      </c>
      <c r="AE136" t="s">
        <v>77</v>
      </c>
      <c r="AF136" t="s">
        <v>77</v>
      </c>
      <c r="AG136" t="s">
        <v>77</v>
      </c>
      <c r="AH136" t="s">
        <v>77</v>
      </c>
      <c r="AJ136" t="s">
        <v>77</v>
      </c>
      <c r="AM136" s="8">
        <v>45399</v>
      </c>
      <c r="BD136">
        <v>3</v>
      </c>
      <c r="BE136" t="s">
        <v>1785</v>
      </c>
      <c r="BF136" t="s">
        <v>1120</v>
      </c>
      <c r="BG136" t="s">
        <v>1068</v>
      </c>
      <c r="BH136" t="s">
        <v>1118</v>
      </c>
      <c r="BI136" t="s">
        <v>103</v>
      </c>
      <c r="BJ136">
        <v>0</v>
      </c>
      <c r="BO136" t="s">
        <v>1072</v>
      </c>
      <c r="BP136">
        <v>0</v>
      </c>
      <c r="BQ136">
        <v>0</v>
      </c>
      <c r="BR136">
        <v>0</v>
      </c>
      <c r="BS136">
        <v>0</v>
      </c>
    </row>
    <row r="137" spans="1:71" ht="409.5" x14ac:dyDescent="0.25">
      <c r="A137">
        <v>579</v>
      </c>
      <c r="B137" t="s">
        <v>1093</v>
      </c>
      <c r="C137" t="s">
        <v>1542</v>
      </c>
      <c r="D137" t="s">
        <v>1543</v>
      </c>
      <c r="E137">
        <v>9</v>
      </c>
      <c r="F137" t="s">
        <v>1786</v>
      </c>
      <c r="G137" s="7" t="s">
        <v>1787</v>
      </c>
      <c r="H137" s="7" t="s">
        <v>1788</v>
      </c>
      <c r="I137" t="s">
        <v>875</v>
      </c>
      <c r="J137" s="8">
        <v>45397</v>
      </c>
      <c r="K137" s="8">
        <v>45400</v>
      </c>
      <c r="L137" s="8">
        <v>45400</v>
      </c>
      <c r="M137" t="s">
        <v>1547</v>
      </c>
      <c r="N137">
        <v>0</v>
      </c>
      <c r="O137" t="s">
        <v>78</v>
      </c>
      <c r="P137">
        <v>11.4</v>
      </c>
      <c r="Q137" t="s">
        <v>1284</v>
      </c>
      <c r="R137" t="s">
        <v>1771</v>
      </c>
      <c r="S137" t="s">
        <v>1772</v>
      </c>
      <c r="U137" t="s">
        <v>1093</v>
      </c>
      <c r="V137" t="s">
        <v>1542</v>
      </c>
      <c r="W137">
        <v>9</v>
      </c>
      <c r="X137">
        <v>4</v>
      </c>
      <c r="Y137" t="s">
        <v>1068</v>
      </c>
      <c r="Z137" t="s">
        <v>1556</v>
      </c>
      <c r="AA137" t="s">
        <v>1119</v>
      </c>
      <c r="AB137" t="s">
        <v>1120</v>
      </c>
      <c r="AC137" t="s">
        <v>75</v>
      </c>
      <c r="AD137" t="s">
        <v>115</v>
      </c>
      <c r="AE137" t="s">
        <v>77</v>
      </c>
      <c r="AF137" t="s">
        <v>77</v>
      </c>
      <c r="AG137" t="s">
        <v>77</v>
      </c>
      <c r="AJ137" t="s">
        <v>77</v>
      </c>
      <c r="AM137" s="8">
        <v>45400</v>
      </c>
      <c r="BD137">
        <v>9</v>
      </c>
      <c r="BE137" t="s">
        <v>1119</v>
      </c>
      <c r="BF137" t="s">
        <v>1120</v>
      </c>
      <c r="BG137" t="s">
        <v>1068</v>
      </c>
      <c r="BH137" t="s">
        <v>1556</v>
      </c>
      <c r="BI137" t="s">
        <v>75</v>
      </c>
      <c r="BJ137">
        <v>4</v>
      </c>
      <c r="BO137" t="s">
        <v>1072</v>
      </c>
      <c r="BP137">
        <v>0</v>
      </c>
      <c r="BQ137">
        <v>0</v>
      </c>
      <c r="BR137">
        <v>0</v>
      </c>
      <c r="BS137">
        <v>0</v>
      </c>
    </row>
    <row r="138" spans="1:71" ht="409.5" x14ac:dyDescent="0.25">
      <c r="A138">
        <v>545</v>
      </c>
      <c r="B138" t="s">
        <v>1093</v>
      </c>
      <c r="C138" t="s">
        <v>1203</v>
      </c>
      <c r="D138" t="s">
        <v>1204</v>
      </c>
      <c r="E138">
        <v>7</v>
      </c>
      <c r="F138" t="s">
        <v>1789</v>
      </c>
      <c r="G138" s="7" t="s">
        <v>1790</v>
      </c>
      <c r="H138" s="7" t="s">
        <v>1791</v>
      </c>
      <c r="I138" t="s">
        <v>875</v>
      </c>
      <c r="J138" s="8">
        <v>45391</v>
      </c>
      <c r="K138" s="8">
        <v>45394</v>
      </c>
      <c r="L138" s="8">
        <v>45394</v>
      </c>
      <c r="M138" t="s">
        <v>1208</v>
      </c>
      <c r="N138">
        <v>0</v>
      </c>
      <c r="O138" t="s">
        <v>78</v>
      </c>
      <c r="P138">
        <v>11.4</v>
      </c>
      <c r="Q138" t="s">
        <v>1284</v>
      </c>
      <c r="R138" t="s">
        <v>1771</v>
      </c>
      <c r="S138" t="s">
        <v>1772</v>
      </c>
      <c r="U138" t="s">
        <v>1093</v>
      </c>
      <c r="V138" t="s">
        <v>1203</v>
      </c>
      <c r="W138">
        <v>7</v>
      </c>
      <c r="X138">
        <v>0</v>
      </c>
      <c r="Y138" t="s">
        <v>1068</v>
      </c>
      <c r="Z138" s="7" t="s">
        <v>1792</v>
      </c>
      <c r="AA138" s="7" t="s">
        <v>1793</v>
      </c>
      <c r="AB138" s="7" t="s">
        <v>1794</v>
      </c>
      <c r="AC138" t="s">
        <v>103</v>
      </c>
      <c r="AD138" t="s">
        <v>115</v>
      </c>
      <c r="AE138" t="s">
        <v>77</v>
      </c>
      <c r="AF138" t="s">
        <v>77</v>
      </c>
      <c r="AJ138" t="s">
        <v>77</v>
      </c>
      <c r="AK138" t="s">
        <v>77</v>
      </c>
      <c r="AM138" s="8">
        <v>45394</v>
      </c>
      <c r="BD138">
        <v>7</v>
      </c>
      <c r="BE138" s="7" t="s">
        <v>1793</v>
      </c>
      <c r="BF138" s="7" t="s">
        <v>1794</v>
      </c>
      <c r="BG138" t="s">
        <v>1068</v>
      </c>
      <c r="BH138" s="7" t="s">
        <v>1792</v>
      </c>
      <c r="BI138" t="s">
        <v>103</v>
      </c>
      <c r="BJ138">
        <v>0</v>
      </c>
      <c r="BO138" t="s">
        <v>1072</v>
      </c>
      <c r="BP138">
        <v>0</v>
      </c>
      <c r="BQ138">
        <v>0</v>
      </c>
      <c r="BR138">
        <v>0</v>
      </c>
      <c r="BS138">
        <v>0</v>
      </c>
    </row>
    <row r="139" spans="1:71" ht="409.5" x14ac:dyDescent="0.25">
      <c r="A139">
        <v>667</v>
      </c>
      <c r="B139" t="s">
        <v>124</v>
      </c>
      <c r="C139" t="s">
        <v>1271</v>
      </c>
      <c r="D139" t="s">
        <v>1795</v>
      </c>
      <c r="E139">
        <v>1</v>
      </c>
      <c r="F139" t="s">
        <v>1796</v>
      </c>
      <c r="G139" s="7" t="s">
        <v>1797</v>
      </c>
      <c r="H139" s="7" t="s">
        <v>1798</v>
      </c>
      <c r="I139" t="s">
        <v>1063</v>
      </c>
      <c r="J139" s="8">
        <v>45454</v>
      </c>
      <c r="K139" s="8">
        <v>45457</v>
      </c>
      <c r="L139" s="8">
        <v>45457</v>
      </c>
      <c r="M139" t="s">
        <v>1799</v>
      </c>
      <c r="N139">
        <v>0</v>
      </c>
      <c r="O139" t="s">
        <v>78</v>
      </c>
      <c r="P139">
        <v>11.4</v>
      </c>
      <c r="Q139" t="s">
        <v>1284</v>
      </c>
      <c r="R139" t="s">
        <v>1800</v>
      </c>
      <c r="S139" t="s">
        <v>1801</v>
      </c>
      <c r="U139" t="s">
        <v>124</v>
      </c>
      <c r="V139" t="s">
        <v>1271</v>
      </c>
      <c r="W139">
        <v>1</v>
      </c>
      <c r="X139">
        <v>2</v>
      </c>
      <c r="Y139" t="s">
        <v>1068</v>
      </c>
      <c r="Z139" t="s">
        <v>1263</v>
      </c>
      <c r="AA139" t="s">
        <v>132</v>
      </c>
      <c r="AB139" t="s">
        <v>1583</v>
      </c>
      <c r="AC139" t="s">
        <v>133</v>
      </c>
      <c r="AD139" t="s">
        <v>134</v>
      </c>
      <c r="AE139" t="s">
        <v>77</v>
      </c>
      <c r="AF139" t="s">
        <v>77</v>
      </c>
      <c r="AG139" t="s">
        <v>77</v>
      </c>
      <c r="AH139" t="s">
        <v>77</v>
      </c>
      <c r="AI139" t="s">
        <v>77</v>
      </c>
      <c r="AJ139" t="s">
        <v>77</v>
      </c>
      <c r="AK139" t="s">
        <v>77</v>
      </c>
      <c r="AM139" s="8">
        <v>45457</v>
      </c>
      <c r="BD139">
        <v>1</v>
      </c>
      <c r="BE139" t="s">
        <v>132</v>
      </c>
      <c r="BF139" t="s">
        <v>1583</v>
      </c>
      <c r="BG139" t="s">
        <v>1068</v>
      </c>
      <c r="BH139" t="s">
        <v>1263</v>
      </c>
      <c r="BI139" t="s">
        <v>133</v>
      </c>
      <c r="BJ139">
        <v>2</v>
      </c>
      <c r="BO139" t="s">
        <v>1072</v>
      </c>
      <c r="BP139">
        <v>0</v>
      </c>
      <c r="BQ139">
        <v>0</v>
      </c>
      <c r="BR139">
        <v>0</v>
      </c>
      <c r="BS139">
        <v>0</v>
      </c>
    </row>
    <row r="140" spans="1:71" ht="409.5" x14ac:dyDescent="0.25">
      <c r="A140">
        <v>616</v>
      </c>
      <c r="B140" t="s">
        <v>124</v>
      </c>
      <c r="C140" t="s">
        <v>967</v>
      </c>
      <c r="D140" t="s">
        <v>968</v>
      </c>
      <c r="E140">
        <v>1</v>
      </c>
      <c r="F140" t="s">
        <v>1802</v>
      </c>
      <c r="G140" s="7" t="s">
        <v>1803</v>
      </c>
      <c r="H140" s="7" t="s">
        <v>1804</v>
      </c>
      <c r="I140" t="s">
        <v>1063</v>
      </c>
      <c r="J140" s="8">
        <v>45415</v>
      </c>
      <c r="K140" s="8">
        <v>45420</v>
      </c>
      <c r="L140" s="8">
        <v>45420</v>
      </c>
      <c r="M140" t="s">
        <v>1607</v>
      </c>
      <c r="N140">
        <v>2</v>
      </c>
      <c r="O140" t="s">
        <v>78</v>
      </c>
      <c r="P140">
        <v>11.4</v>
      </c>
      <c r="Q140" t="s">
        <v>1284</v>
      </c>
      <c r="R140" t="s">
        <v>1800</v>
      </c>
      <c r="S140" t="s">
        <v>1801</v>
      </c>
      <c r="U140" t="s">
        <v>124</v>
      </c>
      <c r="V140" t="s">
        <v>967</v>
      </c>
      <c r="W140">
        <v>1</v>
      </c>
      <c r="X140">
        <v>2</v>
      </c>
      <c r="Y140" t="s">
        <v>1068</v>
      </c>
      <c r="Z140" t="s">
        <v>1263</v>
      </c>
      <c r="AA140" t="s">
        <v>132</v>
      </c>
      <c r="AB140" t="s">
        <v>1583</v>
      </c>
      <c r="AC140" t="s">
        <v>133</v>
      </c>
      <c r="AD140" t="s">
        <v>134</v>
      </c>
      <c r="AE140" t="s">
        <v>77</v>
      </c>
      <c r="AF140" t="s">
        <v>77</v>
      </c>
      <c r="AG140" t="s">
        <v>77</v>
      </c>
      <c r="AH140" t="s">
        <v>77</v>
      </c>
      <c r="AI140" t="s">
        <v>77</v>
      </c>
      <c r="AJ140" t="s">
        <v>77</v>
      </c>
      <c r="AK140" t="s">
        <v>77</v>
      </c>
      <c r="AM140" s="8">
        <v>45420</v>
      </c>
      <c r="BD140">
        <v>1</v>
      </c>
      <c r="BE140" t="s">
        <v>132</v>
      </c>
      <c r="BF140" t="s">
        <v>1583</v>
      </c>
      <c r="BG140" t="s">
        <v>1068</v>
      </c>
      <c r="BH140" t="s">
        <v>1263</v>
      </c>
      <c r="BI140" t="s">
        <v>133</v>
      </c>
      <c r="BJ140">
        <v>2</v>
      </c>
      <c r="BO140" t="s">
        <v>1072</v>
      </c>
      <c r="BP140">
        <v>0</v>
      </c>
      <c r="BQ140">
        <v>0</v>
      </c>
      <c r="BR140">
        <v>0</v>
      </c>
      <c r="BS140">
        <v>0</v>
      </c>
    </row>
    <row r="141" spans="1:71" ht="409.5" x14ac:dyDescent="0.25">
      <c r="A141">
        <v>581</v>
      </c>
      <c r="B141" t="s">
        <v>1093</v>
      </c>
      <c r="C141" t="s">
        <v>1542</v>
      </c>
      <c r="D141" t="s">
        <v>1543</v>
      </c>
      <c r="E141">
        <v>11</v>
      </c>
      <c r="F141" t="s">
        <v>1805</v>
      </c>
      <c r="G141" s="7" t="s">
        <v>1806</v>
      </c>
      <c r="H141" s="7" t="s">
        <v>1807</v>
      </c>
      <c r="I141" t="s">
        <v>875</v>
      </c>
      <c r="J141" s="8">
        <v>45397</v>
      </c>
      <c r="K141" s="8">
        <v>45400</v>
      </c>
      <c r="L141" s="8">
        <v>45400</v>
      </c>
      <c r="M141" t="s">
        <v>1547</v>
      </c>
      <c r="N141">
        <v>0</v>
      </c>
      <c r="O141" t="s">
        <v>78</v>
      </c>
      <c r="P141">
        <v>11.4</v>
      </c>
      <c r="Q141" t="s">
        <v>1284</v>
      </c>
      <c r="R141" t="s">
        <v>1800</v>
      </c>
      <c r="S141" t="s">
        <v>1801</v>
      </c>
      <c r="U141" t="s">
        <v>1093</v>
      </c>
      <c r="V141" t="s">
        <v>1542</v>
      </c>
      <c r="W141">
        <v>11</v>
      </c>
      <c r="X141">
        <v>2</v>
      </c>
      <c r="Y141" t="s">
        <v>1068</v>
      </c>
      <c r="Z141" t="s">
        <v>1263</v>
      </c>
      <c r="AA141" t="s">
        <v>132</v>
      </c>
      <c r="AB141" s="7" t="s">
        <v>1808</v>
      </c>
      <c r="AC141" t="s">
        <v>133</v>
      </c>
      <c r="AD141" t="s">
        <v>1295</v>
      </c>
      <c r="AE141" t="s">
        <v>77</v>
      </c>
      <c r="AF141" t="s">
        <v>77</v>
      </c>
      <c r="AJ141" t="s">
        <v>77</v>
      </c>
      <c r="AK141" t="s">
        <v>77</v>
      </c>
      <c r="AM141" s="8">
        <v>45400</v>
      </c>
      <c r="BD141">
        <v>11</v>
      </c>
      <c r="BE141" t="s">
        <v>132</v>
      </c>
      <c r="BF141" s="7" t="s">
        <v>1808</v>
      </c>
      <c r="BG141" t="s">
        <v>1068</v>
      </c>
      <c r="BH141" t="s">
        <v>1263</v>
      </c>
      <c r="BI141" t="s">
        <v>133</v>
      </c>
      <c r="BJ141">
        <v>2</v>
      </c>
      <c r="BO141" t="s">
        <v>1072</v>
      </c>
      <c r="BP141">
        <v>0</v>
      </c>
      <c r="BQ141">
        <v>0</v>
      </c>
      <c r="BR141">
        <v>0</v>
      </c>
      <c r="BS141">
        <v>0</v>
      </c>
    </row>
    <row r="142" spans="1:71" ht="409.5" x14ac:dyDescent="0.25">
      <c r="A142">
        <v>615</v>
      </c>
      <c r="B142" t="s">
        <v>235</v>
      </c>
      <c r="C142" t="s">
        <v>1809</v>
      </c>
      <c r="D142" t="s">
        <v>1810</v>
      </c>
      <c r="E142">
        <v>5</v>
      </c>
      <c r="F142" t="s">
        <v>1811</v>
      </c>
      <c r="G142" s="7" t="s">
        <v>1812</v>
      </c>
      <c r="H142" s="7" t="s">
        <v>1813</v>
      </c>
      <c r="I142" t="s">
        <v>238</v>
      </c>
      <c r="J142" s="8">
        <v>45414</v>
      </c>
      <c r="K142" s="8">
        <v>45425</v>
      </c>
      <c r="L142" s="8">
        <v>45425</v>
      </c>
      <c r="M142" t="s">
        <v>1814</v>
      </c>
      <c r="N142">
        <v>0</v>
      </c>
      <c r="O142" t="s">
        <v>78</v>
      </c>
      <c r="P142">
        <v>11.4</v>
      </c>
      <c r="Q142" t="s">
        <v>1284</v>
      </c>
      <c r="R142" t="s">
        <v>1815</v>
      </c>
      <c r="S142" t="s">
        <v>1816</v>
      </c>
      <c r="U142" t="s">
        <v>235</v>
      </c>
      <c r="V142" t="s">
        <v>1809</v>
      </c>
      <c r="W142">
        <v>5</v>
      </c>
      <c r="X142">
        <v>0</v>
      </c>
      <c r="Y142" t="s">
        <v>1068</v>
      </c>
      <c r="Z142" t="s">
        <v>1556</v>
      </c>
      <c r="AA142" s="7" t="s">
        <v>1128</v>
      </c>
      <c r="AB142" t="s">
        <v>1120</v>
      </c>
      <c r="AC142" t="s">
        <v>75</v>
      </c>
      <c r="AD142" t="s">
        <v>115</v>
      </c>
      <c r="AE142" t="s">
        <v>77</v>
      </c>
      <c r="AF142" t="s">
        <v>77</v>
      </c>
      <c r="AG142" t="s">
        <v>77</v>
      </c>
      <c r="AH142" t="s">
        <v>77</v>
      </c>
      <c r="AI142" t="s">
        <v>77</v>
      </c>
      <c r="AJ142" t="s">
        <v>77</v>
      </c>
      <c r="AK142" t="s">
        <v>77</v>
      </c>
      <c r="AM142" s="8">
        <v>45425</v>
      </c>
      <c r="AO142" t="s">
        <v>1817</v>
      </c>
      <c r="BD142">
        <v>5</v>
      </c>
      <c r="BE142" s="7" t="s">
        <v>1128</v>
      </c>
      <c r="BF142" t="s">
        <v>1120</v>
      </c>
      <c r="BG142" t="s">
        <v>1068</v>
      </c>
      <c r="BH142" t="s">
        <v>1556</v>
      </c>
      <c r="BI142" t="s">
        <v>75</v>
      </c>
      <c r="BJ142">
        <v>0</v>
      </c>
      <c r="BO142" t="s">
        <v>1072</v>
      </c>
      <c r="BP142">
        <v>0</v>
      </c>
      <c r="BQ142">
        <v>0</v>
      </c>
      <c r="BR142">
        <v>0</v>
      </c>
      <c r="BS142">
        <v>0</v>
      </c>
    </row>
    <row r="143" spans="1:71" ht="409.5" x14ac:dyDescent="0.25">
      <c r="A143">
        <v>614</v>
      </c>
      <c r="B143" t="s">
        <v>235</v>
      </c>
      <c r="C143" t="s">
        <v>1809</v>
      </c>
      <c r="D143" t="s">
        <v>1810</v>
      </c>
      <c r="E143">
        <v>4</v>
      </c>
      <c r="F143" t="s">
        <v>1818</v>
      </c>
      <c r="G143" s="7" t="s">
        <v>1819</v>
      </c>
      <c r="H143" s="7" t="s">
        <v>1820</v>
      </c>
      <c r="I143" t="s">
        <v>238</v>
      </c>
      <c r="J143" s="8">
        <v>45414</v>
      </c>
      <c r="K143" s="8">
        <v>45419</v>
      </c>
      <c r="L143" s="8">
        <v>45419</v>
      </c>
      <c r="M143" t="s">
        <v>1814</v>
      </c>
      <c r="N143">
        <v>0</v>
      </c>
      <c r="O143" t="s">
        <v>78</v>
      </c>
      <c r="P143">
        <v>11.4</v>
      </c>
      <c r="Q143" t="s">
        <v>1284</v>
      </c>
      <c r="R143" t="s">
        <v>1815</v>
      </c>
      <c r="S143" t="s">
        <v>1816</v>
      </c>
      <c r="U143" t="s">
        <v>235</v>
      </c>
      <c r="V143" t="s">
        <v>1809</v>
      </c>
      <c r="W143">
        <v>4</v>
      </c>
      <c r="X143">
        <v>0</v>
      </c>
      <c r="Y143" t="s">
        <v>1068</v>
      </c>
      <c r="Z143" t="s">
        <v>1556</v>
      </c>
      <c r="AA143" s="7" t="s">
        <v>1821</v>
      </c>
      <c r="AB143" t="s">
        <v>1120</v>
      </c>
      <c r="AC143" t="s">
        <v>75</v>
      </c>
      <c r="AD143" t="s">
        <v>115</v>
      </c>
      <c r="AE143" t="s">
        <v>77</v>
      </c>
      <c r="AF143" t="s">
        <v>77</v>
      </c>
      <c r="AG143" t="s">
        <v>77</v>
      </c>
      <c r="AH143" t="s">
        <v>77</v>
      </c>
      <c r="AI143" t="s">
        <v>77</v>
      </c>
      <c r="AJ143" t="s">
        <v>77</v>
      </c>
      <c r="AM143" s="8">
        <v>45419</v>
      </c>
      <c r="BD143">
        <v>4</v>
      </c>
      <c r="BE143" s="7" t="s">
        <v>1821</v>
      </c>
      <c r="BF143" t="s">
        <v>1120</v>
      </c>
      <c r="BG143" t="s">
        <v>1068</v>
      </c>
      <c r="BH143" t="s">
        <v>1556</v>
      </c>
      <c r="BI143" t="s">
        <v>75</v>
      </c>
      <c r="BJ143">
        <v>0</v>
      </c>
      <c r="BO143" t="s">
        <v>1072</v>
      </c>
      <c r="BP143">
        <v>0</v>
      </c>
      <c r="BQ143">
        <v>0</v>
      </c>
      <c r="BR143">
        <v>0</v>
      </c>
      <c r="BS143">
        <v>0</v>
      </c>
    </row>
    <row r="144" spans="1:71" ht="409.5" x14ac:dyDescent="0.25">
      <c r="A144">
        <v>613</v>
      </c>
      <c r="B144" t="s">
        <v>235</v>
      </c>
      <c r="C144" t="s">
        <v>1809</v>
      </c>
      <c r="D144" t="s">
        <v>1810</v>
      </c>
      <c r="E144">
        <v>3</v>
      </c>
      <c r="F144" t="s">
        <v>1822</v>
      </c>
      <c r="G144" s="7" t="s">
        <v>1823</v>
      </c>
      <c r="H144" s="7" t="s">
        <v>1824</v>
      </c>
      <c r="I144" t="s">
        <v>238</v>
      </c>
      <c r="J144" s="8">
        <v>45414</v>
      </c>
      <c r="K144" s="8">
        <v>45419</v>
      </c>
      <c r="L144" s="8">
        <v>45419</v>
      </c>
      <c r="M144" t="s">
        <v>1814</v>
      </c>
      <c r="N144">
        <v>0</v>
      </c>
      <c r="O144" t="s">
        <v>78</v>
      </c>
      <c r="P144">
        <v>11.4</v>
      </c>
      <c r="Q144" t="s">
        <v>1284</v>
      </c>
      <c r="R144" t="s">
        <v>1815</v>
      </c>
      <c r="S144" t="s">
        <v>1816</v>
      </c>
      <c r="U144" t="s">
        <v>235</v>
      </c>
      <c r="V144" t="s">
        <v>1809</v>
      </c>
      <c r="W144">
        <v>3</v>
      </c>
      <c r="X144">
        <v>0</v>
      </c>
      <c r="Y144" t="s">
        <v>1068</v>
      </c>
      <c r="Z144" t="s">
        <v>1556</v>
      </c>
      <c r="AA144" s="7" t="s">
        <v>1825</v>
      </c>
      <c r="AB144" t="s">
        <v>144</v>
      </c>
      <c r="AC144" t="s">
        <v>75</v>
      </c>
      <c r="AD144" t="s">
        <v>144</v>
      </c>
      <c r="AE144" t="s">
        <v>77</v>
      </c>
      <c r="AG144" t="s">
        <v>77</v>
      </c>
      <c r="AI144" t="s">
        <v>77</v>
      </c>
      <c r="AJ144" t="s">
        <v>77</v>
      </c>
      <c r="AM144" s="8">
        <v>45419</v>
      </c>
      <c r="BD144">
        <v>3</v>
      </c>
      <c r="BE144" s="7" t="s">
        <v>1825</v>
      </c>
      <c r="BF144" t="s">
        <v>144</v>
      </c>
      <c r="BG144" t="s">
        <v>1068</v>
      </c>
      <c r="BH144" t="s">
        <v>1556</v>
      </c>
      <c r="BI144" t="s">
        <v>75</v>
      </c>
      <c r="BJ144">
        <v>0</v>
      </c>
      <c r="BO144" t="s">
        <v>1072</v>
      </c>
      <c r="BP144">
        <v>0</v>
      </c>
      <c r="BQ144">
        <v>0</v>
      </c>
      <c r="BR144">
        <v>0</v>
      </c>
      <c r="BS144">
        <v>0</v>
      </c>
    </row>
    <row r="145" spans="1:71" ht="270" x14ac:dyDescent="0.25">
      <c r="A145">
        <v>612</v>
      </c>
      <c r="B145" t="s">
        <v>235</v>
      </c>
      <c r="C145" t="s">
        <v>1809</v>
      </c>
      <c r="D145" t="s">
        <v>1810</v>
      </c>
      <c r="E145">
        <v>2</v>
      </c>
      <c r="F145" t="s">
        <v>1826</v>
      </c>
      <c r="G145" s="7" t="s">
        <v>1827</v>
      </c>
      <c r="H145" t="s">
        <v>1828</v>
      </c>
      <c r="I145" t="s">
        <v>238</v>
      </c>
      <c r="J145" s="8">
        <v>45414</v>
      </c>
      <c r="K145" s="8">
        <v>45419</v>
      </c>
      <c r="L145" s="8">
        <v>45419</v>
      </c>
      <c r="M145" t="s">
        <v>1814</v>
      </c>
      <c r="N145">
        <v>0</v>
      </c>
      <c r="O145" t="s">
        <v>78</v>
      </c>
      <c r="P145">
        <v>11.4</v>
      </c>
      <c r="Q145" t="s">
        <v>1284</v>
      </c>
      <c r="R145" t="s">
        <v>1815</v>
      </c>
      <c r="S145" t="s">
        <v>1816</v>
      </c>
      <c r="U145" t="s">
        <v>235</v>
      </c>
      <c r="V145" t="s">
        <v>1809</v>
      </c>
      <c r="W145">
        <v>2</v>
      </c>
      <c r="X145">
        <v>0</v>
      </c>
      <c r="Y145" t="s">
        <v>1068</v>
      </c>
      <c r="Z145" t="s">
        <v>1556</v>
      </c>
      <c r="AA145" s="7" t="s">
        <v>1825</v>
      </c>
      <c r="AB145" t="s">
        <v>144</v>
      </c>
      <c r="AC145" t="s">
        <v>75</v>
      </c>
      <c r="AD145" t="s">
        <v>144</v>
      </c>
      <c r="AE145" t="s">
        <v>77</v>
      </c>
      <c r="AF145" t="s">
        <v>77</v>
      </c>
      <c r="AG145" t="s">
        <v>77</v>
      </c>
      <c r="AI145" t="s">
        <v>77</v>
      </c>
      <c r="AJ145" t="s">
        <v>77</v>
      </c>
      <c r="AM145" s="8">
        <v>45419</v>
      </c>
      <c r="BD145">
        <v>2</v>
      </c>
      <c r="BE145" s="7" t="s">
        <v>1825</v>
      </c>
      <c r="BF145" t="s">
        <v>144</v>
      </c>
      <c r="BG145" t="s">
        <v>1068</v>
      </c>
      <c r="BH145" t="s">
        <v>1556</v>
      </c>
      <c r="BI145" t="s">
        <v>75</v>
      </c>
      <c r="BJ145">
        <v>0</v>
      </c>
      <c r="BO145" t="s">
        <v>1072</v>
      </c>
      <c r="BP145">
        <v>0</v>
      </c>
      <c r="BQ145">
        <v>0</v>
      </c>
      <c r="BR145">
        <v>0</v>
      </c>
      <c r="BS145">
        <v>0</v>
      </c>
    </row>
    <row r="146" spans="1:71" ht="360" x14ac:dyDescent="0.25">
      <c r="A146">
        <v>611</v>
      </c>
      <c r="B146" t="s">
        <v>235</v>
      </c>
      <c r="C146" t="s">
        <v>1809</v>
      </c>
      <c r="D146" t="s">
        <v>1810</v>
      </c>
      <c r="E146">
        <v>1</v>
      </c>
      <c r="F146" t="s">
        <v>1829</v>
      </c>
      <c r="G146" s="7" t="s">
        <v>1830</v>
      </c>
      <c r="H146" t="s">
        <v>1831</v>
      </c>
      <c r="I146" t="s">
        <v>238</v>
      </c>
      <c r="J146" s="8">
        <v>45414</v>
      </c>
      <c r="K146" s="8">
        <v>45419</v>
      </c>
      <c r="L146" s="8">
        <v>45419</v>
      </c>
      <c r="M146" t="s">
        <v>1814</v>
      </c>
      <c r="N146">
        <v>0</v>
      </c>
      <c r="O146" t="s">
        <v>78</v>
      </c>
      <c r="P146">
        <v>11.4</v>
      </c>
      <c r="Q146" t="s">
        <v>1284</v>
      </c>
      <c r="R146" t="s">
        <v>1815</v>
      </c>
      <c r="S146" t="s">
        <v>1816</v>
      </c>
      <c r="U146" t="s">
        <v>235</v>
      </c>
      <c r="V146" t="s">
        <v>1809</v>
      </c>
      <c r="W146">
        <v>1</v>
      </c>
      <c r="X146">
        <v>0</v>
      </c>
      <c r="Y146" t="s">
        <v>1068</v>
      </c>
      <c r="Z146" t="s">
        <v>1556</v>
      </c>
      <c r="AA146" s="7" t="s">
        <v>1821</v>
      </c>
      <c r="AB146" t="s">
        <v>1120</v>
      </c>
      <c r="AC146" t="s">
        <v>75</v>
      </c>
      <c r="AD146" t="s">
        <v>115</v>
      </c>
      <c r="AE146" t="s">
        <v>77</v>
      </c>
      <c r="AI146" t="s">
        <v>77</v>
      </c>
      <c r="AJ146" t="s">
        <v>77</v>
      </c>
      <c r="AM146" s="8">
        <v>45419</v>
      </c>
      <c r="BD146">
        <v>1</v>
      </c>
      <c r="BE146" s="7" t="s">
        <v>1821</v>
      </c>
      <c r="BF146" t="s">
        <v>1120</v>
      </c>
      <c r="BG146" t="s">
        <v>1068</v>
      </c>
      <c r="BH146" t="s">
        <v>1556</v>
      </c>
      <c r="BI146" t="s">
        <v>75</v>
      </c>
      <c r="BJ146">
        <v>0</v>
      </c>
      <c r="BO146" t="s">
        <v>1072</v>
      </c>
      <c r="BP146">
        <v>0</v>
      </c>
      <c r="BQ146">
        <v>0</v>
      </c>
      <c r="BR146">
        <v>0</v>
      </c>
      <c r="BS146">
        <v>0</v>
      </c>
    </row>
    <row r="147" spans="1:71" ht="409.5" x14ac:dyDescent="0.25">
      <c r="A147">
        <v>609</v>
      </c>
      <c r="B147" t="s">
        <v>235</v>
      </c>
      <c r="C147" t="s">
        <v>1832</v>
      </c>
      <c r="D147" t="s">
        <v>1833</v>
      </c>
      <c r="E147">
        <v>1</v>
      </c>
      <c r="F147" t="s">
        <v>1834</v>
      </c>
      <c r="G147" s="7" t="s">
        <v>1835</v>
      </c>
      <c r="H147" s="7" t="s">
        <v>1836</v>
      </c>
      <c r="I147" t="s">
        <v>238</v>
      </c>
      <c r="J147" s="8">
        <v>45412</v>
      </c>
      <c r="K147" s="8">
        <v>45415</v>
      </c>
      <c r="L147" s="8">
        <v>45413</v>
      </c>
      <c r="M147" t="s">
        <v>1837</v>
      </c>
      <c r="N147">
        <v>1</v>
      </c>
      <c r="O147" t="s">
        <v>78</v>
      </c>
      <c r="P147">
        <v>11.4</v>
      </c>
      <c r="Q147" t="s">
        <v>1284</v>
      </c>
      <c r="R147" t="s">
        <v>1815</v>
      </c>
      <c r="S147" t="s">
        <v>1816</v>
      </c>
      <c r="U147" t="s">
        <v>235</v>
      </c>
      <c r="V147" t="s">
        <v>1832</v>
      </c>
      <c r="W147">
        <v>1</v>
      </c>
      <c r="X147">
        <v>2</v>
      </c>
      <c r="Y147" t="s">
        <v>1068</v>
      </c>
      <c r="Z147" t="s">
        <v>1556</v>
      </c>
      <c r="AA147" t="s">
        <v>271</v>
      </c>
      <c r="AB147" t="s">
        <v>144</v>
      </c>
      <c r="AC147" t="s">
        <v>75</v>
      </c>
      <c r="AD147" t="s">
        <v>144</v>
      </c>
      <c r="AE147" t="s">
        <v>77</v>
      </c>
      <c r="AF147" t="s">
        <v>77</v>
      </c>
      <c r="AG147" t="s">
        <v>77</v>
      </c>
      <c r="AH147" t="s">
        <v>77</v>
      </c>
      <c r="AI147" t="s">
        <v>77</v>
      </c>
      <c r="AJ147" t="s">
        <v>77</v>
      </c>
      <c r="AK147" t="s">
        <v>77</v>
      </c>
      <c r="AM147" s="8">
        <v>45415</v>
      </c>
      <c r="BD147">
        <v>1</v>
      </c>
      <c r="BE147" t="s">
        <v>271</v>
      </c>
      <c r="BF147" t="s">
        <v>144</v>
      </c>
      <c r="BG147" t="s">
        <v>1068</v>
      </c>
      <c r="BH147" t="s">
        <v>1556</v>
      </c>
      <c r="BI147" t="s">
        <v>75</v>
      </c>
      <c r="BJ147">
        <v>2</v>
      </c>
      <c r="BO147" t="s">
        <v>1072</v>
      </c>
      <c r="BP147">
        <v>0</v>
      </c>
      <c r="BQ147">
        <v>0</v>
      </c>
      <c r="BR147">
        <v>0</v>
      </c>
      <c r="BS147">
        <v>0</v>
      </c>
    </row>
    <row r="148" spans="1:71" ht="360" x14ac:dyDescent="0.25">
      <c r="A148">
        <v>538</v>
      </c>
      <c r="B148" t="s">
        <v>235</v>
      </c>
      <c r="C148" t="s">
        <v>1109</v>
      </c>
      <c r="D148" t="s">
        <v>1110</v>
      </c>
      <c r="E148">
        <v>16</v>
      </c>
      <c r="F148" t="s">
        <v>1838</v>
      </c>
      <c r="G148" s="7" t="s">
        <v>1839</v>
      </c>
      <c r="H148" t="s">
        <v>1840</v>
      </c>
      <c r="I148" t="s">
        <v>238</v>
      </c>
      <c r="J148" s="8">
        <v>45390</v>
      </c>
      <c r="K148" s="8">
        <v>45399</v>
      </c>
      <c r="L148" s="8">
        <v>45399</v>
      </c>
      <c r="M148" t="s">
        <v>1114</v>
      </c>
      <c r="N148">
        <v>1</v>
      </c>
      <c r="O148" t="s">
        <v>78</v>
      </c>
      <c r="P148">
        <v>11.4</v>
      </c>
      <c r="Q148" t="s">
        <v>1284</v>
      </c>
      <c r="R148" t="s">
        <v>1815</v>
      </c>
      <c r="S148" t="s">
        <v>1816</v>
      </c>
      <c r="U148" t="s">
        <v>235</v>
      </c>
      <c r="V148" t="s">
        <v>1109</v>
      </c>
      <c r="W148">
        <v>16</v>
      </c>
      <c r="X148">
        <v>3</v>
      </c>
      <c r="Y148" t="s">
        <v>1068</v>
      </c>
      <c r="Z148" t="s">
        <v>1556</v>
      </c>
      <c r="AA148" s="7" t="s">
        <v>1841</v>
      </c>
      <c r="AB148" t="s">
        <v>1120</v>
      </c>
      <c r="AC148" t="s">
        <v>75</v>
      </c>
      <c r="AD148" s="7" t="s">
        <v>1121</v>
      </c>
      <c r="AE148" t="s">
        <v>77</v>
      </c>
      <c r="AF148" t="s">
        <v>77</v>
      </c>
      <c r="AG148" t="s">
        <v>77</v>
      </c>
      <c r="AH148" t="s">
        <v>77</v>
      </c>
      <c r="AI148" t="s">
        <v>77</v>
      </c>
      <c r="AJ148" t="s">
        <v>77</v>
      </c>
      <c r="AK148" t="s">
        <v>77</v>
      </c>
      <c r="AM148" s="8">
        <v>45399</v>
      </c>
      <c r="AO148" t="s">
        <v>1842</v>
      </c>
      <c r="BD148">
        <v>16</v>
      </c>
      <c r="BE148" s="7" t="s">
        <v>1841</v>
      </c>
      <c r="BF148" t="s">
        <v>1120</v>
      </c>
      <c r="BG148" t="s">
        <v>1068</v>
      </c>
      <c r="BH148" t="s">
        <v>1556</v>
      </c>
      <c r="BI148" t="s">
        <v>75</v>
      </c>
      <c r="BJ148">
        <v>3</v>
      </c>
      <c r="BO148" t="s">
        <v>1072</v>
      </c>
      <c r="BP148">
        <v>0</v>
      </c>
      <c r="BQ148">
        <v>0</v>
      </c>
      <c r="BR148">
        <v>0</v>
      </c>
      <c r="BS148">
        <v>0</v>
      </c>
    </row>
    <row r="149" spans="1:71" ht="409.5" x14ac:dyDescent="0.25">
      <c r="A149">
        <v>537</v>
      </c>
      <c r="B149" t="s">
        <v>235</v>
      </c>
      <c r="C149" t="s">
        <v>1109</v>
      </c>
      <c r="D149" t="s">
        <v>1110</v>
      </c>
      <c r="E149">
        <v>15</v>
      </c>
      <c r="F149" t="s">
        <v>1843</v>
      </c>
      <c r="G149" s="7" t="s">
        <v>1844</v>
      </c>
      <c r="H149" s="7" t="s">
        <v>1845</v>
      </c>
      <c r="I149" t="s">
        <v>238</v>
      </c>
      <c r="J149" s="8">
        <v>45390</v>
      </c>
      <c r="K149" s="8">
        <v>45393</v>
      </c>
      <c r="L149" s="8">
        <v>45393</v>
      </c>
      <c r="M149" t="s">
        <v>1114</v>
      </c>
      <c r="N149">
        <v>0</v>
      </c>
      <c r="O149" t="s">
        <v>78</v>
      </c>
      <c r="P149">
        <v>11.4</v>
      </c>
      <c r="Q149" t="s">
        <v>1284</v>
      </c>
      <c r="R149" t="s">
        <v>1815</v>
      </c>
      <c r="S149" t="s">
        <v>1816</v>
      </c>
      <c r="U149" t="s">
        <v>235</v>
      </c>
      <c r="V149" t="s">
        <v>1109</v>
      </c>
      <c r="W149">
        <v>15</v>
      </c>
      <c r="X149">
        <v>4</v>
      </c>
      <c r="Y149" t="s">
        <v>1068</v>
      </c>
      <c r="Z149" t="s">
        <v>1556</v>
      </c>
      <c r="AA149" t="s">
        <v>271</v>
      </c>
      <c r="AB149" t="s">
        <v>144</v>
      </c>
      <c r="AC149" t="s">
        <v>75</v>
      </c>
      <c r="AD149" t="s">
        <v>144</v>
      </c>
      <c r="AG149" t="s">
        <v>77</v>
      </c>
      <c r="AI149" t="s">
        <v>77</v>
      </c>
      <c r="AJ149" t="s">
        <v>77</v>
      </c>
      <c r="AM149" s="8">
        <v>45393</v>
      </c>
      <c r="BD149">
        <v>15</v>
      </c>
      <c r="BE149" t="s">
        <v>271</v>
      </c>
      <c r="BF149" t="s">
        <v>144</v>
      </c>
      <c r="BG149" t="s">
        <v>1068</v>
      </c>
      <c r="BH149" t="s">
        <v>1556</v>
      </c>
      <c r="BI149" t="s">
        <v>75</v>
      </c>
      <c r="BJ149">
        <v>4</v>
      </c>
      <c r="BO149" t="s">
        <v>1072</v>
      </c>
      <c r="BP149">
        <v>0</v>
      </c>
      <c r="BQ149">
        <v>0</v>
      </c>
      <c r="BR149">
        <v>0</v>
      </c>
      <c r="BS149">
        <v>0</v>
      </c>
    </row>
    <row r="150" spans="1:71" ht="409.5" x14ac:dyDescent="0.25">
      <c r="A150">
        <v>533</v>
      </c>
      <c r="B150" t="s">
        <v>235</v>
      </c>
      <c r="C150" t="s">
        <v>1109</v>
      </c>
      <c r="D150" t="s">
        <v>1110</v>
      </c>
      <c r="E150">
        <v>11</v>
      </c>
      <c r="F150" t="s">
        <v>1846</v>
      </c>
      <c r="G150" s="7" t="s">
        <v>1847</v>
      </c>
      <c r="H150" s="7" t="s">
        <v>1848</v>
      </c>
      <c r="I150" t="s">
        <v>238</v>
      </c>
      <c r="J150" s="8">
        <v>45390</v>
      </c>
      <c r="K150" s="8">
        <v>45393</v>
      </c>
      <c r="L150" s="8">
        <v>45394</v>
      </c>
      <c r="M150" t="s">
        <v>1114</v>
      </c>
      <c r="N150">
        <v>0</v>
      </c>
      <c r="O150" t="s">
        <v>78</v>
      </c>
      <c r="P150">
        <v>11.4</v>
      </c>
      <c r="Q150" t="s">
        <v>1284</v>
      </c>
      <c r="R150" t="s">
        <v>1815</v>
      </c>
      <c r="S150" t="s">
        <v>1816</v>
      </c>
      <c r="U150" t="s">
        <v>235</v>
      </c>
      <c r="V150" t="s">
        <v>1109</v>
      </c>
      <c r="W150">
        <v>11</v>
      </c>
      <c r="X150">
        <v>0</v>
      </c>
      <c r="Y150" t="s">
        <v>1068</v>
      </c>
      <c r="Z150" t="s">
        <v>1556</v>
      </c>
      <c r="AA150" s="7" t="s">
        <v>1849</v>
      </c>
      <c r="AB150" s="7" t="s">
        <v>1850</v>
      </c>
      <c r="AC150" t="s">
        <v>75</v>
      </c>
      <c r="AD150" t="s">
        <v>144</v>
      </c>
      <c r="AE150" t="s">
        <v>77</v>
      </c>
      <c r="AF150" t="s">
        <v>77</v>
      </c>
      <c r="AG150" t="s">
        <v>77</v>
      </c>
      <c r="AI150" t="s">
        <v>77</v>
      </c>
      <c r="AJ150" t="s">
        <v>77</v>
      </c>
      <c r="AM150" s="8">
        <v>45393</v>
      </c>
      <c r="BD150">
        <v>11</v>
      </c>
      <c r="BE150" s="7" t="s">
        <v>1849</v>
      </c>
      <c r="BF150" s="7" t="s">
        <v>1850</v>
      </c>
      <c r="BG150" t="s">
        <v>1068</v>
      </c>
      <c r="BH150" t="s">
        <v>1556</v>
      </c>
      <c r="BI150" t="s">
        <v>75</v>
      </c>
      <c r="BJ150">
        <v>0</v>
      </c>
      <c r="BO150" t="s">
        <v>1072</v>
      </c>
      <c r="BP150">
        <v>0</v>
      </c>
      <c r="BQ150">
        <v>0</v>
      </c>
      <c r="BR150">
        <v>0</v>
      </c>
      <c r="BS150">
        <v>0</v>
      </c>
    </row>
    <row r="151" spans="1:71" ht="409.5" x14ac:dyDescent="0.25">
      <c r="A151">
        <v>532</v>
      </c>
      <c r="B151" t="s">
        <v>235</v>
      </c>
      <c r="C151" t="s">
        <v>1109</v>
      </c>
      <c r="D151" t="s">
        <v>1110</v>
      </c>
      <c r="E151">
        <v>10</v>
      </c>
      <c r="F151" t="s">
        <v>1851</v>
      </c>
      <c r="G151" t="s">
        <v>1852</v>
      </c>
      <c r="H151" s="7" t="s">
        <v>1853</v>
      </c>
      <c r="I151" t="s">
        <v>238</v>
      </c>
      <c r="J151" s="8">
        <v>45390</v>
      </c>
      <c r="K151" s="8">
        <v>45393</v>
      </c>
      <c r="L151" s="8">
        <v>45393</v>
      </c>
      <c r="M151" t="s">
        <v>1114</v>
      </c>
      <c r="N151">
        <v>0</v>
      </c>
      <c r="O151" t="s">
        <v>78</v>
      </c>
      <c r="P151">
        <v>11.4</v>
      </c>
      <c r="Q151" t="s">
        <v>1284</v>
      </c>
      <c r="R151" t="s">
        <v>1815</v>
      </c>
      <c r="S151" t="s">
        <v>1816</v>
      </c>
      <c r="U151" t="s">
        <v>235</v>
      </c>
      <c r="V151" t="s">
        <v>1109</v>
      </c>
      <c r="W151">
        <v>10</v>
      </c>
      <c r="X151">
        <v>0</v>
      </c>
      <c r="Y151" t="s">
        <v>1068</v>
      </c>
      <c r="Z151" t="s">
        <v>1556</v>
      </c>
      <c r="AA151" s="7" t="s">
        <v>1854</v>
      </c>
      <c r="AB151" s="7" t="s">
        <v>1855</v>
      </c>
      <c r="AC151" t="s">
        <v>75</v>
      </c>
      <c r="AD151" t="s">
        <v>144</v>
      </c>
      <c r="AE151" t="s">
        <v>77</v>
      </c>
      <c r="AF151" t="s">
        <v>77</v>
      </c>
      <c r="AG151" t="s">
        <v>77</v>
      </c>
      <c r="AI151" t="s">
        <v>77</v>
      </c>
      <c r="AJ151" t="s">
        <v>77</v>
      </c>
      <c r="AM151" s="8">
        <v>45393</v>
      </c>
      <c r="BD151">
        <v>10</v>
      </c>
      <c r="BE151" s="7" t="s">
        <v>1854</v>
      </c>
      <c r="BF151" s="7" t="s">
        <v>1855</v>
      </c>
      <c r="BG151" t="s">
        <v>1068</v>
      </c>
      <c r="BH151" t="s">
        <v>1556</v>
      </c>
      <c r="BI151" t="s">
        <v>75</v>
      </c>
      <c r="BJ151">
        <v>0</v>
      </c>
      <c r="BO151" t="s">
        <v>1072</v>
      </c>
      <c r="BP151">
        <v>0</v>
      </c>
      <c r="BQ151">
        <v>0</v>
      </c>
      <c r="BR151">
        <v>0</v>
      </c>
      <c r="BS151">
        <v>0</v>
      </c>
    </row>
    <row r="152" spans="1:71" ht="409.5" x14ac:dyDescent="0.25">
      <c r="A152">
        <v>531</v>
      </c>
      <c r="B152" t="s">
        <v>235</v>
      </c>
      <c r="C152" t="s">
        <v>1109</v>
      </c>
      <c r="D152" t="s">
        <v>1110</v>
      </c>
      <c r="E152">
        <v>9</v>
      </c>
      <c r="F152" t="s">
        <v>1856</v>
      </c>
      <c r="G152" s="7" t="s">
        <v>1857</v>
      </c>
      <c r="H152" s="7" t="s">
        <v>1858</v>
      </c>
      <c r="I152" t="s">
        <v>238</v>
      </c>
      <c r="J152" s="8">
        <v>45390</v>
      </c>
      <c r="K152" s="8">
        <v>45393</v>
      </c>
      <c r="L152" s="8">
        <v>45393</v>
      </c>
      <c r="M152" t="s">
        <v>1114</v>
      </c>
      <c r="N152">
        <v>0</v>
      </c>
      <c r="O152" t="s">
        <v>78</v>
      </c>
      <c r="P152">
        <v>11.4</v>
      </c>
      <c r="Q152" t="s">
        <v>1284</v>
      </c>
      <c r="R152" t="s">
        <v>1815</v>
      </c>
      <c r="S152" t="s">
        <v>1816</v>
      </c>
      <c r="U152" t="s">
        <v>235</v>
      </c>
      <c r="V152" t="s">
        <v>1109</v>
      </c>
      <c r="W152">
        <v>9</v>
      </c>
      <c r="X152">
        <v>0</v>
      </c>
      <c r="Y152" t="s">
        <v>1068</v>
      </c>
      <c r="Z152" t="s">
        <v>1556</v>
      </c>
      <c r="AA152" s="7" t="s">
        <v>1859</v>
      </c>
      <c r="AB152" s="7" t="s">
        <v>1855</v>
      </c>
      <c r="AC152" t="s">
        <v>75</v>
      </c>
      <c r="AD152" t="s">
        <v>144</v>
      </c>
      <c r="AE152" t="s">
        <v>77</v>
      </c>
      <c r="AF152" t="s">
        <v>77</v>
      </c>
      <c r="AG152" t="s">
        <v>77</v>
      </c>
      <c r="AI152" t="s">
        <v>77</v>
      </c>
      <c r="AJ152" t="s">
        <v>77</v>
      </c>
      <c r="AK152" t="s">
        <v>77</v>
      </c>
      <c r="AM152" s="8">
        <v>45393</v>
      </c>
      <c r="BD152">
        <v>9</v>
      </c>
      <c r="BE152" s="7" t="s">
        <v>1859</v>
      </c>
      <c r="BF152" s="7" t="s">
        <v>1855</v>
      </c>
      <c r="BG152" t="s">
        <v>1068</v>
      </c>
      <c r="BH152" t="s">
        <v>1556</v>
      </c>
      <c r="BI152" t="s">
        <v>75</v>
      </c>
      <c r="BJ152">
        <v>0</v>
      </c>
      <c r="BO152" t="s">
        <v>1072</v>
      </c>
      <c r="BP152">
        <v>0</v>
      </c>
      <c r="BQ152">
        <v>0</v>
      </c>
      <c r="BR152">
        <v>0</v>
      </c>
      <c r="BS152">
        <v>0</v>
      </c>
    </row>
    <row r="153" spans="1:71" ht="409.5" x14ac:dyDescent="0.25">
      <c r="A153">
        <v>526</v>
      </c>
      <c r="B153" t="s">
        <v>235</v>
      </c>
      <c r="C153" t="s">
        <v>1109</v>
      </c>
      <c r="D153" t="s">
        <v>1110</v>
      </c>
      <c r="E153">
        <v>4</v>
      </c>
      <c r="F153" t="s">
        <v>1860</v>
      </c>
      <c r="G153" s="7" t="s">
        <v>1861</v>
      </c>
      <c r="H153" s="7" t="s">
        <v>1862</v>
      </c>
      <c r="I153" t="s">
        <v>238</v>
      </c>
      <c r="J153" s="8">
        <v>45390</v>
      </c>
      <c r="K153" s="8">
        <v>45393</v>
      </c>
      <c r="L153" s="8">
        <v>45393</v>
      </c>
      <c r="M153" t="s">
        <v>1114</v>
      </c>
      <c r="N153">
        <v>0</v>
      </c>
      <c r="O153" t="s">
        <v>78</v>
      </c>
      <c r="P153">
        <v>11.4</v>
      </c>
      <c r="Q153" t="s">
        <v>1284</v>
      </c>
      <c r="R153" t="s">
        <v>1815</v>
      </c>
      <c r="S153" t="s">
        <v>1816</v>
      </c>
      <c r="U153" t="s">
        <v>235</v>
      </c>
      <c r="V153" t="s">
        <v>1109</v>
      </c>
      <c r="W153">
        <v>4</v>
      </c>
      <c r="X153">
        <v>0</v>
      </c>
      <c r="Y153" t="s">
        <v>1068</v>
      </c>
      <c r="Z153" t="s">
        <v>1556</v>
      </c>
      <c r="AA153" t="s">
        <v>914</v>
      </c>
      <c r="AB153" t="s">
        <v>144</v>
      </c>
      <c r="AC153" t="s">
        <v>75</v>
      </c>
      <c r="AD153" t="s">
        <v>144</v>
      </c>
      <c r="AE153" t="s">
        <v>77</v>
      </c>
      <c r="AF153" t="s">
        <v>77</v>
      </c>
      <c r="AG153" t="s">
        <v>77</v>
      </c>
      <c r="AI153" t="s">
        <v>77</v>
      </c>
      <c r="AJ153" t="s">
        <v>77</v>
      </c>
      <c r="AK153" t="s">
        <v>77</v>
      </c>
      <c r="AM153" s="8">
        <v>45393</v>
      </c>
      <c r="BD153">
        <v>4</v>
      </c>
      <c r="BE153" t="s">
        <v>914</v>
      </c>
      <c r="BF153" t="s">
        <v>144</v>
      </c>
      <c r="BG153" t="s">
        <v>1068</v>
      </c>
      <c r="BH153" t="s">
        <v>1556</v>
      </c>
      <c r="BI153" t="s">
        <v>75</v>
      </c>
      <c r="BJ153">
        <v>0</v>
      </c>
      <c r="BO153" t="s">
        <v>1072</v>
      </c>
      <c r="BP153">
        <v>0</v>
      </c>
      <c r="BQ153">
        <v>0</v>
      </c>
      <c r="BR153">
        <v>0</v>
      </c>
      <c r="BS153">
        <v>0</v>
      </c>
    </row>
    <row r="154" spans="1:71" ht="409.5" x14ac:dyDescent="0.25">
      <c r="A154">
        <v>525</v>
      </c>
      <c r="B154" t="s">
        <v>235</v>
      </c>
      <c r="C154" t="s">
        <v>1109</v>
      </c>
      <c r="D154" t="s">
        <v>1110</v>
      </c>
      <c r="E154">
        <v>3</v>
      </c>
      <c r="F154" t="s">
        <v>1863</v>
      </c>
      <c r="G154" s="7" t="s">
        <v>1864</v>
      </c>
      <c r="H154" s="7" t="s">
        <v>1865</v>
      </c>
      <c r="I154" t="s">
        <v>238</v>
      </c>
      <c r="J154" s="8">
        <v>45390</v>
      </c>
      <c r="K154" s="8">
        <v>45393</v>
      </c>
      <c r="L154" s="8">
        <v>45393</v>
      </c>
      <c r="M154" t="s">
        <v>1114</v>
      </c>
      <c r="N154">
        <v>0</v>
      </c>
      <c r="O154" t="s">
        <v>78</v>
      </c>
      <c r="P154">
        <v>11.4</v>
      </c>
      <c r="Q154" t="s">
        <v>1284</v>
      </c>
      <c r="R154" t="s">
        <v>1815</v>
      </c>
      <c r="S154" t="s">
        <v>1816</v>
      </c>
      <c r="U154" t="s">
        <v>235</v>
      </c>
      <c r="V154" t="s">
        <v>1109</v>
      </c>
      <c r="W154">
        <v>3</v>
      </c>
      <c r="X154">
        <v>0</v>
      </c>
      <c r="Y154" t="s">
        <v>1068</v>
      </c>
      <c r="Z154" t="s">
        <v>1556</v>
      </c>
      <c r="AA154" t="s">
        <v>914</v>
      </c>
      <c r="AB154" t="s">
        <v>144</v>
      </c>
      <c r="AC154" t="s">
        <v>75</v>
      </c>
      <c r="AD154" t="s">
        <v>144</v>
      </c>
      <c r="AE154" t="s">
        <v>77</v>
      </c>
      <c r="AF154" t="s">
        <v>77</v>
      </c>
      <c r="AG154" t="s">
        <v>77</v>
      </c>
      <c r="AI154" t="s">
        <v>77</v>
      </c>
      <c r="AJ154" t="s">
        <v>77</v>
      </c>
      <c r="AK154" t="s">
        <v>77</v>
      </c>
      <c r="AM154" s="8">
        <v>45393</v>
      </c>
      <c r="BD154">
        <v>3</v>
      </c>
      <c r="BE154" t="s">
        <v>914</v>
      </c>
      <c r="BF154" t="s">
        <v>144</v>
      </c>
      <c r="BG154" t="s">
        <v>1068</v>
      </c>
      <c r="BH154" t="s">
        <v>1556</v>
      </c>
      <c r="BI154" t="s">
        <v>75</v>
      </c>
      <c r="BJ154">
        <v>0</v>
      </c>
      <c r="BO154" t="s">
        <v>1072</v>
      </c>
      <c r="BP154">
        <v>0</v>
      </c>
      <c r="BQ154">
        <v>0</v>
      </c>
      <c r="BR154">
        <v>0</v>
      </c>
      <c r="BS154">
        <v>0</v>
      </c>
    </row>
    <row r="155" spans="1:71" ht="409.5" x14ac:dyDescent="0.25">
      <c r="A155">
        <v>524</v>
      </c>
      <c r="B155" t="s">
        <v>235</v>
      </c>
      <c r="C155" t="s">
        <v>1109</v>
      </c>
      <c r="D155" t="s">
        <v>1110</v>
      </c>
      <c r="E155">
        <v>2</v>
      </c>
      <c r="F155" t="s">
        <v>1866</v>
      </c>
      <c r="G155" s="7" t="s">
        <v>1867</v>
      </c>
      <c r="H155" s="7" t="s">
        <v>1868</v>
      </c>
      <c r="I155" t="s">
        <v>238</v>
      </c>
      <c r="J155" s="8">
        <v>45390</v>
      </c>
      <c r="K155" s="8">
        <v>45393</v>
      </c>
      <c r="L155" s="8">
        <v>45393</v>
      </c>
      <c r="M155" t="s">
        <v>1114</v>
      </c>
      <c r="N155">
        <v>0</v>
      </c>
      <c r="O155" t="s">
        <v>78</v>
      </c>
      <c r="P155">
        <v>11.4</v>
      </c>
      <c r="Q155" t="s">
        <v>1284</v>
      </c>
      <c r="R155" t="s">
        <v>1815</v>
      </c>
      <c r="S155" t="s">
        <v>1816</v>
      </c>
      <c r="U155" t="s">
        <v>235</v>
      </c>
      <c r="V155" t="s">
        <v>1109</v>
      </c>
      <c r="W155">
        <v>2</v>
      </c>
      <c r="X155">
        <v>0</v>
      </c>
      <c r="Y155" t="s">
        <v>1068</v>
      </c>
      <c r="Z155" t="s">
        <v>1556</v>
      </c>
      <c r="AA155" t="s">
        <v>914</v>
      </c>
      <c r="AB155" t="s">
        <v>144</v>
      </c>
      <c r="AC155" t="s">
        <v>75</v>
      </c>
      <c r="AD155" t="s">
        <v>144</v>
      </c>
      <c r="AE155" t="s">
        <v>77</v>
      </c>
      <c r="AF155" t="s">
        <v>77</v>
      </c>
      <c r="AG155" t="s">
        <v>77</v>
      </c>
      <c r="AI155" t="s">
        <v>77</v>
      </c>
      <c r="AJ155" t="s">
        <v>77</v>
      </c>
      <c r="AK155" t="s">
        <v>77</v>
      </c>
      <c r="AM155" s="8">
        <v>45393</v>
      </c>
      <c r="BD155">
        <v>2</v>
      </c>
      <c r="BE155" t="s">
        <v>914</v>
      </c>
      <c r="BF155" t="s">
        <v>144</v>
      </c>
      <c r="BG155" t="s">
        <v>1068</v>
      </c>
      <c r="BH155" t="s">
        <v>1556</v>
      </c>
      <c r="BI155" t="s">
        <v>75</v>
      </c>
      <c r="BJ155">
        <v>0</v>
      </c>
      <c r="BO155" t="s">
        <v>1072</v>
      </c>
      <c r="BP155">
        <v>0</v>
      </c>
      <c r="BQ155">
        <v>0</v>
      </c>
      <c r="BR155">
        <v>0</v>
      </c>
      <c r="BS155">
        <v>0</v>
      </c>
    </row>
    <row r="156" spans="1:71" ht="409.5" x14ac:dyDescent="0.25">
      <c r="A156">
        <v>523</v>
      </c>
      <c r="B156" t="s">
        <v>235</v>
      </c>
      <c r="C156" t="s">
        <v>1109</v>
      </c>
      <c r="D156" t="s">
        <v>1110</v>
      </c>
      <c r="E156">
        <v>1</v>
      </c>
      <c r="F156" t="s">
        <v>1869</v>
      </c>
      <c r="G156" s="7" t="s">
        <v>1870</v>
      </c>
      <c r="H156" s="7" t="s">
        <v>1871</v>
      </c>
      <c r="I156" t="s">
        <v>238</v>
      </c>
      <c r="J156" s="8">
        <v>45390</v>
      </c>
      <c r="K156" s="8">
        <v>45393</v>
      </c>
      <c r="L156" s="8">
        <v>45393</v>
      </c>
      <c r="M156" t="s">
        <v>1114</v>
      </c>
      <c r="N156">
        <v>0</v>
      </c>
      <c r="O156" t="s">
        <v>78</v>
      </c>
      <c r="P156">
        <v>11.4</v>
      </c>
      <c r="Q156" t="s">
        <v>1284</v>
      </c>
      <c r="R156" t="s">
        <v>1815</v>
      </c>
      <c r="S156" t="s">
        <v>1816</v>
      </c>
      <c r="U156" t="s">
        <v>235</v>
      </c>
      <c r="V156" t="s">
        <v>1109</v>
      </c>
      <c r="W156">
        <v>1</v>
      </c>
      <c r="X156">
        <v>0</v>
      </c>
      <c r="Y156" t="s">
        <v>1068</v>
      </c>
      <c r="Z156" t="s">
        <v>1556</v>
      </c>
      <c r="AA156" t="s">
        <v>914</v>
      </c>
      <c r="AB156" t="s">
        <v>144</v>
      </c>
      <c r="AC156" t="s">
        <v>75</v>
      </c>
      <c r="AD156" t="s">
        <v>144</v>
      </c>
      <c r="AE156" t="s">
        <v>77</v>
      </c>
      <c r="AF156" t="s">
        <v>77</v>
      </c>
      <c r="AG156" t="s">
        <v>77</v>
      </c>
      <c r="AI156" t="s">
        <v>77</v>
      </c>
      <c r="AJ156" t="s">
        <v>77</v>
      </c>
      <c r="AM156" s="8">
        <v>45393</v>
      </c>
      <c r="BD156">
        <v>1</v>
      </c>
      <c r="BE156" t="s">
        <v>914</v>
      </c>
      <c r="BF156" t="s">
        <v>144</v>
      </c>
      <c r="BG156" t="s">
        <v>1068</v>
      </c>
      <c r="BH156" t="s">
        <v>1556</v>
      </c>
      <c r="BI156" t="s">
        <v>75</v>
      </c>
      <c r="BJ156">
        <v>0</v>
      </c>
      <c r="BO156" t="s">
        <v>1072</v>
      </c>
      <c r="BP156">
        <v>0</v>
      </c>
      <c r="BQ156">
        <v>0</v>
      </c>
      <c r="BR156">
        <v>0</v>
      </c>
      <c r="BS156">
        <v>0</v>
      </c>
    </row>
    <row r="157" spans="1:71" ht="409.5" x14ac:dyDescent="0.25">
      <c r="A157">
        <v>618</v>
      </c>
      <c r="B157" t="s">
        <v>1142</v>
      </c>
      <c r="C157" t="s">
        <v>862</v>
      </c>
      <c r="D157" t="s">
        <v>1872</v>
      </c>
      <c r="E157">
        <v>1</v>
      </c>
      <c r="F157" t="s">
        <v>1873</v>
      </c>
      <c r="G157" s="7" t="s">
        <v>1874</v>
      </c>
      <c r="H157" s="7" t="s">
        <v>1875</v>
      </c>
      <c r="I157" t="s">
        <v>527</v>
      </c>
      <c r="J157" s="8">
        <v>45426</v>
      </c>
      <c r="K157" s="8">
        <v>45434</v>
      </c>
      <c r="L157" s="8">
        <v>45428</v>
      </c>
      <c r="M157" t="s">
        <v>1876</v>
      </c>
      <c r="N157">
        <v>4</v>
      </c>
      <c r="O157" t="s">
        <v>78</v>
      </c>
      <c r="P157">
        <v>8</v>
      </c>
      <c r="Q157" t="s">
        <v>1877</v>
      </c>
      <c r="R157" t="s">
        <v>1878</v>
      </c>
      <c r="S157" t="s">
        <v>1816</v>
      </c>
      <c r="U157" t="s">
        <v>1142</v>
      </c>
      <c r="V157" t="s">
        <v>862</v>
      </c>
      <c r="W157">
        <v>1</v>
      </c>
      <c r="X157">
        <v>0</v>
      </c>
      <c r="Y157" t="s">
        <v>1068</v>
      </c>
      <c r="Z157" t="s">
        <v>1193</v>
      </c>
      <c r="AA157" t="s">
        <v>271</v>
      </c>
      <c r="AB157" t="s">
        <v>144</v>
      </c>
      <c r="AC157" t="s">
        <v>75</v>
      </c>
      <c r="AD157" t="s">
        <v>115</v>
      </c>
      <c r="AE157" t="s">
        <v>77</v>
      </c>
      <c r="AF157" t="s">
        <v>77</v>
      </c>
      <c r="AG157" t="s">
        <v>77</v>
      </c>
      <c r="AH157" t="s">
        <v>77</v>
      </c>
      <c r="AI157" t="s">
        <v>77</v>
      </c>
      <c r="AJ157" t="s">
        <v>77</v>
      </c>
      <c r="AK157" t="s">
        <v>77</v>
      </c>
      <c r="AM157" s="8">
        <v>45434</v>
      </c>
      <c r="BD157">
        <v>1</v>
      </c>
      <c r="BE157" t="s">
        <v>271</v>
      </c>
      <c r="BF157" t="s">
        <v>144</v>
      </c>
      <c r="BG157" t="s">
        <v>1068</v>
      </c>
      <c r="BH157" t="s">
        <v>1193</v>
      </c>
      <c r="BI157" t="s">
        <v>75</v>
      </c>
      <c r="BJ157">
        <v>0</v>
      </c>
      <c r="BO157" t="s">
        <v>1072</v>
      </c>
      <c r="BP157">
        <v>0</v>
      </c>
      <c r="BQ157">
        <v>0</v>
      </c>
      <c r="BR157">
        <v>0</v>
      </c>
      <c r="BS157">
        <v>0</v>
      </c>
    </row>
    <row r="158" spans="1:71" ht="409.5" x14ac:dyDescent="0.25">
      <c r="A158">
        <v>578</v>
      </c>
      <c r="B158" t="s">
        <v>1093</v>
      </c>
      <c r="C158" t="s">
        <v>1542</v>
      </c>
      <c r="D158" t="s">
        <v>1543</v>
      </c>
      <c r="E158">
        <v>8</v>
      </c>
      <c r="F158" t="s">
        <v>1879</v>
      </c>
      <c r="G158" s="7" t="s">
        <v>1880</v>
      </c>
      <c r="H158" s="7" t="s">
        <v>1881</v>
      </c>
      <c r="I158" t="s">
        <v>875</v>
      </c>
      <c r="J158" s="8">
        <v>45397</v>
      </c>
      <c r="K158" s="8">
        <v>45400</v>
      </c>
      <c r="L158" s="8">
        <v>45400</v>
      </c>
      <c r="M158" t="s">
        <v>1547</v>
      </c>
      <c r="N158">
        <v>0</v>
      </c>
      <c r="O158" t="s">
        <v>78</v>
      </c>
      <c r="P158">
        <v>11.4</v>
      </c>
      <c r="Q158" t="s">
        <v>1284</v>
      </c>
      <c r="R158" t="s">
        <v>1882</v>
      </c>
      <c r="S158" t="s">
        <v>1883</v>
      </c>
      <c r="U158" t="s">
        <v>1093</v>
      </c>
      <c r="V158" t="s">
        <v>1542</v>
      </c>
      <c r="W158">
        <v>8</v>
      </c>
      <c r="X158">
        <v>6</v>
      </c>
      <c r="Y158" t="s">
        <v>1068</v>
      </c>
      <c r="Z158" t="s">
        <v>1556</v>
      </c>
      <c r="AA158" s="7" t="s">
        <v>1636</v>
      </c>
      <c r="AB158" s="7" t="s">
        <v>1884</v>
      </c>
      <c r="AC158" t="s">
        <v>75</v>
      </c>
      <c r="AD158" t="s">
        <v>1186</v>
      </c>
      <c r="AE158" t="s">
        <v>77</v>
      </c>
      <c r="AF158" t="s">
        <v>77</v>
      </c>
      <c r="AG158" t="s">
        <v>77</v>
      </c>
      <c r="AI158" t="s">
        <v>77</v>
      </c>
      <c r="AJ158" t="s">
        <v>77</v>
      </c>
      <c r="AK158" t="s">
        <v>77</v>
      </c>
      <c r="AM158" s="8">
        <v>45400</v>
      </c>
      <c r="BD158">
        <v>8</v>
      </c>
      <c r="BE158" s="7" t="s">
        <v>1636</v>
      </c>
      <c r="BF158" s="7" t="s">
        <v>1884</v>
      </c>
      <c r="BG158" t="s">
        <v>1068</v>
      </c>
      <c r="BH158" t="s">
        <v>1556</v>
      </c>
      <c r="BI158" t="s">
        <v>75</v>
      </c>
      <c r="BJ158">
        <v>6</v>
      </c>
      <c r="BO158" t="s">
        <v>1072</v>
      </c>
      <c r="BP158">
        <v>0</v>
      </c>
      <c r="BQ158">
        <v>0</v>
      </c>
      <c r="BR158">
        <v>0</v>
      </c>
      <c r="BS158">
        <v>0</v>
      </c>
    </row>
    <row r="159" spans="1:71" ht="409.5" x14ac:dyDescent="0.25">
      <c r="A159">
        <v>577</v>
      </c>
      <c r="B159" t="s">
        <v>1093</v>
      </c>
      <c r="C159" t="s">
        <v>1542</v>
      </c>
      <c r="D159" t="s">
        <v>1543</v>
      </c>
      <c r="E159">
        <v>7</v>
      </c>
      <c r="F159" t="s">
        <v>1885</v>
      </c>
      <c r="G159" s="7" t="s">
        <v>1886</v>
      </c>
      <c r="H159" s="7" t="s">
        <v>1887</v>
      </c>
      <c r="I159" t="s">
        <v>875</v>
      </c>
      <c r="J159" s="8">
        <v>45397</v>
      </c>
      <c r="K159" s="8">
        <v>45400</v>
      </c>
      <c r="L159" s="8">
        <v>45400</v>
      </c>
      <c r="M159" t="s">
        <v>1547</v>
      </c>
      <c r="N159">
        <v>0</v>
      </c>
      <c r="O159" t="s">
        <v>78</v>
      </c>
      <c r="P159">
        <v>11.4</v>
      </c>
      <c r="Q159" t="s">
        <v>1284</v>
      </c>
      <c r="R159" t="s">
        <v>1882</v>
      </c>
      <c r="S159" t="s">
        <v>1883</v>
      </c>
      <c r="U159" t="s">
        <v>1093</v>
      </c>
      <c r="V159" t="s">
        <v>1542</v>
      </c>
      <c r="W159">
        <v>7</v>
      </c>
      <c r="X159">
        <v>2</v>
      </c>
      <c r="Y159" t="s">
        <v>1068</v>
      </c>
      <c r="Z159" t="s">
        <v>1556</v>
      </c>
      <c r="AA159" s="7" t="s">
        <v>1636</v>
      </c>
      <c r="AB159" t="s">
        <v>1637</v>
      </c>
      <c r="AC159" t="s">
        <v>75</v>
      </c>
      <c r="AD159" t="s">
        <v>144</v>
      </c>
      <c r="AE159" t="s">
        <v>77</v>
      </c>
      <c r="AF159" t="s">
        <v>77</v>
      </c>
      <c r="AG159" t="s">
        <v>77</v>
      </c>
      <c r="AJ159" t="s">
        <v>77</v>
      </c>
      <c r="AK159" t="s">
        <v>77</v>
      </c>
      <c r="AM159" s="8">
        <v>45400</v>
      </c>
      <c r="BD159">
        <v>7</v>
      </c>
      <c r="BE159" s="7" t="s">
        <v>1636</v>
      </c>
      <c r="BF159" t="s">
        <v>1637</v>
      </c>
      <c r="BG159" t="s">
        <v>1068</v>
      </c>
      <c r="BH159" t="s">
        <v>1556</v>
      </c>
      <c r="BI159" t="s">
        <v>75</v>
      </c>
      <c r="BJ159">
        <v>2</v>
      </c>
      <c r="BO159" t="s">
        <v>1072</v>
      </c>
      <c r="BP159">
        <v>0</v>
      </c>
      <c r="BQ159">
        <v>0</v>
      </c>
      <c r="BR159">
        <v>0</v>
      </c>
      <c r="BS159">
        <v>0</v>
      </c>
    </row>
    <row r="160" spans="1:71" ht="409.5" x14ac:dyDescent="0.25">
      <c r="A160">
        <v>576</v>
      </c>
      <c r="B160" t="s">
        <v>1093</v>
      </c>
      <c r="C160" t="s">
        <v>1542</v>
      </c>
      <c r="D160" t="s">
        <v>1543</v>
      </c>
      <c r="E160">
        <v>6</v>
      </c>
      <c r="F160" t="s">
        <v>1888</v>
      </c>
      <c r="G160" s="7" t="s">
        <v>1889</v>
      </c>
      <c r="H160" s="7" t="s">
        <v>1890</v>
      </c>
      <c r="I160" t="s">
        <v>875</v>
      </c>
      <c r="J160" s="8">
        <v>45397</v>
      </c>
      <c r="K160" s="8">
        <v>45400</v>
      </c>
      <c r="L160" s="8">
        <v>45400</v>
      </c>
      <c r="M160" t="s">
        <v>1547</v>
      </c>
      <c r="N160">
        <v>0</v>
      </c>
      <c r="O160" t="s">
        <v>78</v>
      </c>
      <c r="P160">
        <v>11.4</v>
      </c>
      <c r="Q160" t="s">
        <v>1284</v>
      </c>
      <c r="R160" t="s">
        <v>1882</v>
      </c>
      <c r="S160" t="s">
        <v>1883</v>
      </c>
      <c r="U160" t="s">
        <v>1093</v>
      </c>
      <c r="V160" t="s">
        <v>1542</v>
      </c>
      <c r="W160">
        <v>6</v>
      </c>
      <c r="X160">
        <v>2</v>
      </c>
      <c r="Y160" t="s">
        <v>1068</v>
      </c>
      <c r="Z160" t="s">
        <v>1556</v>
      </c>
      <c r="AA160" s="7" t="s">
        <v>1636</v>
      </c>
      <c r="AB160" t="s">
        <v>1637</v>
      </c>
      <c r="AC160" t="s">
        <v>75</v>
      </c>
      <c r="AD160" t="s">
        <v>144</v>
      </c>
      <c r="AE160" t="s">
        <v>77</v>
      </c>
      <c r="AF160" t="s">
        <v>77</v>
      </c>
      <c r="AG160" t="s">
        <v>77</v>
      </c>
      <c r="AJ160" t="s">
        <v>77</v>
      </c>
      <c r="AK160" t="s">
        <v>77</v>
      </c>
      <c r="AM160" s="8">
        <v>45400</v>
      </c>
      <c r="BD160">
        <v>6</v>
      </c>
      <c r="BE160" s="7" t="s">
        <v>1636</v>
      </c>
      <c r="BF160" t="s">
        <v>1637</v>
      </c>
      <c r="BG160" t="s">
        <v>1068</v>
      </c>
      <c r="BH160" t="s">
        <v>1556</v>
      </c>
      <c r="BI160" t="s">
        <v>75</v>
      </c>
      <c r="BJ160">
        <v>2</v>
      </c>
      <c r="BO160" t="s">
        <v>1072</v>
      </c>
      <c r="BP160">
        <v>0</v>
      </c>
      <c r="BQ160">
        <v>0</v>
      </c>
      <c r="BR160">
        <v>0</v>
      </c>
      <c r="BS160">
        <v>0</v>
      </c>
    </row>
    <row r="161" spans="1:71" ht="409.5" x14ac:dyDescent="0.25">
      <c r="A161">
        <v>601</v>
      </c>
      <c r="B161" t="s">
        <v>235</v>
      </c>
      <c r="C161" t="s">
        <v>1891</v>
      </c>
      <c r="D161" t="s">
        <v>1892</v>
      </c>
      <c r="E161">
        <v>1</v>
      </c>
      <c r="F161" t="s">
        <v>1893</v>
      </c>
      <c r="G161" s="7" t="s">
        <v>1894</v>
      </c>
      <c r="H161" s="7" t="s">
        <v>1895</v>
      </c>
      <c r="I161" t="s">
        <v>238</v>
      </c>
      <c r="J161" s="8">
        <v>45407</v>
      </c>
      <c r="K161" s="8">
        <v>45412</v>
      </c>
      <c r="L161" s="8">
        <v>45411</v>
      </c>
      <c r="M161" t="s">
        <v>1896</v>
      </c>
      <c r="N161">
        <v>0</v>
      </c>
      <c r="O161" t="s">
        <v>78</v>
      </c>
      <c r="P161">
        <v>11.4</v>
      </c>
      <c r="Q161" t="s">
        <v>1284</v>
      </c>
      <c r="R161" t="s">
        <v>1897</v>
      </c>
      <c r="S161" t="s">
        <v>1898</v>
      </c>
      <c r="U161" t="s">
        <v>235</v>
      </c>
      <c r="V161" t="s">
        <v>1891</v>
      </c>
      <c r="W161">
        <v>1</v>
      </c>
      <c r="X161">
        <v>0</v>
      </c>
      <c r="Y161" t="s">
        <v>1068</v>
      </c>
      <c r="Z161" t="s">
        <v>1556</v>
      </c>
      <c r="AA161" s="7" t="s">
        <v>1899</v>
      </c>
      <c r="AB161" t="s">
        <v>1900</v>
      </c>
      <c r="AC161" t="s">
        <v>75</v>
      </c>
      <c r="AD161" t="s">
        <v>115</v>
      </c>
      <c r="AE161" t="s">
        <v>77</v>
      </c>
      <c r="AF161" t="s">
        <v>77</v>
      </c>
      <c r="AG161" t="s">
        <v>77</v>
      </c>
      <c r="AI161" t="s">
        <v>77</v>
      </c>
      <c r="AJ161" t="s">
        <v>77</v>
      </c>
      <c r="AM161" s="8">
        <v>45412</v>
      </c>
      <c r="BD161">
        <v>1</v>
      </c>
      <c r="BE161" s="7" t="s">
        <v>1899</v>
      </c>
      <c r="BF161" t="s">
        <v>1900</v>
      </c>
      <c r="BG161" t="s">
        <v>1068</v>
      </c>
      <c r="BH161" t="s">
        <v>1556</v>
      </c>
      <c r="BI161" t="s">
        <v>75</v>
      </c>
      <c r="BJ161">
        <v>0</v>
      </c>
      <c r="BO161" t="s">
        <v>1072</v>
      </c>
      <c r="BP161">
        <v>0</v>
      </c>
      <c r="BQ161">
        <v>0</v>
      </c>
      <c r="BR161">
        <v>0</v>
      </c>
      <c r="BS161">
        <v>0</v>
      </c>
    </row>
    <row r="162" spans="1:71" ht="409.5" x14ac:dyDescent="0.25">
      <c r="A162">
        <v>583</v>
      </c>
      <c r="B162" t="s">
        <v>1093</v>
      </c>
      <c r="C162" t="s">
        <v>1542</v>
      </c>
      <c r="D162" t="s">
        <v>1543</v>
      </c>
      <c r="E162">
        <v>13</v>
      </c>
      <c r="F162" t="s">
        <v>1901</v>
      </c>
      <c r="G162" s="7" t="s">
        <v>1902</v>
      </c>
      <c r="H162" s="7" t="s">
        <v>1903</v>
      </c>
      <c r="I162" t="s">
        <v>875</v>
      </c>
      <c r="J162" s="8">
        <v>45397</v>
      </c>
      <c r="K162" s="8">
        <v>45400</v>
      </c>
      <c r="L162" s="8">
        <v>45400</v>
      </c>
      <c r="M162" t="s">
        <v>1547</v>
      </c>
      <c r="N162">
        <v>0</v>
      </c>
      <c r="O162" t="s">
        <v>78</v>
      </c>
      <c r="P162">
        <v>11.4</v>
      </c>
      <c r="Q162" t="s">
        <v>1284</v>
      </c>
      <c r="R162" t="s">
        <v>1897</v>
      </c>
      <c r="S162" t="s">
        <v>1898</v>
      </c>
      <c r="U162" t="s">
        <v>1093</v>
      </c>
      <c r="V162" t="s">
        <v>1542</v>
      </c>
      <c r="W162">
        <v>13</v>
      </c>
      <c r="X162">
        <v>4</v>
      </c>
      <c r="Y162" t="s">
        <v>1068</v>
      </c>
      <c r="Z162" t="s">
        <v>1556</v>
      </c>
      <c r="AA162" s="7" t="s">
        <v>1899</v>
      </c>
      <c r="AB162" t="s">
        <v>1900</v>
      </c>
      <c r="AC162" t="s">
        <v>75</v>
      </c>
      <c r="AD162" t="s">
        <v>115</v>
      </c>
      <c r="AE162" t="s">
        <v>77</v>
      </c>
      <c r="AG162" t="s">
        <v>77</v>
      </c>
      <c r="AI162" t="s">
        <v>77</v>
      </c>
      <c r="AJ162" t="s">
        <v>77</v>
      </c>
      <c r="AK162" t="s">
        <v>77</v>
      </c>
      <c r="AM162" s="8">
        <v>45400</v>
      </c>
      <c r="BD162">
        <v>13</v>
      </c>
      <c r="BE162" s="7" t="s">
        <v>1899</v>
      </c>
      <c r="BF162" t="s">
        <v>1900</v>
      </c>
      <c r="BG162" t="s">
        <v>1068</v>
      </c>
      <c r="BH162" t="s">
        <v>1556</v>
      </c>
      <c r="BI162" t="s">
        <v>75</v>
      </c>
      <c r="BJ162">
        <v>4</v>
      </c>
      <c r="BO162" t="s">
        <v>1072</v>
      </c>
      <c r="BP162">
        <v>0</v>
      </c>
      <c r="BQ162">
        <v>0</v>
      </c>
      <c r="BR162">
        <v>0</v>
      </c>
      <c r="BS162">
        <v>0</v>
      </c>
    </row>
    <row r="163" spans="1:71" ht="409.5" x14ac:dyDescent="0.25">
      <c r="A163">
        <v>582</v>
      </c>
      <c r="B163" t="s">
        <v>1093</v>
      </c>
      <c r="C163" t="s">
        <v>1542</v>
      </c>
      <c r="D163" t="s">
        <v>1543</v>
      </c>
      <c r="E163">
        <v>12</v>
      </c>
      <c r="F163" t="s">
        <v>1904</v>
      </c>
      <c r="G163" s="7" t="s">
        <v>1905</v>
      </c>
      <c r="H163" s="7" t="s">
        <v>1906</v>
      </c>
      <c r="I163" t="s">
        <v>875</v>
      </c>
      <c r="J163" s="8">
        <v>45397</v>
      </c>
      <c r="K163" s="8">
        <v>45400</v>
      </c>
      <c r="L163" s="8">
        <v>45400</v>
      </c>
      <c r="M163" t="s">
        <v>1547</v>
      </c>
      <c r="N163">
        <v>0</v>
      </c>
      <c r="O163" t="s">
        <v>78</v>
      </c>
      <c r="P163">
        <v>11.4</v>
      </c>
      <c r="Q163" t="s">
        <v>1284</v>
      </c>
      <c r="R163" t="s">
        <v>1897</v>
      </c>
      <c r="S163" t="s">
        <v>1898</v>
      </c>
      <c r="U163" t="s">
        <v>1093</v>
      </c>
      <c r="V163" t="s">
        <v>1542</v>
      </c>
      <c r="W163">
        <v>12</v>
      </c>
      <c r="X163">
        <v>4</v>
      </c>
      <c r="Y163" t="s">
        <v>1068</v>
      </c>
      <c r="Z163" t="s">
        <v>1556</v>
      </c>
      <c r="AA163" s="7" t="s">
        <v>1899</v>
      </c>
      <c r="AB163" t="s">
        <v>1900</v>
      </c>
      <c r="AC163" t="s">
        <v>75</v>
      </c>
      <c r="AD163" t="s">
        <v>115</v>
      </c>
      <c r="AE163" t="s">
        <v>77</v>
      </c>
      <c r="AF163" t="s">
        <v>77</v>
      </c>
      <c r="AG163" t="s">
        <v>77</v>
      </c>
      <c r="AI163" t="s">
        <v>77</v>
      </c>
      <c r="AJ163" t="s">
        <v>77</v>
      </c>
      <c r="AK163" t="s">
        <v>77</v>
      </c>
      <c r="AM163" s="8">
        <v>45400</v>
      </c>
      <c r="BD163">
        <v>12</v>
      </c>
      <c r="BE163" s="7" t="s">
        <v>1899</v>
      </c>
      <c r="BF163" t="s">
        <v>1900</v>
      </c>
      <c r="BG163" t="s">
        <v>1068</v>
      </c>
      <c r="BH163" t="s">
        <v>1556</v>
      </c>
      <c r="BI163" t="s">
        <v>75</v>
      </c>
      <c r="BJ163">
        <v>4</v>
      </c>
      <c r="BO163" t="s">
        <v>1072</v>
      </c>
      <c r="BP163">
        <v>0</v>
      </c>
      <c r="BQ163">
        <v>0</v>
      </c>
      <c r="BR163">
        <v>0</v>
      </c>
      <c r="BS163">
        <v>0</v>
      </c>
    </row>
    <row r="164" spans="1:71" ht="409.5" x14ac:dyDescent="0.25">
      <c r="A164">
        <v>630</v>
      </c>
      <c r="B164" t="s">
        <v>124</v>
      </c>
      <c r="C164" t="s">
        <v>972</v>
      </c>
      <c r="D164" t="s">
        <v>973</v>
      </c>
      <c r="E164">
        <v>2</v>
      </c>
      <c r="F164" t="s">
        <v>1907</v>
      </c>
      <c r="G164" s="7" t="s">
        <v>1908</v>
      </c>
      <c r="H164" s="7" t="s">
        <v>1909</v>
      </c>
      <c r="I164" t="s">
        <v>1063</v>
      </c>
      <c r="J164" s="8">
        <v>45428</v>
      </c>
      <c r="K164" s="8">
        <v>45433</v>
      </c>
      <c r="L164" s="8">
        <v>45433</v>
      </c>
      <c r="M164" t="s">
        <v>1910</v>
      </c>
      <c r="N164">
        <v>0</v>
      </c>
      <c r="O164" t="s">
        <v>78</v>
      </c>
      <c r="P164" t="s">
        <v>86</v>
      </c>
      <c r="Q164" t="s">
        <v>1911</v>
      </c>
      <c r="R164" t="s">
        <v>1912</v>
      </c>
      <c r="S164" t="s">
        <v>1913</v>
      </c>
      <c r="U164" t="s">
        <v>124</v>
      </c>
      <c r="V164" t="s">
        <v>972</v>
      </c>
      <c r="W164">
        <v>2</v>
      </c>
      <c r="X164">
        <v>2</v>
      </c>
      <c r="Y164" t="s">
        <v>1068</v>
      </c>
      <c r="Z164" t="s">
        <v>1556</v>
      </c>
      <c r="AA164" t="s">
        <v>278</v>
      </c>
      <c r="AB164" t="s">
        <v>914</v>
      </c>
      <c r="AC164" t="s">
        <v>75</v>
      </c>
      <c r="AD164" t="s">
        <v>144</v>
      </c>
      <c r="AE164" t="s">
        <v>77</v>
      </c>
      <c r="AF164" t="s">
        <v>77</v>
      </c>
      <c r="AG164" t="s">
        <v>77</v>
      </c>
      <c r="AI164" t="s">
        <v>77</v>
      </c>
      <c r="AJ164" t="s">
        <v>77</v>
      </c>
      <c r="AK164" t="s">
        <v>77</v>
      </c>
      <c r="AM164" s="8">
        <v>45433</v>
      </c>
      <c r="BD164">
        <v>2</v>
      </c>
      <c r="BE164" t="s">
        <v>278</v>
      </c>
      <c r="BF164" t="s">
        <v>914</v>
      </c>
      <c r="BG164" t="s">
        <v>1068</v>
      </c>
      <c r="BH164" t="s">
        <v>1556</v>
      </c>
      <c r="BI164" t="s">
        <v>75</v>
      </c>
      <c r="BJ164">
        <v>2</v>
      </c>
      <c r="BO164" t="s">
        <v>1072</v>
      </c>
      <c r="BP164">
        <v>0</v>
      </c>
      <c r="BQ164">
        <v>0</v>
      </c>
      <c r="BR164">
        <v>0</v>
      </c>
      <c r="BS164">
        <v>0</v>
      </c>
    </row>
    <row r="165" spans="1:71" ht="409.5" x14ac:dyDescent="0.25">
      <c r="A165">
        <v>600</v>
      </c>
      <c r="B165" t="s">
        <v>124</v>
      </c>
      <c r="C165" t="s">
        <v>909</v>
      </c>
      <c r="D165" t="s">
        <v>1031</v>
      </c>
      <c r="E165">
        <v>3</v>
      </c>
      <c r="F165" t="s">
        <v>1914</v>
      </c>
      <c r="G165" s="7" t="s">
        <v>1915</v>
      </c>
      <c r="H165" s="7" t="s">
        <v>1916</v>
      </c>
      <c r="I165" t="s">
        <v>1063</v>
      </c>
      <c r="J165" s="8">
        <v>45404</v>
      </c>
      <c r="K165" s="8">
        <v>45407</v>
      </c>
      <c r="L165" s="8">
        <v>45407</v>
      </c>
      <c r="M165" t="s">
        <v>1579</v>
      </c>
      <c r="N165">
        <v>0</v>
      </c>
      <c r="O165" t="s">
        <v>78</v>
      </c>
      <c r="P165">
        <v>6</v>
      </c>
      <c r="Q165" t="s">
        <v>1911</v>
      </c>
      <c r="R165" t="s">
        <v>1912</v>
      </c>
      <c r="S165" t="s">
        <v>1913</v>
      </c>
      <c r="U165" t="s">
        <v>124</v>
      </c>
      <c r="V165" t="s">
        <v>909</v>
      </c>
      <c r="W165">
        <v>3</v>
      </c>
      <c r="X165">
        <v>6</v>
      </c>
      <c r="Y165" t="s">
        <v>1068</v>
      </c>
      <c r="Z165" t="s">
        <v>1556</v>
      </c>
      <c r="AA165" t="s">
        <v>278</v>
      </c>
      <c r="AB165" t="s">
        <v>1557</v>
      </c>
      <c r="AC165" t="s">
        <v>75</v>
      </c>
      <c r="AD165" t="s">
        <v>144</v>
      </c>
      <c r="AE165" t="s">
        <v>77</v>
      </c>
      <c r="AF165" t="s">
        <v>77</v>
      </c>
      <c r="AG165" t="s">
        <v>77</v>
      </c>
      <c r="AI165" t="s">
        <v>77</v>
      </c>
      <c r="AJ165" t="s">
        <v>77</v>
      </c>
      <c r="AK165" t="s">
        <v>77</v>
      </c>
      <c r="AM165" s="8">
        <v>45407</v>
      </c>
      <c r="BD165">
        <v>3</v>
      </c>
      <c r="BE165" t="s">
        <v>278</v>
      </c>
      <c r="BF165" t="s">
        <v>1557</v>
      </c>
      <c r="BG165" t="s">
        <v>1068</v>
      </c>
      <c r="BH165" t="s">
        <v>1556</v>
      </c>
      <c r="BI165" t="s">
        <v>75</v>
      </c>
      <c r="BJ165">
        <v>6</v>
      </c>
      <c r="BO165" t="s">
        <v>1072</v>
      </c>
      <c r="BP165">
        <v>0</v>
      </c>
      <c r="BQ165">
        <v>0</v>
      </c>
      <c r="BR165">
        <v>0</v>
      </c>
      <c r="BS165">
        <v>0</v>
      </c>
    </row>
    <row r="166" spans="1:71" ht="409.5" x14ac:dyDescent="0.25">
      <c r="A166">
        <v>643</v>
      </c>
      <c r="B166" t="s">
        <v>1142</v>
      </c>
      <c r="C166" t="s">
        <v>878</v>
      </c>
      <c r="D166" t="s">
        <v>1917</v>
      </c>
      <c r="E166">
        <v>1</v>
      </c>
      <c r="F166" t="s">
        <v>1918</v>
      </c>
      <c r="G166" s="7" t="s">
        <v>1919</v>
      </c>
      <c r="H166" s="7" t="s">
        <v>1920</v>
      </c>
      <c r="I166" t="s">
        <v>527</v>
      </c>
      <c r="J166" s="8">
        <v>45436</v>
      </c>
      <c r="K166" s="8">
        <v>45440</v>
      </c>
      <c r="L166" s="8">
        <v>45440</v>
      </c>
      <c r="M166" t="s">
        <v>1921</v>
      </c>
      <c r="N166">
        <v>3</v>
      </c>
      <c r="O166" t="s">
        <v>78</v>
      </c>
      <c r="P166">
        <v>6</v>
      </c>
      <c r="Q166" t="s">
        <v>1911</v>
      </c>
      <c r="R166" t="s">
        <v>1912</v>
      </c>
      <c r="S166" t="s">
        <v>1913</v>
      </c>
      <c r="U166" t="s">
        <v>1142</v>
      </c>
      <c r="V166" t="s">
        <v>878</v>
      </c>
      <c r="W166">
        <v>1</v>
      </c>
      <c r="X166">
        <v>0</v>
      </c>
      <c r="Y166" t="s">
        <v>1068</v>
      </c>
      <c r="Z166" t="s">
        <v>1556</v>
      </c>
      <c r="AA166" s="7" t="s">
        <v>1922</v>
      </c>
      <c r="AB166" t="s">
        <v>1557</v>
      </c>
      <c r="AC166" t="s">
        <v>75</v>
      </c>
      <c r="AD166" t="s">
        <v>144</v>
      </c>
      <c r="AM166" s="8">
        <v>45440</v>
      </c>
      <c r="BD166">
        <v>1</v>
      </c>
      <c r="BE166" s="7" t="s">
        <v>1922</v>
      </c>
      <c r="BF166" t="s">
        <v>1557</v>
      </c>
      <c r="BG166" t="s">
        <v>1068</v>
      </c>
      <c r="BH166" t="s">
        <v>1556</v>
      </c>
      <c r="BI166" t="s">
        <v>75</v>
      </c>
      <c r="BJ166">
        <v>0</v>
      </c>
      <c r="BO166" t="s">
        <v>1072</v>
      </c>
      <c r="BP166">
        <v>0</v>
      </c>
      <c r="BQ166">
        <v>0</v>
      </c>
      <c r="BR166">
        <v>0</v>
      </c>
      <c r="BS166">
        <v>0</v>
      </c>
    </row>
    <row r="167" spans="1:71" ht="409.5" x14ac:dyDescent="0.25">
      <c r="A167">
        <v>714</v>
      </c>
      <c r="B167" t="s">
        <v>1093</v>
      </c>
      <c r="C167" t="s">
        <v>1923</v>
      </c>
      <c r="D167" t="s">
        <v>1924</v>
      </c>
      <c r="E167">
        <v>6</v>
      </c>
      <c r="F167" t="s">
        <v>1925</v>
      </c>
      <c r="G167" s="7" t="s">
        <v>1926</v>
      </c>
      <c r="H167" s="7" t="s">
        <v>1927</v>
      </c>
      <c r="I167" t="s">
        <v>1928</v>
      </c>
      <c r="J167" s="8">
        <v>45553</v>
      </c>
      <c r="K167" s="8">
        <v>45567</v>
      </c>
      <c r="L167" s="8">
        <v>45562</v>
      </c>
      <c r="M167" t="s">
        <v>1929</v>
      </c>
      <c r="N167">
        <v>1</v>
      </c>
      <c r="O167" t="s">
        <v>78</v>
      </c>
      <c r="P167" t="s">
        <v>86</v>
      </c>
      <c r="Q167" t="s">
        <v>1911</v>
      </c>
      <c r="R167" t="s">
        <v>1912</v>
      </c>
      <c r="S167" t="s">
        <v>1913</v>
      </c>
      <c r="U167" t="s">
        <v>1093</v>
      </c>
      <c r="V167" t="s">
        <v>1923</v>
      </c>
      <c r="W167">
        <v>6</v>
      </c>
      <c r="X167">
        <v>2</v>
      </c>
      <c r="Y167" t="s">
        <v>74</v>
      </c>
      <c r="Z167" t="s">
        <v>1200</v>
      </c>
      <c r="AA167" t="s">
        <v>278</v>
      </c>
      <c r="AB167" t="s">
        <v>914</v>
      </c>
      <c r="AC167" t="s">
        <v>75</v>
      </c>
      <c r="AD167" t="s">
        <v>144</v>
      </c>
      <c r="AE167" t="s">
        <v>77</v>
      </c>
      <c r="AF167" t="s">
        <v>77</v>
      </c>
      <c r="AG167" t="s">
        <v>77</v>
      </c>
      <c r="AM167" s="8">
        <v>45567</v>
      </c>
      <c r="BE167" t="s">
        <v>278</v>
      </c>
      <c r="BF167" t="s">
        <v>914</v>
      </c>
      <c r="BG167" t="s">
        <v>74</v>
      </c>
      <c r="BH167" t="s">
        <v>1200</v>
      </c>
      <c r="BI167" t="s">
        <v>75</v>
      </c>
      <c r="BO167" t="s">
        <v>1072</v>
      </c>
      <c r="BP167">
        <v>0</v>
      </c>
      <c r="BQ167">
        <v>0</v>
      </c>
      <c r="BR167">
        <v>0</v>
      </c>
      <c r="BS167">
        <v>0</v>
      </c>
    </row>
    <row r="168" spans="1:71" ht="409.5" x14ac:dyDescent="0.25">
      <c r="A168">
        <v>713</v>
      </c>
      <c r="B168" t="s">
        <v>1093</v>
      </c>
      <c r="C168" t="s">
        <v>1923</v>
      </c>
      <c r="D168" t="s">
        <v>1924</v>
      </c>
      <c r="E168">
        <v>5</v>
      </c>
      <c r="F168" t="s">
        <v>1930</v>
      </c>
      <c r="G168" s="7" t="s">
        <v>1931</v>
      </c>
      <c r="H168" s="7" t="s">
        <v>1932</v>
      </c>
      <c r="I168" t="s">
        <v>1928</v>
      </c>
      <c r="J168" s="8">
        <v>45553</v>
      </c>
      <c r="K168" s="8">
        <v>45567</v>
      </c>
      <c r="L168" s="8">
        <v>45562</v>
      </c>
      <c r="M168" t="s">
        <v>1929</v>
      </c>
      <c r="N168">
        <v>1</v>
      </c>
      <c r="O168" t="s">
        <v>78</v>
      </c>
      <c r="P168" t="s">
        <v>86</v>
      </c>
      <c r="Q168" t="s">
        <v>1911</v>
      </c>
      <c r="R168" t="s">
        <v>1912</v>
      </c>
      <c r="S168" t="s">
        <v>1913</v>
      </c>
      <c r="U168" t="s">
        <v>1093</v>
      </c>
      <c r="V168" t="s">
        <v>1923</v>
      </c>
      <c r="W168">
        <v>5</v>
      </c>
      <c r="X168">
        <v>2</v>
      </c>
      <c r="Y168" t="s">
        <v>74</v>
      </c>
      <c r="Z168" t="s">
        <v>1200</v>
      </c>
      <c r="AA168" t="s">
        <v>278</v>
      </c>
      <c r="AB168" t="s">
        <v>914</v>
      </c>
      <c r="AC168" t="s">
        <v>75</v>
      </c>
      <c r="AD168" t="s">
        <v>144</v>
      </c>
      <c r="AE168" t="s">
        <v>77</v>
      </c>
      <c r="AF168" t="s">
        <v>77</v>
      </c>
      <c r="AG168" t="s">
        <v>77</v>
      </c>
      <c r="AM168" s="8">
        <v>45567</v>
      </c>
      <c r="BE168" t="s">
        <v>278</v>
      </c>
      <c r="BF168" t="s">
        <v>914</v>
      </c>
      <c r="BG168" t="s">
        <v>74</v>
      </c>
      <c r="BH168" t="s">
        <v>1200</v>
      </c>
      <c r="BI168" t="s">
        <v>75</v>
      </c>
      <c r="BO168" t="s">
        <v>1072</v>
      </c>
      <c r="BP168">
        <v>0</v>
      </c>
      <c r="BQ168">
        <v>0</v>
      </c>
      <c r="BR168">
        <v>0</v>
      </c>
      <c r="BS168">
        <v>0</v>
      </c>
    </row>
    <row r="169" spans="1:71" ht="330" x14ac:dyDescent="0.25">
      <c r="A169">
        <v>712</v>
      </c>
      <c r="B169" t="s">
        <v>1093</v>
      </c>
      <c r="C169" t="s">
        <v>1923</v>
      </c>
      <c r="D169" t="s">
        <v>1924</v>
      </c>
      <c r="E169">
        <v>4</v>
      </c>
      <c r="F169" t="s">
        <v>1933</v>
      </c>
      <c r="G169" t="s">
        <v>1934</v>
      </c>
      <c r="H169" s="7" t="s">
        <v>1935</v>
      </c>
      <c r="I169" t="s">
        <v>1928</v>
      </c>
      <c r="J169" s="8">
        <v>45553</v>
      </c>
      <c r="K169" s="8">
        <v>45567</v>
      </c>
      <c r="L169" s="8">
        <v>45562</v>
      </c>
      <c r="M169" t="s">
        <v>1929</v>
      </c>
      <c r="N169">
        <v>0</v>
      </c>
      <c r="O169" t="s">
        <v>78</v>
      </c>
      <c r="P169" t="s">
        <v>86</v>
      </c>
      <c r="Q169" t="s">
        <v>1911</v>
      </c>
      <c r="R169" t="s">
        <v>1912</v>
      </c>
      <c r="S169" t="s">
        <v>1913</v>
      </c>
      <c r="U169" t="s">
        <v>1093</v>
      </c>
      <c r="V169" t="s">
        <v>1923</v>
      </c>
      <c r="W169">
        <v>4</v>
      </c>
      <c r="X169">
        <v>0</v>
      </c>
      <c r="Y169" t="s">
        <v>74</v>
      </c>
      <c r="Z169" t="s">
        <v>1200</v>
      </c>
      <c r="AA169" t="s">
        <v>1936</v>
      </c>
      <c r="AB169" t="s">
        <v>914</v>
      </c>
      <c r="AC169" t="s">
        <v>75</v>
      </c>
      <c r="AD169" t="s">
        <v>144</v>
      </c>
      <c r="AE169" t="s">
        <v>77</v>
      </c>
      <c r="AF169" t="s">
        <v>77</v>
      </c>
      <c r="AG169" t="s">
        <v>77</v>
      </c>
      <c r="AM169" s="8">
        <v>45567</v>
      </c>
      <c r="BE169" t="s">
        <v>1936</v>
      </c>
      <c r="BF169" t="s">
        <v>914</v>
      </c>
      <c r="BG169" t="s">
        <v>74</v>
      </c>
      <c r="BH169" t="s">
        <v>1200</v>
      </c>
      <c r="BI169" t="s">
        <v>75</v>
      </c>
      <c r="BO169" t="s">
        <v>1072</v>
      </c>
      <c r="BP169">
        <v>0</v>
      </c>
      <c r="BQ169">
        <v>0</v>
      </c>
      <c r="BR169">
        <v>0</v>
      </c>
      <c r="BS169">
        <v>0</v>
      </c>
    </row>
    <row r="170" spans="1:71" x14ac:dyDescent="0.25">
      <c r="A170">
        <v>711</v>
      </c>
      <c r="B170" t="s">
        <v>1093</v>
      </c>
      <c r="C170" t="s">
        <v>1923</v>
      </c>
      <c r="D170" t="s">
        <v>1924</v>
      </c>
      <c r="E170">
        <v>3</v>
      </c>
      <c r="F170" t="s">
        <v>1937</v>
      </c>
      <c r="G170" t="s">
        <v>1938</v>
      </c>
      <c r="H170" t="s">
        <v>1939</v>
      </c>
      <c r="I170" t="s">
        <v>1928</v>
      </c>
      <c r="J170" s="8">
        <v>45553</v>
      </c>
      <c r="K170" s="8">
        <v>45567</v>
      </c>
      <c r="L170" s="8">
        <v>45562</v>
      </c>
      <c r="M170" t="s">
        <v>1929</v>
      </c>
      <c r="N170">
        <v>0</v>
      </c>
      <c r="O170" t="s">
        <v>78</v>
      </c>
      <c r="P170" t="s">
        <v>86</v>
      </c>
      <c r="Q170" t="s">
        <v>1911</v>
      </c>
      <c r="R170" t="s">
        <v>1912</v>
      </c>
      <c r="S170" t="s">
        <v>1913</v>
      </c>
      <c r="U170" t="s">
        <v>1093</v>
      </c>
      <c r="V170" t="s">
        <v>1923</v>
      </c>
      <c r="W170">
        <v>3</v>
      </c>
      <c r="X170">
        <v>0</v>
      </c>
      <c r="Y170" t="s">
        <v>74</v>
      </c>
      <c r="Z170" t="s">
        <v>1200</v>
      </c>
      <c r="AA170" t="s">
        <v>1936</v>
      </c>
      <c r="AB170" t="s">
        <v>914</v>
      </c>
      <c r="AC170" t="s">
        <v>75</v>
      </c>
      <c r="AD170" t="s">
        <v>144</v>
      </c>
      <c r="AE170" t="s">
        <v>77</v>
      </c>
      <c r="AF170" t="s">
        <v>77</v>
      </c>
      <c r="AG170" t="s">
        <v>77</v>
      </c>
      <c r="AM170" s="8">
        <v>45567</v>
      </c>
      <c r="BE170" t="s">
        <v>1936</v>
      </c>
      <c r="BF170" t="s">
        <v>914</v>
      </c>
      <c r="BG170" t="s">
        <v>74</v>
      </c>
      <c r="BH170" t="s">
        <v>1200</v>
      </c>
      <c r="BI170" t="s">
        <v>75</v>
      </c>
      <c r="BO170" t="s">
        <v>1072</v>
      </c>
      <c r="BP170">
        <v>0</v>
      </c>
      <c r="BQ170">
        <v>0</v>
      </c>
      <c r="BR170">
        <v>0</v>
      </c>
      <c r="BS170">
        <v>0</v>
      </c>
    </row>
    <row r="171" spans="1:71" ht="409.5" x14ac:dyDescent="0.25">
      <c r="A171">
        <v>710</v>
      </c>
      <c r="B171" t="s">
        <v>1093</v>
      </c>
      <c r="C171" t="s">
        <v>1923</v>
      </c>
      <c r="D171" t="s">
        <v>1924</v>
      </c>
      <c r="E171">
        <v>2</v>
      </c>
      <c r="F171" t="s">
        <v>1940</v>
      </c>
      <c r="G171" t="s">
        <v>1941</v>
      </c>
      <c r="H171" s="7" t="s">
        <v>1942</v>
      </c>
      <c r="I171" t="s">
        <v>1928</v>
      </c>
      <c r="J171" s="8">
        <v>45553</v>
      </c>
      <c r="K171" s="8">
        <v>45567</v>
      </c>
      <c r="L171" s="8">
        <v>45562</v>
      </c>
      <c r="M171" t="s">
        <v>1929</v>
      </c>
      <c r="N171">
        <v>0</v>
      </c>
      <c r="O171" t="s">
        <v>78</v>
      </c>
      <c r="P171" t="s">
        <v>86</v>
      </c>
      <c r="Q171" t="s">
        <v>1911</v>
      </c>
      <c r="R171" t="s">
        <v>1912</v>
      </c>
      <c r="S171" t="s">
        <v>1913</v>
      </c>
      <c r="U171" t="s">
        <v>1093</v>
      </c>
      <c r="V171" t="s">
        <v>1923</v>
      </c>
      <c r="W171">
        <v>2</v>
      </c>
      <c r="X171">
        <v>0</v>
      </c>
      <c r="Y171" t="s">
        <v>74</v>
      </c>
      <c r="Z171" t="s">
        <v>1200</v>
      </c>
      <c r="AA171" t="s">
        <v>1936</v>
      </c>
      <c r="AB171" t="s">
        <v>914</v>
      </c>
      <c r="AC171" t="s">
        <v>75</v>
      </c>
      <c r="AD171" t="s">
        <v>144</v>
      </c>
      <c r="AE171" t="s">
        <v>77</v>
      </c>
      <c r="AF171" t="s">
        <v>77</v>
      </c>
      <c r="AG171" t="s">
        <v>77</v>
      </c>
      <c r="AM171" s="8">
        <v>45567</v>
      </c>
      <c r="BE171" t="s">
        <v>1936</v>
      </c>
      <c r="BF171" t="s">
        <v>914</v>
      </c>
      <c r="BG171" t="s">
        <v>74</v>
      </c>
      <c r="BH171" t="s">
        <v>1200</v>
      </c>
      <c r="BI171" t="s">
        <v>75</v>
      </c>
      <c r="BO171" t="s">
        <v>1072</v>
      </c>
      <c r="BP171">
        <v>0</v>
      </c>
      <c r="BQ171">
        <v>0</v>
      </c>
      <c r="BR171">
        <v>0</v>
      </c>
      <c r="BS171">
        <v>0</v>
      </c>
    </row>
    <row r="172" spans="1:71" ht="409.5" x14ac:dyDescent="0.25">
      <c r="A172">
        <v>709</v>
      </c>
      <c r="B172" t="s">
        <v>1093</v>
      </c>
      <c r="C172" t="s">
        <v>1923</v>
      </c>
      <c r="D172" t="s">
        <v>1924</v>
      </c>
      <c r="E172">
        <v>1</v>
      </c>
      <c r="F172" t="s">
        <v>1943</v>
      </c>
      <c r="G172" t="s">
        <v>1944</v>
      </c>
      <c r="H172" s="7" t="s">
        <v>1945</v>
      </c>
      <c r="I172" t="s">
        <v>1928</v>
      </c>
      <c r="J172" s="8">
        <v>45553</v>
      </c>
      <c r="K172" s="8">
        <v>45567</v>
      </c>
      <c r="L172" s="8">
        <v>45562</v>
      </c>
      <c r="M172" t="s">
        <v>1929</v>
      </c>
      <c r="N172">
        <v>0</v>
      </c>
      <c r="O172" t="s">
        <v>78</v>
      </c>
      <c r="P172" t="s">
        <v>86</v>
      </c>
      <c r="Q172" t="s">
        <v>1911</v>
      </c>
      <c r="R172" t="s">
        <v>1912</v>
      </c>
      <c r="S172" t="s">
        <v>1913</v>
      </c>
      <c r="U172" t="s">
        <v>1093</v>
      </c>
      <c r="V172" t="s">
        <v>1923</v>
      </c>
      <c r="W172">
        <v>1</v>
      </c>
      <c r="X172">
        <v>0</v>
      </c>
      <c r="Y172" t="s">
        <v>74</v>
      </c>
      <c r="Z172" t="s">
        <v>1200</v>
      </c>
      <c r="AA172" t="s">
        <v>1936</v>
      </c>
      <c r="AB172" t="s">
        <v>914</v>
      </c>
      <c r="AC172" t="s">
        <v>75</v>
      </c>
      <c r="AD172" t="s">
        <v>144</v>
      </c>
      <c r="AE172" t="s">
        <v>77</v>
      </c>
      <c r="AF172" t="s">
        <v>77</v>
      </c>
      <c r="AG172" t="s">
        <v>77</v>
      </c>
      <c r="AM172" s="8">
        <v>45567</v>
      </c>
      <c r="BE172" t="s">
        <v>1936</v>
      </c>
      <c r="BF172" t="s">
        <v>914</v>
      </c>
      <c r="BG172" t="s">
        <v>74</v>
      </c>
      <c r="BH172" t="s">
        <v>1200</v>
      </c>
      <c r="BI172" t="s">
        <v>75</v>
      </c>
      <c r="BO172" t="s">
        <v>1072</v>
      </c>
      <c r="BP172">
        <v>0</v>
      </c>
      <c r="BQ172">
        <v>0</v>
      </c>
      <c r="BR172">
        <v>0</v>
      </c>
      <c r="BS172">
        <v>0</v>
      </c>
    </row>
    <row r="173" spans="1:71" ht="409.5" x14ac:dyDescent="0.25">
      <c r="A173">
        <v>584</v>
      </c>
      <c r="B173" t="s">
        <v>1093</v>
      </c>
      <c r="C173" t="s">
        <v>1946</v>
      </c>
      <c r="D173" t="s">
        <v>1947</v>
      </c>
      <c r="E173">
        <v>1</v>
      </c>
      <c r="F173" t="s">
        <v>1948</v>
      </c>
      <c r="G173" s="7" t="s">
        <v>1949</v>
      </c>
      <c r="H173" s="7" t="s">
        <v>1950</v>
      </c>
      <c r="I173" t="s">
        <v>875</v>
      </c>
      <c r="J173" s="8">
        <v>45397</v>
      </c>
      <c r="K173" s="8">
        <v>45400</v>
      </c>
      <c r="L173" s="8">
        <v>45400</v>
      </c>
      <c r="M173" t="s">
        <v>1951</v>
      </c>
      <c r="N173">
        <v>0</v>
      </c>
      <c r="O173" t="s">
        <v>78</v>
      </c>
      <c r="P173" t="s">
        <v>993</v>
      </c>
      <c r="Q173" t="s">
        <v>1553</v>
      </c>
      <c r="R173" t="s">
        <v>1952</v>
      </c>
      <c r="S173" t="s">
        <v>1913</v>
      </c>
      <c r="U173" t="s">
        <v>1093</v>
      </c>
      <c r="V173" t="s">
        <v>1946</v>
      </c>
      <c r="W173">
        <v>1</v>
      </c>
      <c r="X173">
        <v>4</v>
      </c>
      <c r="Y173" t="s">
        <v>1068</v>
      </c>
      <c r="Z173" t="s">
        <v>874</v>
      </c>
      <c r="AA173" t="s">
        <v>1953</v>
      </c>
      <c r="AB173" t="s">
        <v>914</v>
      </c>
      <c r="AC173" t="s">
        <v>1954</v>
      </c>
      <c r="AD173" t="s">
        <v>547</v>
      </c>
      <c r="AE173" t="s">
        <v>77</v>
      </c>
      <c r="AF173" t="s">
        <v>77</v>
      </c>
      <c r="AG173" t="s">
        <v>77</v>
      </c>
      <c r="AI173" t="s">
        <v>77</v>
      </c>
      <c r="AK173" t="s">
        <v>77</v>
      </c>
      <c r="AM173" s="8">
        <v>45400</v>
      </c>
      <c r="BD173">
        <v>1</v>
      </c>
      <c r="BE173" t="s">
        <v>1953</v>
      </c>
      <c r="BF173" t="s">
        <v>914</v>
      </c>
      <c r="BG173" t="s">
        <v>1068</v>
      </c>
      <c r="BH173" t="s">
        <v>874</v>
      </c>
      <c r="BI173" t="s">
        <v>1954</v>
      </c>
      <c r="BJ173">
        <v>4</v>
      </c>
      <c r="BO173" t="s">
        <v>1072</v>
      </c>
      <c r="BP173">
        <v>0</v>
      </c>
      <c r="BQ173">
        <v>0</v>
      </c>
      <c r="BR173">
        <v>0</v>
      </c>
      <c r="BS173">
        <v>0</v>
      </c>
    </row>
    <row r="174" spans="1:71" ht="409.5" x14ac:dyDescent="0.25">
      <c r="A174">
        <v>547</v>
      </c>
      <c r="B174" t="s">
        <v>1093</v>
      </c>
      <c r="C174" t="s">
        <v>1203</v>
      </c>
      <c r="D174" t="s">
        <v>1204</v>
      </c>
      <c r="E174">
        <v>9</v>
      </c>
      <c r="F174" t="s">
        <v>1955</v>
      </c>
      <c r="G174" s="7" t="s">
        <v>1956</v>
      </c>
      <c r="H174" s="7" t="s">
        <v>1957</v>
      </c>
      <c r="I174" t="s">
        <v>875</v>
      </c>
      <c r="J174" s="8">
        <v>45391</v>
      </c>
      <c r="K174" s="8">
        <v>45394</v>
      </c>
      <c r="L174" s="8">
        <v>45394</v>
      </c>
      <c r="M174" t="s">
        <v>1208</v>
      </c>
      <c r="N174">
        <v>1</v>
      </c>
      <c r="O174" t="s">
        <v>78</v>
      </c>
      <c r="P174" t="s">
        <v>441</v>
      </c>
      <c r="Q174" t="s">
        <v>1553</v>
      </c>
      <c r="R174" t="s">
        <v>1554</v>
      </c>
      <c r="S174" t="s">
        <v>1913</v>
      </c>
      <c r="U174" t="s">
        <v>1093</v>
      </c>
      <c r="V174" t="s">
        <v>1203</v>
      </c>
      <c r="W174">
        <v>9</v>
      </c>
      <c r="X174">
        <v>2</v>
      </c>
      <c r="Y174" t="s">
        <v>1068</v>
      </c>
      <c r="Z174" t="s">
        <v>1556</v>
      </c>
      <c r="AA174" s="7" t="s">
        <v>1958</v>
      </c>
      <c r="AB174" t="s">
        <v>914</v>
      </c>
      <c r="AC174" t="s">
        <v>75</v>
      </c>
      <c r="AD174" t="s">
        <v>144</v>
      </c>
      <c r="AE174" t="s">
        <v>77</v>
      </c>
      <c r="AF174" t="s">
        <v>77</v>
      </c>
      <c r="AI174" t="s">
        <v>77</v>
      </c>
      <c r="AJ174" t="s">
        <v>77</v>
      </c>
      <c r="AK174" t="s">
        <v>77</v>
      </c>
      <c r="AM174" s="8">
        <v>45394</v>
      </c>
      <c r="BD174">
        <v>9</v>
      </c>
      <c r="BE174" s="7" t="s">
        <v>1958</v>
      </c>
      <c r="BF174" t="s">
        <v>914</v>
      </c>
      <c r="BG174" t="s">
        <v>1068</v>
      </c>
      <c r="BH174" t="s">
        <v>1556</v>
      </c>
      <c r="BI174" t="s">
        <v>75</v>
      </c>
      <c r="BJ174">
        <v>2</v>
      </c>
      <c r="BO174" t="s">
        <v>1072</v>
      </c>
      <c r="BP174">
        <v>0</v>
      </c>
      <c r="BQ174">
        <v>0</v>
      </c>
      <c r="BR174">
        <v>0</v>
      </c>
      <c r="BS174">
        <v>0</v>
      </c>
    </row>
    <row r="175" spans="1:71" ht="409.5" x14ac:dyDescent="0.25">
      <c r="A175">
        <v>542</v>
      </c>
      <c r="B175" t="s">
        <v>1093</v>
      </c>
      <c r="C175" t="s">
        <v>1203</v>
      </c>
      <c r="D175" t="s">
        <v>1204</v>
      </c>
      <c r="E175">
        <v>4</v>
      </c>
      <c r="F175" t="s">
        <v>1959</v>
      </c>
      <c r="G175" s="7" t="s">
        <v>1960</v>
      </c>
      <c r="H175" s="7" t="s">
        <v>1961</v>
      </c>
      <c r="I175" t="s">
        <v>875</v>
      </c>
      <c r="J175" s="8">
        <v>45391</v>
      </c>
      <c r="K175" s="8">
        <v>45394</v>
      </c>
      <c r="L175" s="8">
        <v>45394</v>
      </c>
      <c r="M175" t="s">
        <v>1208</v>
      </c>
      <c r="N175">
        <v>0</v>
      </c>
      <c r="O175" t="s">
        <v>78</v>
      </c>
      <c r="P175" t="s">
        <v>441</v>
      </c>
      <c r="Q175" t="s">
        <v>1553</v>
      </c>
      <c r="R175" t="s">
        <v>1554</v>
      </c>
      <c r="S175" t="s">
        <v>1913</v>
      </c>
      <c r="U175" t="s">
        <v>1093</v>
      </c>
      <c r="V175" t="s">
        <v>1203</v>
      </c>
      <c r="W175">
        <v>4</v>
      </c>
      <c r="X175">
        <v>3</v>
      </c>
      <c r="Y175" t="s">
        <v>1068</v>
      </c>
      <c r="Z175" t="s">
        <v>1556</v>
      </c>
      <c r="AA175" s="7" t="s">
        <v>1962</v>
      </c>
      <c r="AB175" s="7" t="s">
        <v>1963</v>
      </c>
      <c r="AC175" t="s">
        <v>75</v>
      </c>
      <c r="AD175" s="7" t="s">
        <v>1964</v>
      </c>
      <c r="AE175" t="s">
        <v>77</v>
      </c>
      <c r="AF175" t="s">
        <v>77</v>
      </c>
      <c r="AJ175" t="s">
        <v>77</v>
      </c>
      <c r="AK175" t="s">
        <v>77</v>
      </c>
      <c r="AM175" s="8">
        <v>45394</v>
      </c>
      <c r="BD175">
        <v>4</v>
      </c>
      <c r="BE175" s="7" t="s">
        <v>1962</v>
      </c>
      <c r="BF175" s="7" t="s">
        <v>1963</v>
      </c>
      <c r="BG175" t="s">
        <v>1068</v>
      </c>
      <c r="BH175" t="s">
        <v>1556</v>
      </c>
      <c r="BI175" t="s">
        <v>75</v>
      </c>
      <c r="BJ175">
        <v>3</v>
      </c>
      <c r="BO175" t="s">
        <v>1072</v>
      </c>
      <c r="BP175">
        <v>0</v>
      </c>
      <c r="BQ175">
        <v>0</v>
      </c>
      <c r="BR175">
        <v>0</v>
      </c>
      <c r="BS175">
        <v>0</v>
      </c>
    </row>
    <row r="176" spans="1:71" ht="409.5" x14ac:dyDescent="0.25">
      <c r="A176">
        <v>541</v>
      </c>
      <c r="B176" t="s">
        <v>1093</v>
      </c>
      <c r="C176" t="s">
        <v>1203</v>
      </c>
      <c r="D176" t="s">
        <v>1204</v>
      </c>
      <c r="E176">
        <v>3</v>
      </c>
      <c r="F176" t="s">
        <v>1965</v>
      </c>
      <c r="G176" s="7" t="s">
        <v>1966</v>
      </c>
      <c r="H176" s="7" t="s">
        <v>1967</v>
      </c>
      <c r="I176" t="s">
        <v>875</v>
      </c>
      <c r="J176" s="8">
        <v>45391</v>
      </c>
      <c r="K176" s="8">
        <v>45394</v>
      </c>
      <c r="L176" s="8">
        <v>45394</v>
      </c>
      <c r="M176" t="s">
        <v>1208</v>
      </c>
      <c r="N176">
        <v>0</v>
      </c>
      <c r="O176" t="s">
        <v>78</v>
      </c>
      <c r="P176" t="s">
        <v>993</v>
      </c>
      <c r="Q176" t="s">
        <v>1553</v>
      </c>
      <c r="R176" t="s">
        <v>1952</v>
      </c>
      <c r="S176" t="s">
        <v>1913</v>
      </c>
      <c r="U176" t="s">
        <v>1093</v>
      </c>
      <c r="V176" t="s">
        <v>1203</v>
      </c>
      <c r="W176">
        <v>3</v>
      </c>
      <c r="X176">
        <v>0</v>
      </c>
      <c r="Y176" t="s">
        <v>1068</v>
      </c>
      <c r="Z176" t="s">
        <v>1556</v>
      </c>
      <c r="AA176" s="7" t="s">
        <v>1968</v>
      </c>
      <c r="AB176" t="s">
        <v>144</v>
      </c>
      <c r="AC176" t="s">
        <v>75</v>
      </c>
      <c r="AD176" t="s">
        <v>144</v>
      </c>
      <c r="AE176" t="s">
        <v>77</v>
      </c>
      <c r="AF176" t="s">
        <v>77</v>
      </c>
      <c r="AJ176" t="s">
        <v>77</v>
      </c>
      <c r="AK176" t="s">
        <v>77</v>
      </c>
      <c r="AM176" s="8">
        <v>45394</v>
      </c>
      <c r="BD176">
        <v>3</v>
      </c>
      <c r="BE176" s="7" t="s">
        <v>1969</v>
      </c>
      <c r="BF176" t="s">
        <v>1557</v>
      </c>
      <c r="BG176" t="s">
        <v>1068</v>
      </c>
      <c r="BH176" t="s">
        <v>1556</v>
      </c>
      <c r="BI176" t="s">
        <v>75</v>
      </c>
      <c r="BJ176">
        <v>0</v>
      </c>
      <c r="BO176" t="s">
        <v>1072</v>
      </c>
      <c r="BP176">
        <v>0</v>
      </c>
      <c r="BQ176">
        <v>0</v>
      </c>
      <c r="BR176">
        <v>0</v>
      </c>
      <c r="BS176">
        <v>0</v>
      </c>
    </row>
    <row r="177" spans="1:71" ht="409.5" x14ac:dyDescent="0.25">
      <c r="A177">
        <v>540</v>
      </c>
      <c r="B177" t="s">
        <v>1093</v>
      </c>
      <c r="C177" t="s">
        <v>1203</v>
      </c>
      <c r="D177" t="s">
        <v>1204</v>
      </c>
      <c r="E177">
        <v>2</v>
      </c>
      <c r="F177" t="s">
        <v>1970</v>
      </c>
      <c r="G177" s="7" t="s">
        <v>1971</v>
      </c>
      <c r="H177" s="7" t="s">
        <v>1972</v>
      </c>
      <c r="I177" t="s">
        <v>875</v>
      </c>
      <c r="J177" s="8">
        <v>45391</v>
      </c>
      <c r="K177" s="8">
        <v>45394</v>
      </c>
      <c r="L177" s="8">
        <v>45394</v>
      </c>
      <c r="M177" t="s">
        <v>1208</v>
      </c>
      <c r="N177">
        <v>0</v>
      </c>
      <c r="O177" t="s">
        <v>78</v>
      </c>
      <c r="P177" t="s">
        <v>993</v>
      </c>
      <c r="Q177" t="s">
        <v>1553</v>
      </c>
      <c r="R177" t="s">
        <v>1952</v>
      </c>
      <c r="S177" t="s">
        <v>1913</v>
      </c>
      <c r="U177" t="s">
        <v>1093</v>
      </c>
      <c r="V177" t="s">
        <v>1203</v>
      </c>
      <c r="W177">
        <v>2</v>
      </c>
      <c r="X177">
        <v>2</v>
      </c>
      <c r="Y177" t="s">
        <v>1068</v>
      </c>
      <c r="Z177" t="s">
        <v>1556</v>
      </c>
      <c r="AA177" s="7" t="s">
        <v>1969</v>
      </c>
      <c r="AB177" t="s">
        <v>1557</v>
      </c>
      <c r="AC177" t="s">
        <v>75</v>
      </c>
      <c r="AD177" t="s">
        <v>144</v>
      </c>
      <c r="AE177" t="s">
        <v>77</v>
      </c>
      <c r="AF177" t="s">
        <v>77</v>
      </c>
      <c r="AJ177" t="s">
        <v>77</v>
      </c>
      <c r="AK177" t="s">
        <v>77</v>
      </c>
      <c r="AM177" s="8">
        <v>45394</v>
      </c>
      <c r="BD177">
        <v>2</v>
      </c>
      <c r="BE177" s="7" t="s">
        <v>1969</v>
      </c>
      <c r="BF177" t="s">
        <v>1557</v>
      </c>
      <c r="BG177" t="s">
        <v>1068</v>
      </c>
      <c r="BH177" t="s">
        <v>1556</v>
      </c>
      <c r="BI177" t="s">
        <v>75</v>
      </c>
      <c r="BJ177">
        <v>2</v>
      </c>
      <c r="BO177" t="s">
        <v>1072</v>
      </c>
      <c r="BP177">
        <v>0</v>
      </c>
      <c r="BQ177">
        <v>0</v>
      </c>
      <c r="BR177">
        <v>0</v>
      </c>
      <c r="BS177">
        <v>0</v>
      </c>
    </row>
    <row r="178" spans="1:71" ht="409.5" x14ac:dyDescent="0.25">
      <c r="A178">
        <v>539</v>
      </c>
      <c r="B178" t="s">
        <v>1093</v>
      </c>
      <c r="C178" t="s">
        <v>1203</v>
      </c>
      <c r="D178" t="s">
        <v>1204</v>
      </c>
      <c r="E178">
        <v>1</v>
      </c>
      <c r="F178" t="s">
        <v>1973</v>
      </c>
      <c r="G178" s="7" t="s">
        <v>1974</v>
      </c>
      <c r="H178" s="7" t="s">
        <v>1975</v>
      </c>
      <c r="I178" t="s">
        <v>875</v>
      </c>
      <c r="J178" s="8">
        <v>45391</v>
      </c>
      <c r="K178" s="8">
        <v>45394</v>
      </c>
      <c r="L178" s="8">
        <v>45394</v>
      </c>
      <c r="M178" t="s">
        <v>1208</v>
      </c>
      <c r="N178">
        <v>0</v>
      </c>
      <c r="O178" t="s">
        <v>78</v>
      </c>
      <c r="P178" t="s">
        <v>993</v>
      </c>
      <c r="Q178" t="s">
        <v>1553</v>
      </c>
      <c r="R178" t="s">
        <v>1952</v>
      </c>
      <c r="S178" t="s">
        <v>1913</v>
      </c>
      <c r="U178" t="s">
        <v>1093</v>
      </c>
      <c r="V178" t="s">
        <v>1203</v>
      </c>
      <c r="W178">
        <v>1</v>
      </c>
      <c r="X178">
        <v>4</v>
      </c>
      <c r="Y178" t="s">
        <v>1068</v>
      </c>
      <c r="Z178" t="s">
        <v>1556</v>
      </c>
      <c r="AA178" s="7" t="s">
        <v>1969</v>
      </c>
      <c r="AB178" t="s">
        <v>1557</v>
      </c>
      <c r="AC178" t="s">
        <v>75</v>
      </c>
      <c r="AD178" t="s">
        <v>144</v>
      </c>
      <c r="AE178" t="s">
        <v>77</v>
      </c>
      <c r="AF178" t="s">
        <v>77</v>
      </c>
      <c r="AJ178" t="s">
        <v>77</v>
      </c>
      <c r="AK178" t="s">
        <v>77</v>
      </c>
      <c r="AM178" s="8">
        <v>45394</v>
      </c>
      <c r="BD178">
        <v>1</v>
      </c>
      <c r="BE178" s="7" t="s">
        <v>1969</v>
      </c>
      <c r="BF178" t="s">
        <v>1557</v>
      </c>
      <c r="BG178" t="s">
        <v>1068</v>
      </c>
      <c r="BH178" t="s">
        <v>1556</v>
      </c>
      <c r="BI178" t="s">
        <v>75</v>
      </c>
      <c r="BJ178">
        <v>4</v>
      </c>
      <c r="BO178" t="s">
        <v>1072</v>
      </c>
      <c r="BP178">
        <v>0</v>
      </c>
      <c r="BQ178">
        <v>0</v>
      </c>
      <c r="BR178">
        <v>0</v>
      </c>
      <c r="BS178">
        <v>0</v>
      </c>
    </row>
    <row r="179" spans="1:71" ht="409.5" x14ac:dyDescent="0.25">
      <c r="A179">
        <v>522</v>
      </c>
      <c r="B179" t="s">
        <v>1093</v>
      </c>
      <c r="C179" t="s">
        <v>1976</v>
      </c>
      <c r="D179" t="s">
        <v>1977</v>
      </c>
      <c r="E179">
        <v>9</v>
      </c>
      <c r="F179" t="s">
        <v>1978</v>
      </c>
      <c r="G179" s="7" t="s">
        <v>1979</v>
      </c>
      <c r="H179" s="7" t="s">
        <v>1980</v>
      </c>
      <c r="I179" t="s">
        <v>875</v>
      </c>
      <c r="J179" s="8">
        <v>45387</v>
      </c>
      <c r="K179" s="8">
        <v>45393</v>
      </c>
      <c r="L179" s="8">
        <v>45393</v>
      </c>
      <c r="M179" t="s">
        <v>1981</v>
      </c>
      <c r="N179">
        <v>0</v>
      </c>
      <c r="O179" t="s">
        <v>78</v>
      </c>
      <c r="P179">
        <v>6</v>
      </c>
      <c r="Q179" t="s">
        <v>1911</v>
      </c>
      <c r="R179" t="s">
        <v>1912</v>
      </c>
      <c r="S179" t="s">
        <v>1913</v>
      </c>
      <c r="U179" t="s">
        <v>1093</v>
      </c>
      <c r="V179" t="s">
        <v>1976</v>
      </c>
      <c r="W179">
        <v>9</v>
      </c>
      <c r="X179">
        <v>5</v>
      </c>
      <c r="Y179" t="s">
        <v>1068</v>
      </c>
      <c r="Z179" t="s">
        <v>1556</v>
      </c>
      <c r="AA179" t="s">
        <v>278</v>
      </c>
      <c r="AB179" t="s">
        <v>1557</v>
      </c>
      <c r="AC179" t="s">
        <v>75</v>
      </c>
      <c r="AD179" t="s">
        <v>144</v>
      </c>
      <c r="AE179" t="s">
        <v>77</v>
      </c>
      <c r="AF179" t="s">
        <v>77</v>
      </c>
      <c r="AI179" t="s">
        <v>77</v>
      </c>
      <c r="AJ179" t="s">
        <v>77</v>
      </c>
      <c r="AK179" t="s">
        <v>77</v>
      </c>
      <c r="AM179" s="8">
        <v>45393</v>
      </c>
      <c r="BD179">
        <v>9</v>
      </c>
      <c r="BE179" t="s">
        <v>278</v>
      </c>
      <c r="BF179" t="s">
        <v>1557</v>
      </c>
      <c r="BG179" t="s">
        <v>1068</v>
      </c>
      <c r="BH179" t="s">
        <v>1556</v>
      </c>
      <c r="BI179" t="s">
        <v>75</v>
      </c>
      <c r="BJ179">
        <v>5</v>
      </c>
      <c r="BO179" t="s">
        <v>1072</v>
      </c>
      <c r="BP179">
        <v>0</v>
      </c>
      <c r="BQ179">
        <v>0</v>
      </c>
      <c r="BR179">
        <v>0</v>
      </c>
      <c r="BS179">
        <v>0</v>
      </c>
    </row>
    <row r="180" spans="1:71" ht="345" x14ac:dyDescent="0.25">
      <c r="A180">
        <v>521</v>
      </c>
      <c r="B180" t="s">
        <v>1093</v>
      </c>
      <c r="C180" t="s">
        <v>1976</v>
      </c>
      <c r="D180" t="s">
        <v>1977</v>
      </c>
      <c r="E180">
        <v>8</v>
      </c>
      <c r="F180" t="s">
        <v>1982</v>
      </c>
      <c r="G180" s="7" t="s">
        <v>1983</v>
      </c>
      <c r="H180" s="7" t="s">
        <v>1984</v>
      </c>
      <c r="I180" t="s">
        <v>875</v>
      </c>
      <c r="J180" s="8">
        <v>45387</v>
      </c>
      <c r="K180" s="8">
        <v>45393</v>
      </c>
      <c r="L180" s="8">
        <v>45393</v>
      </c>
      <c r="M180" t="s">
        <v>1981</v>
      </c>
      <c r="N180">
        <v>0</v>
      </c>
      <c r="O180" t="s">
        <v>78</v>
      </c>
      <c r="P180">
        <v>6</v>
      </c>
      <c r="Q180" t="s">
        <v>1911</v>
      </c>
      <c r="R180" t="s">
        <v>1912</v>
      </c>
      <c r="S180" t="s">
        <v>1913</v>
      </c>
      <c r="U180" t="s">
        <v>1093</v>
      </c>
      <c r="V180" t="s">
        <v>1976</v>
      </c>
      <c r="W180">
        <v>8</v>
      </c>
      <c r="X180">
        <v>3</v>
      </c>
      <c r="Y180" t="s">
        <v>1068</v>
      </c>
      <c r="Z180" t="s">
        <v>1556</v>
      </c>
      <c r="AA180" t="s">
        <v>278</v>
      </c>
      <c r="AB180" t="s">
        <v>1557</v>
      </c>
      <c r="AC180" t="s">
        <v>75</v>
      </c>
      <c r="AD180" t="s">
        <v>144</v>
      </c>
      <c r="AE180" t="s">
        <v>77</v>
      </c>
      <c r="AF180" t="s">
        <v>77</v>
      </c>
      <c r="AI180" t="s">
        <v>77</v>
      </c>
      <c r="AJ180" t="s">
        <v>77</v>
      </c>
      <c r="AK180" t="s">
        <v>77</v>
      </c>
      <c r="AM180" s="8">
        <v>45393</v>
      </c>
      <c r="BD180">
        <v>8</v>
      </c>
      <c r="BE180" t="s">
        <v>278</v>
      </c>
      <c r="BF180" t="s">
        <v>1557</v>
      </c>
      <c r="BG180" t="s">
        <v>1068</v>
      </c>
      <c r="BH180" t="s">
        <v>1556</v>
      </c>
      <c r="BI180" t="s">
        <v>75</v>
      </c>
      <c r="BJ180">
        <v>3</v>
      </c>
      <c r="BO180" t="s">
        <v>1072</v>
      </c>
      <c r="BP180">
        <v>0</v>
      </c>
      <c r="BQ180">
        <v>0</v>
      </c>
      <c r="BR180">
        <v>0</v>
      </c>
      <c r="BS180">
        <v>0</v>
      </c>
    </row>
    <row r="181" spans="1:71" ht="409.5" x14ac:dyDescent="0.25">
      <c r="A181">
        <v>520</v>
      </c>
      <c r="B181" t="s">
        <v>1093</v>
      </c>
      <c r="C181" t="s">
        <v>1976</v>
      </c>
      <c r="D181" t="s">
        <v>1977</v>
      </c>
      <c r="E181">
        <v>7</v>
      </c>
      <c r="F181" t="s">
        <v>1985</v>
      </c>
      <c r="G181" s="7" t="s">
        <v>1986</v>
      </c>
      <c r="H181" s="7" t="s">
        <v>1987</v>
      </c>
      <c r="I181" t="s">
        <v>875</v>
      </c>
      <c r="J181" s="8">
        <v>45387</v>
      </c>
      <c r="K181" s="8">
        <v>45411</v>
      </c>
      <c r="L181" s="8">
        <v>45411</v>
      </c>
      <c r="M181" t="s">
        <v>1981</v>
      </c>
      <c r="N181">
        <v>0</v>
      </c>
      <c r="O181" t="s">
        <v>78</v>
      </c>
      <c r="P181">
        <v>6</v>
      </c>
      <c r="Q181" t="s">
        <v>1911</v>
      </c>
      <c r="R181" t="s">
        <v>1912</v>
      </c>
      <c r="S181" t="s">
        <v>1913</v>
      </c>
      <c r="U181" t="s">
        <v>1093</v>
      </c>
      <c r="V181" t="s">
        <v>1976</v>
      </c>
      <c r="W181">
        <v>7</v>
      </c>
      <c r="X181">
        <v>2</v>
      </c>
      <c r="Y181" t="s">
        <v>1068</v>
      </c>
      <c r="Z181" t="s">
        <v>1556</v>
      </c>
      <c r="AA181" s="7" t="s">
        <v>1922</v>
      </c>
      <c r="AB181" t="s">
        <v>1557</v>
      </c>
      <c r="AC181" t="s">
        <v>75</v>
      </c>
      <c r="AD181" t="s">
        <v>144</v>
      </c>
      <c r="AE181" t="s">
        <v>77</v>
      </c>
      <c r="AG181" t="s">
        <v>77</v>
      </c>
      <c r="AI181" t="s">
        <v>77</v>
      </c>
      <c r="AJ181" t="s">
        <v>77</v>
      </c>
      <c r="AK181" t="s">
        <v>77</v>
      </c>
      <c r="AM181" s="8">
        <v>45411</v>
      </c>
      <c r="AO181" s="7" t="s">
        <v>1988</v>
      </c>
      <c r="AP181" s="7" t="s">
        <v>1988</v>
      </c>
      <c r="BD181">
        <v>7</v>
      </c>
      <c r="BE181" s="7" t="s">
        <v>1922</v>
      </c>
      <c r="BF181" t="s">
        <v>1557</v>
      </c>
      <c r="BG181" t="s">
        <v>1068</v>
      </c>
      <c r="BH181" t="s">
        <v>1556</v>
      </c>
      <c r="BI181" t="s">
        <v>75</v>
      </c>
      <c r="BJ181">
        <v>2</v>
      </c>
      <c r="BO181" t="s">
        <v>1072</v>
      </c>
      <c r="BP181">
        <v>0</v>
      </c>
      <c r="BQ181">
        <v>0</v>
      </c>
      <c r="BR181">
        <v>0</v>
      </c>
      <c r="BS181">
        <v>0</v>
      </c>
    </row>
    <row r="182" spans="1:71" ht="409.5" x14ac:dyDescent="0.25">
      <c r="A182">
        <v>519</v>
      </c>
      <c r="B182" t="s">
        <v>1093</v>
      </c>
      <c r="C182" t="s">
        <v>1976</v>
      </c>
      <c r="D182" t="s">
        <v>1977</v>
      </c>
      <c r="E182">
        <v>6</v>
      </c>
      <c r="F182" t="s">
        <v>1989</v>
      </c>
      <c r="G182" s="7" t="s">
        <v>1990</v>
      </c>
      <c r="H182" s="7" t="s">
        <v>1991</v>
      </c>
      <c r="I182" t="s">
        <v>875</v>
      </c>
      <c r="J182" s="8">
        <v>45387</v>
      </c>
      <c r="K182" s="8">
        <v>45411</v>
      </c>
      <c r="L182" s="8">
        <v>45411</v>
      </c>
      <c r="M182" t="s">
        <v>1981</v>
      </c>
      <c r="N182">
        <v>0</v>
      </c>
      <c r="O182" t="s">
        <v>78</v>
      </c>
      <c r="P182">
        <v>6</v>
      </c>
      <c r="Q182" t="s">
        <v>1911</v>
      </c>
      <c r="R182" t="s">
        <v>1912</v>
      </c>
      <c r="S182" t="s">
        <v>1913</v>
      </c>
      <c r="U182" t="s">
        <v>1093</v>
      </c>
      <c r="V182" t="s">
        <v>1976</v>
      </c>
      <c r="W182">
        <v>6</v>
      </c>
      <c r="X182">
        <v>2</v>
      </c>
      <c r="Y182" t="s">
        <v>1068</v>
      </c>
      <c r="Z182" t="s">
        <v>1556</v>
      </c>
      <c r="AA182" s="7" t="s">
        <v>1922</v>
      </c>
      <c r="AB182" t="s">
        <v>1557</v>
      </c>
      <c r="AC182" t="s">
        <v>75</v>
      </c>
      <c r="AD182" t="s">
        <v>144</v>
      </c>
      <c r="AE182" t="s">
        <v>77</v>
      </c>
      <c r="AG182" t="s">
        <v>77</v>
      </c>
      <c r="AI182" t="s">
        <v>77</v>
      </c>
      <c r="AJ182" t="s">
        <v>77</v>
      </c>
      <c r="AK182" t="s">
        <v>77</v>
      </c>
      <c r="AM182" s="8">
        <v>45411</v>
      </c>
      <c r="AO182" s="7" t="s">
        <v>1988</v>
      </c>
      <c r="AP182" s="7" t="s">
        <v>1988</v>
      </c>
      <c r="BD182">
        <v>6</v>
      </c>
      <c r="BE182" s="7" t="s">
        <v>1922</v>
      </c>
      <c r="BF182" t="s">
        <v>1557</v>
      </c>
      <c r="BG182" t="s">
        <v>1068</v>
      </c>
      <c r="BH182" t="s">
        <v>1556</v>
      </c>
      <c r="BI182" t="s">
        <v>75</v>
      </c>
      <c r="BJ182">
        <v>2</v>
      </c>
      <c r="BO182" t="s">
        <v>1072</v>
      </c>
      <c r="BP182">
        <v>0</v>
      </c>
      <c r="BQ182">
        <v>0</v>
      </c>
      <c r="BR182">
        <v>0</v>
      </c>
      <c r="BS182">
        <v>0</v>
      </c>
    </row>
    <row r="183" spans="1:71" ht="409.5" x14ac:dyDescent="0.25">
      <c r="A183">
        <v>518</v>
      </c>
      <c r="B183" t="s">
        <v>1093</v>
      </c>
      <c r="C183" t="s">
        <v>1976</v>
      </c>
      <c r="D183" t="s">
        <v>1977</v>
      </c>
      <c r="E183">
        <v>5</v>
      </c>
      <c r="F183" t="s">
        <v>1992</v>
      </c>
      <c r="G183" s="7" t="s">
        <v>1993</v>
      </c>
      <c r="H183" s="7" t="s">
        <v>1994</v>
      </c>
      <c r="I183" t="s">
        <v>875</v>
      </c>
      <c r="J183" s="8">
        <v>45387</v>
      </c>
      <c r="K183" s="8">
        <v>45393</v>
      </c>
      <c r="L183" s="8">
        <v>45393</v>
      </c>
      <c r="M183" t="s">
        <v>1981</v>
      </c>
      <c r="N183">
        <v>1</v>
      </c>
      <c r="O183" t="s">
        <v>78</v>
      </c>
      <c r="P183">
        <v>6</v>
      </c>
      <c r="Q183" t="s">
        <v>1911</v>
      </c>
      <c r="R183" t="s">
        <v>1912</v>
      </c>
      <c r="S183" t="s">
        <v>1913</v>
      </c>
      <c r="U183" t="s">
        <v>1093</v>
      </c>
      <c r="V183" t="s">
        <v>1976</v>
      </c>
      <c r="W183">
        <v>5</v>
      </c>
      <c r="X183">
        <v>20</v>
      </c>
      <c r="Y183" t="s">
        <v>1068</v>
      </c>
      <c r="Z183" t="s">
        <v>1556</v>
      </c>
      <c r="AA183" t="s">
        <v>278</v>
      </c>
      <c r="AB183" t="s">
        <v>1557</v>
      </c>
      <c r="AC183" t="s">
        <v>75</v>
      </c>
      <c r="AD183" t="s">
        <v>144</v>
      </c>
      <c r="AE183" t="s">
        <v>77</v>
      </c>
      <c r="AF183" t="s">
        <v>77</v>
      </c>
      <c r="AI183" t="s">
        <v>77</v>
      </c>
      <c r="AJ183" t="s">
        <v>77</v>
      </c>
      <c r="AK183" t="s">
        <v>77</v>
      </c>
      <c r="AM183" s="8">
        <v>45393</v>
      </c>
      <c r="BD183">
        <v>5</v>
      </c>
      <c r="BE183" t="s">
        <v>278</v>
      </c>
      <c r="BF183" t="s">
        <v>1557</v>
      </c>
      <c r="BG183" t="s">
        <v>1068</v>
      </c>
      <c r="BH183" t="s">
        <v>1556</v>
      </c>
      <c r="BI183" t="s">
        <v>75</v>
      </c>
      <c r="BJ183">
        <v>20</v>
      </c>
      <c r="BO183" t="s">
        <v>1072</v>
      </c>
      <c r="BP183">
        <v>0</v>
      </c>
      <c r="BQ183">
        <v>0</v>
      </c>
      <c r="BR183">
        <v>0</v>
      </c>
      <c r="BS183">
        <v>0</v>
      </c>
    </row>
    <row r="184" spans="1:71" ht="409.5" x14ac:dyDescent="0.25">
      <c r="A184">
        <v>517</v>
      </c>
      <c r="B184" t="s">
        <v>1093</v>
      </c>
      <c r="C184" t="s">
        <v>1976</v>
      </c>
      <c r="D184" t="s">
        <v>1977</v>
      </c>
      <c r="E184">
        <v>4</v>
      </c>
      <c r="F184" t="s">
        <v>1995</v>
      </c>
      <c r="G184" s="7" t="s">
        <v>1996</v>
      </c>
      <c r="H184" s="7" t="s">
        <v>1997</v>
      </c>
      <c r="I184" t="s">
        <v>875</v>
      </c>
      <c r="J184" s="8">
        <v>45387</v>
      </c>
      <c r="K184" s="8">
        <v>45411</v>
      </c>
      <c r="L184" s="8">
        <v>45411</v>
      </c>
      <c r="M184" t="s">
        <v>1981</v>
      </c>
      <c r="N184">
        <v>0</v>
      </c>
      <c r="O184" t="s">
        <v>78</v>
      </c>
      <c r="P184">
        <v>6</v>
      </c>
      <c r="Q184" t="s">
        <v>1911</v>
      </c>
      <c r="R184" t="s">
        <v>1912</v>
      </c>
      <c r="S184" t="s">
        <v>1913</v>
      </c>
      <c r="U184" t="s">
        <v>1093</v>
      </c>
      <c r="V184" t="s">
        <v>1976</v>
      </c>
      <c r="W184">
        <v>4</v>
      </c>
      <c r="X184">
        <v>6</v>
      </c>
      <c r="Y184" t="s">
        <v>1068</v>
      </c>
      <c r="Z184" t="s">
        <v>1556</v>
      </c>
      <c r="AA184" s="7" t="s">
        <v>1922</v>
      </c>
      <c r="AB184" t="s">
        <v>1557</v>
      </c>
      <c r="AC184" t="s">
        <v>75</v>
      </c>
      <c r="AD184" t="s">
        <v>144</v>
      </c>
      <c r="AE184" t="s">
        <v>77</v>
      </c>
      <c r="AG184" t="s">
        <v>77</v>
      </c>
      <c r="AI184" t="s">
        <v>77</v>
      </c>
      <c r="AJ184" t="s">
        <v>77</v>
      </c>
      <c r="AK184" t="s">
        <v>77</v>
      </c>
      <c r="AM184" s="8">
        <v>45411</v>
      </c>
      <c r="AO184" s="7" t="s">
        <v>1988</v>
      </c>
      <c r="AP184" s="7" t="s">
        <v>1988</v>
      </c>
      <c r="BD184">
        <v>4</v>
      </c>
      <c r="BE184" s="7" t="s">
        <v>1922</v>
      </c>
      <c r="BF184" t="s">
        <v>1557</v>
      </c>
      <c r="BG184" t="s">
        <v>1068</v>
      </c>
      <c r="BH184" t="s">
        <v>1556</v>
      </c>
      <c r="BI184" t="s">
        <v>75</v>
      </c>
      <c r="BJ184">
        <v>6</v>
      </c>
      <c r="BO184" t="s">
        <v>1072</v>
      </c>
      <c r="BP184">
        <v>0</v>
      </c>
      <c r="BQ184">
        <v>0</v>
      </c>
      <c r="BR184">
        <v>0</v>
      </c>
      <c r="BS184">
        <v>0</v>
      </c>
    </row>
    <row r="185" spans="1:71" ht="409.5" x14ac:dyDescent="0.25">
      <c r="A185">
        <v>516</v>
      </c>
      <c r="B185" t="s">
        <v>1093</v>
      </c>
      <c r="C185" t="s">
        <v>1976</v>
      </c>
      <c r="D185" t="s">
        <v>1977</v>
      </c>
      <c r="E185">
        <v>3</v>
      </c>
      <c r="F185" t="s">
        <v>1998</v>
      </c>
      <c r="G185" s="7" t="s">
        <v>1999</v>
      </c>
      <c r="H185" s="7" t="s">
        <v>2000</v>
      </c>
      <c r="I185" t="s">
        <v>875</v>
      </c>
      <c r="J185" s="8">
        <v>45387</v>
      </c>
      <c r="K185" s="8">
        <v>45411</v>
      </c>
      <c r="L185" s="8">
        <v>45411</v>
      </c>
      <c r="M185" t="s">
        <v>1981</v>
      </c>
      <c r="N185">
        <v>2</v>
      </c>
      <c r="O185" t="s">
        <v>78</v>
      </c>
      <c r="P185">
        <v>6</v>
      </c>
      <c r="Q185" t="s">
        <v>1911</v>
      </c>
      <c r="R185" t="s">
        <v>1912</v>
      </c>
      <c r="S185" t="s">
        <v>1913</v>
      </c>
      <c r="U185" t="s">
        <v>1093</v>
      </c>
      <c r="V185" t="s">
        <v>1976</v>
      </c>
      <c r="W185">
        <v>3</v>
      </c>
      <c r="X185">
        <v>2</v>
      </c>
      <c r="Y185" t="s">
        <v>1068</v>
      </c>
      <c r="Z185" t="s">
        <v>1556</v>
      </c>
      <c r="AA185" s="7" t="s">
        <v>1922</v>
      </c>
      <c r="AB185" t="s">
        <v>1557</v>
      </c>
      <c r="AC185" t="s">
        <v>75</v>
      </c>
      <c r="AD185" t="s">
        <v>144</v>
      </c>
      <c r="AE185" t="s">
        <v>77</v>
      </c>
      <c r="AG185" t="s">
        <v>77</v>
      </c>
      <c r="AI185" t="s">
        <v>77</v>
      </c>
      <c r="AJ185" t="s">
        <v>77</v>
      </c>
      <c r="AK185" t="s">
        <v>77</v>
      </c>
      <c r="AM185" s="8">
        <v>45411</v>
      </c>
      <c r="AO185" s="7" t="s">
        <v>1988</v>
      </c>
      <c r="AP185" s="7" t="s">
        <v>1988</v>
      </c>
      <c r="BD185">
        <v>3</v>
      </c>
      <c r="BE185" s="7" t="s">
        <v>1922</v>
      </c>
      <c r="BF185" t="s">
        <v>1557</v>
      </c>
      <c r="BG185" t="s">
        <v>1068</v>
      </c>
      <c r="BH185" t="s">
        <v>1556</v>
      </c>
      <c r="BI185" t="s">
        <v>75</v>
      </c>
      <c r="BJ185">
        <v>2</v>
      </c>
      <c r="BO185" t="s">
        <v>1072</v>
      </c>
      <c r="BP185">
        <v>0</v>
      </c>
      <c r="BQ185">
        <v>0</v>
      </c>
      <c r="BR185">
        <v>0</v>
      </c>
      <c r="BS185">
        <v>0</v>
      </c>
    </row>
    <row r="186" spans="1:71" ht="409.5" x14ac:dyDescent="0.25">
      <c r="A186">
        <v>515</v>
      </c>
      <c r="B186" t="s">
        <v>1093</v>
      </c>
      <c r="C186" t="s">
        <v>1976</v>
      </c>
      <c r="D186" t="s">
        <v>1977</v>
      </c>
      <c r="E186">
        <v>2</v>
      </c>
      <c r="F186" t="s">
        <v>2001</v>
      </c>
      <c r="G186" s="7" t="s">
        <v>2002</v>
      </c>
      <c r="H186" s="7" t="s">
        <v>2003</v>
      </c>
      <c r="I186" t="s">
        <v>875</v>
      </c>
      <c r="J186" s="8">
        <v>45387</v>
      </c>
      <c r="K186" s="8">
        <v>45393</v>
      </c>
      <c r="L186" s="8">
        <v>45393</v>
      </c>
      <c r="M186" t="s">
        <v>1981</v>
      </c>
      <c r="N186">
        <v>0</v>
      </c>
      <c r="O186" t="s">
        <v>78</v>
      </c>
      <c r="P186">
        <v>6</v>
      </c>
      <c r="Q186" t="s">
        <v>1911</v>
      </c>
      <c r="R186" t="s">
        <v>1912</v>
      </c>
      <c r="S186" t="s">
        <v>1913</v>
      </c>
      <c r="U186" t="s">
        <v>1093</v>
      </c>
      <c r="V186" t="s">
        <v>1976</v>
      </c>
      <c r="W186">
        <v>2</v>
      </c>
      <c r="X186">
        <v>6</v>
      </c>
      <c r="Y186" t="s">
        <v>1068</v>
      </c>
      <c r="Z186" t="s">
        <v>1556</v>
      </c>
      <c r="AA186" t="s">
        <v>278</v>
      </c>
      <c r="AB186" t="s">
        <v>1557</v>
      </c>
      <c r="AC186" t="s">
        <v>75</v>
      </c>
      <c r="AD186" t="s">
        <v>144</v>
      </c>
      <c r="AE186" t="s">
        <v>77</v>
      </c>
      <c r="AF186" t="s">
        <v>77</v>
      </c>
      <c r="AI186" t="s">
        <v>77</v>
      </c>
      <c r="AJ186" t="s">
        <v>77</v>
      </c>
      <c r="AK186" t="s">
        <v>77</v>
      </c>
      <c r="AM186" s="8">
        <v>45393</v>
      </c>
      <c r="BD186">
        <v>2</v>
      </c>
      <c r="BE186" t="s">
        <v>278</v>
      </c>
      <c r="BF186" t="s">
        <v>1557</v>
      </c>
      <c r="BG186" t="s">
        <v>1068</v>
      </c>
      <c r="BH186" t="s">
        <v>1556</v>
      </c>
      <c r="BI186" t="s">
        <v>75</v>
      </c>
      <c r="BJ186">
        <v>6</v>
      </c>
      <c r="BO186" t="s">
        <v>1072</v>
      </c>
      <c r="BP186">
        <v>0</v>
      </c>
      <c r="BQ186">
        <v>0</v>
      </c>
      <c r="BR186">
        <v>0</v>
      </c>
      <c r="BS186">
        <v>0</v>
      </c>
    </row>
    <row r="187" spans="1:71" ht="409.5" x14ac:dyDescent="0.25">
      <c r="A187">
        <v>514</v>
      </c>
      <c r="B187" t="s">
        <v>1093</v>
      </c>
      <c r="C187" t="s">
        <v>1976</v>
      </c>
      <c r="D187" t="s">
        <v>1977</v>
      </c>
      <c r="E187">
        <v>1</v>
      </c>
      <c r="F187" t="s">
        <v>2004</v>
      </c>
      <c r="G187" s="7" t="s">
        <v>2005</v>
      </c>
      <c r="H187" s="7" t="s">
        <v>2006</v>
      </c>
      <c r="I187" t="s">
        <v>875</v>
      </c>
      <c r="J187" s="8">
        <v>45387</v>
      </c>
      <c r="K187" s="8">
        <v>45393</v>
      </c>
      <c r="L187" s="8">
        <v>45393</v>
      </c>
      <c r="M187" t="s">
        <v>1981</v>
      </c>
      <c r="N187">
        <v>0</v>
      </c>
      <c r="O187" t="s">
        <v>78</v>
      </c>
      <c r="P187">
        <v>6</v>
      </c>
      <c r="Q187" t="s">
        <v>1911</v>
      </c>
      <c r="R187" t="s">
        <v>1912</v>
      </c>
      <c r="S187" t="s">
        <v>1913</v>
      </c>
      <c r="U187" t="s">
        <v>1093</v>
      </c>
      <c r="V187" t="s">
        <v>1976</v>
      </c>
      <c r="W187">
        <v>1</v>
      </c>
      <c r="X187">
        <v>6</v>
      </c>
      <c r="Y187" t="s">
        <v>1068</v>
      </c>
      <c r="Z187" t="s">
        <v>1556</v>
      </c>
      <c r="AA187" t="s">
        <v>278</v>
      </c>
      <c r="AB187" t="s">
        <v>1557</v>
      </c>
      <c r="AC187" t="s">
        <v>75</v>
      </c>
      <c r="AD187" t="s">
        <v>144</v>
      </c>
      <c r="AE187" t="s">
        <v>77</v>
      </c>
      <c r="AF187" t="s">
        <v>77</v>
      </c>
      <c r="AI187" t="s">
        <v>77</v>
      </c>
      <c r="AJ187" t="s">
        <v>77</v>
      </c>
      <c r="AK187" t="s">
        <v>77</v>
      </c>
      <c r="AM187" s="8">
        <v>45393</v>
      </c>
      <c r="BD187">
        <v>1</v>
      </c>
      <c r="BE187" t="s">
        <v>278</v>
      </c>
      <c r="BF187" t="s">
        <v>1557</v>
      </c>
      <c r="BG187" t="s">
        <v>1068</v>
      </c>
      <c r="BH187" t="s">
        <v>1556</v>
      </c>
      <c r="BI187" t="s">
        <v>75</v>
      </c>
      <c r="BJ187">
        <v>6</v>
      </c>
      <c r="BO187" t="s">
        <v>1072</v>
      </c>
      <c r="BP187">
        <v>0</v>
      </c>
      <c r="BQ187">
        <v>0</v>
      </c>
      <c r="BR187">
        <v>0</v>
      </c>
      <c r="BS187">
        <v>0</v>
      </c>
    </row>
    <row r="188" spans="1:71" ht="409.5" x14ac:dyDescent="0.25">
      <c r="A188">
        <v>512</v>
      </c>
      <c r="B188" t="s">
        <v>1093</v>
      </c>
      <c r="C188" t="s">
        <v>1094</v>
      </c>
      <c r="D188" t="s">
        <v>1095</v>
      </c>
      <c r="E188">
        <v>6</v>
      </c>
      <c r="F188" t="s">
        <v>2007</v>
      </c>
      <c r="G188" s="7" t="s">
        <v>2008</v>
      </c>
      <c r="H188" s="7" t="s">
        <v>2009</v>
      </c>
      <c r="I188" t="s">
        <v>1099</v>
      </c>
      <c r="J188" s="8">
        <v>45387</v>
      </c>
      <c r="K188" s="8">
        <v>45398</v>
      </c>
      <c r="L188" s="8">
        <v>45394</v>
      </c>
      <c r="M188" t="s">
        <v>1100</v>
      </c>
      <c r="N188">
        <v>0</v>
      </c>
      <c r="O188" t="s">
        <v>78</v>
      </c>
      <c r="P188">
        <v>6</v>
      </c>
      <c r="Q188" t="s">
        <v>1911</v>
      </c>
      <c r="R188" t="s">
        <v>1912</v>
      </c>
      <c r="S188" t="s">
        <v>1913</v>
      </c>
      <c r="U188" t="s">
        <v>1093</v>
      </c>
      <c r="V188" t="s">
        <v>1094</v>
      </c>
      <c r="W188">
        <v>6</v>
      </c>
      <c r="X188">
        <v>4</v>
      </c>
      <c r="Y188" t="s">
        <v>1068</v>
      </c>
      <c r="Z188" t="s">
        <v>1556</v>
      </c>
      <c r="AA188" s="7" t="s">
        <v>2010</v>
      </c>
      <c r="AB188" s="7" t="s">
        <v>2011</v>
      </c>
      <c r="AC188" t="s">
        <v>75</v>
      </c>
      <c r="AD188" s="7" t="s">
        <v>1211</v>
      </c>
      <c r="AE188" t="s">
        <v>77</v>
      </c>
      <c r="AG188" t="s">
        <v>77</v>
      </c>
      <c r="AI188" t="s">
        <v>77</v>
      </c>
      <c r="AJ188" t="s">
        <v>77</v>
      </c>
      <c r="AK188" t="s">
        <v>77</v>
      </c>
      <c r="AM188" s="8">
        <v>45398</v>
      </c>
      <c r="AO188" t="s">
        <v>2012</v>
      </c>
      <c r="BD188">
        <v>6</v>
      </c>
      <c r="BE188" s="7" t="s">
        <v>2010</v>
      </c>
      <c r="BF188" s="7" t="s">
        <v>2011</v>
      </c>
      <c r="BG188" t="s">
        <v>1068</v>
      </c>
      <c r="BH188" t="s">
        <v>1556</v>
      </c>
      <c r="BI188" t="s">
        <v>75</v>
      </c>
      <c r="BJ188">
        <v>4</v>
      </c>
      <c r="BM188" t="s">
        <v>1104</v>
      </c>
      <c r="BO188" t="s">
        <v>1072</v>
      </c>
      <c r="BP188">
        <v>0</v>
      </c>
      <c r="BQ188">
        <v>0</v>
      </c>
      <c r="BR188">
        <v>0</v>
      </c>
      <c r="BS188">
        <v>0</v>
      </c>
    </row>
    <row r="189" spans="1:71" ht="409.5" x14ac:dyDescent="0.25">
      <c r="A189">
        <v>511</v>
      </c>
      <c r="B189" t="s">
        <v>1093</v>
      </c>
      <c r="C189" t="s">
        <v>1094</v>
      </c>
      <c r="D189" t="s">
        <v>1095</v>
      </c>
      <c r="E189">
        <v>5</v>
      </c>
      <c r="F189" t="s">
        <v>2013</v>
      </c>
      <c r="G189" s="7" t="s">
        <v>2014</v>
      </c>
      <c r="H189" s="7" t="s">
        <v>2015</v>
      </c>
      <c r="I189" t="s">
        <v>1099</v>
      </c>
      <c r="J189" s="8">
        <v>45387</v>
      </c>
      <c r="K189" s="8">
        <v>45398</v>
      </c>
      <c r="L189" s="8">
        <v>45394</v>
      </c>
      <c r="M189" t="s">
        <v>1100</v>
      </c>
      <c r="N189">
        <v>0</v>
      </c>
      <c r="O189" t="s">
        <v>78</v>
      </c>
      <c r="P189">
        <v>6</v>
      </c>
      <c r="Q189" t="s">
        <v>1911</v>
      </c>
      <c r="R189" t="s">
        <v>1912</v>
      </c>
      <c r="S189" t="s">
        <v>1913</v>
      </c>
      <c r="U189" t="s">
        <v>1093</v>
      </c>
      <c r="V189" t="s">
        <v>1094</v>
      </c>
      <c r="W189">
        <v>5</v>
      </c>
      <c r="X189">
        <v>6</v>
      </c>
      <c r="Y189" t="s">
        <v>1068</v>
      </c>
      <c r="Z189" t="s">
        <v>1556</v>
      </c>
      <c r="AA189" s="7" t="s">
        <v>2016</v>
      </c>
      <c r="AB189" s="7" t="s">
        <v>2011</v>
      </c>
      <c r="AC189" t="s">
        <v>75</v>
      </c>
      <c r="AD189" s="7" t="s">
        <v>1211</v>
      </c>
      <c r="AE189" t="s">
        <v>77</v>
      </c>
      <c r="AG189" t="s">
        <v>77</v>
      </c>
      <c r="AI189" t="s">
        <v>77</v>
      </c>
      <c r="AJ189" t="s">
        <v>77</v>
      </c>
      <c r="AK189" t="s">
        <v>77</v>
      </c>
      <c r="AM189" s="8">
        <v>45398</v>
      </c>
      <c r="AO189" t="s">
        <v>2012</v>
      </c>
      <c r="BD189">
        <v>5</v>
      </c>
      <c r="BE189" s="7" t="s">
        <v>2016</v>
      </c>
      <c r="BF189" s="7" t="s">
        <v>2011</v>
      </c>
      <c r="BG189" t="s">
        <v>1068</v>
      </c>
      <c r="BH189" t="s">
        <v>1556</v>
      </c>
      <c r="BI189" t="s">
        <v>75</v>
      </c>
      <c r="BJ189">
        <v>6</v>
      </c>
      <c r="BM189" t="s">
        <v>1104</v>
      </c>
      <c r="BO189" t="s">
        <v>1072</v>
      </c>
      <c r="BP189">
        <v>0</v>
      </c>
      <c r="BQ189">
        <v>0</v>
      </c>
      <c r="BR189">
        <v>0</v>
      </c>
      <c r="BS189">
        <v>0</v>
      </c>
    </row>
    <row r="190" spans="1:71" ht="409.5" x14ac:dyDescent="0.25">
      <c r="A190">
        <v>544</v>
      </c>
      <c r="B190" t="s">
        <v>1093</v>
      </c>
      <c r="C190" t="s">
        <v>1203</v>
      </c>
      <c r="D190" t="s">
        <v>1204</v>
      </c>
      <c r="E190">
        <v>6</v>
      </c>
      <c r="F190" t="s">
        <v>2017</v>
      </c>
      <c r="G190" s="7" t="s">
        <v>2018</v>
      </c>
      <c r="H190" s="7" t="s">
        <v>2019</v>
      </c>
      <c r="I190" t="s">
        <v>875</v>
      </c>
      <c r="J190" s="8">
        <v>45391</v>
      </c>
      <c r="K190" s="8">
        <v>45394</v>
      </c>
      <c r="L190" s="8">
        <v>45394</v>
      </c>
      <c r="M190" t="s">
        <v>1208</v>
      </c>
      <c r="N190">
        <v>0</v>
      </c>
      <c r="O190" t="s">
        <v>78</v>
      </c>
      <c r="P190" t="s">
        <v>993</v>
      </c>
      <c r="Q190" t="s">
        <v>1553</v>
      </c>
      <c r="R190" t="s">
        <v>1952</v>
      </c>
      <c r="S190" t="s">
        <v>2020</v>
      </c>
      <c r="U190" t="s">
        <v>1093</v>
      </c>
      <c r="V190" t="s">
        <v>1203</v>
      </c>
      <c r="W190">
        <v>6</v>
      </c>
      <c r="X190">
        <v>3</v>
      </c>
      <c r="Y190" t="s">
        <v>1068</v>
      </c>
      <c r="Z190" t="s">
        <v>1556</v>
      </c>
      <c r="AA190" s="7" t="s">
        <v>1969</v>
      </c>
      <c r="AB190" t="s">
        <v>1557</v>
      </c>
      <c r="AC190" t="s">
        <v>75</v>
      </c>
      <c r="AD190" t="s">
        <v>144</v>
      </c>
      <c r="AE190" t="s">
        <v>77</v>
      </c>
      <c r="AF190" t="s">
        <v>77</v>
      </c>
      <c r="AJ190" t="s">
        <v>77</v>
      </c>
      <c r="AK190" t="s">
        <v>77</v>
      </c>
      <c r="AM190" s="8">
        <v>45394</v>
      </c>
      <c r="BD190">
        <v>6</v>
      </c>
      <c r="BE190" s="7" t="s">
        <v>1969</v>
      </c>
      <c r="BF190" t="s">
        <v>1557</v>
      </c>
      <c r="BG190" t="s">
        <v>1068</v>
      </c>
      <c r="BH190" t="s">
        <v>1556</v>
      </c>
      <c r="BI190" t="s">
        <v>75</v>
      </c>
      <c r="BJ190">
        <v>3</v>
      </c>
      <c r="BO190" t="s">
        <v>1072</v>
      </c>
      <c r="BP190">
        <v>0</v>
      </c>
      <c r="BQ190">
        <v>0</v>
      </c>
      <c r="BR190">
        <v>0</v>
      </c>
      <c r="BS190">
        <v>0</v>
      </c>
    </row>
    <row r="191" spans="1:71" ht="409.5" x14ac:dyDescent="0.25">
      <c r="A191">
        <v>543</v>
      </c>
      <c r="B191" t="s">
        <v>1093</v>
      </c>
      <c r="C191" t="s">
        <v>1203</v>
      </c>
      <c r="D191" t="s">
        <v>1204</v>
      </c>
      <c r="E191">
        <v>5</v>
      </c>
      <c r="F191" t="s">
        <v>2021</v>
      </c>
      <c r="G191" s="7" t="s">
        <v>2022</v>
      </c>
      <c r="H191" s="7" t="s">
        <v>2023</v>
      </c>
      <c r="I191" t="s">
        <v>875</v>
      </c>
      <c r="J191" s="8">
        <v>45391</v>
      </c>
      <c r="K191" s="8">
        <v>45394</v>
      </c>
      <c r="L191" s="8">
        <v>45394</v>
      </c>
      <c r="M191" t="s">
        <v>1208</v>
      </c>
      <c r="N191">
        <v>0</v>
      </c>
      <c r="O191" t="s">
        <v>78</v>
      </c>
      <c r="P191" t="s">
        <v>993</v>
      </c>
      <c r="Q191" t="s">
        <v>1553</v>
      </c>
      <c r="R191" t="s">
        <v>1952</v>
      </c>
      <c r="S191" t="s">
        <v>2020</v>
      </c>
      <c r="U191" t="s">
        <v>1093</v>
      </c>
      <c r="V191" t="s">
        <v>1203</v>
      </c>
      <c r="W191">
        <v>5</v>
      </c>
      <c r="X191">
        <v>0</v>
      </c>
      <c r="Y191" t="s">
        <v>1068</v>
      </c>
      <c r="Z191" t="s">
        <v>1556</v>
      </c>
      <c r="AA191" s="7" t="s">
        <v>1969</v>
      </c>
      <c r="AB191" t="s">
        <v>1557</v>
      </c>
      <c r="AC191" t="s">
        <v>75</v>
      </c>
      <c r="AD191" t="s">
        <v>144</v>
      </c>
      <c r="AE191" t="s">
        <v>77</v>
      </c>
      <c r="AF191" t="s">
        <v>77</v>
      </c>
      <c r="AJ191" t="s">
        <v>77</v>
      </c>
      <c r="AK191" t="s">
        <v>77</v>
      </c>
      <c r="AM191" s="8">
        <v>45394</v>
      </c>
      <c r="BD191">
        <v>5</v>
      </c>
      <c r="BE191" s="7" t="s">
        <v>1969</v>
      </c>
      <c r="BF191" t="s">
        <v>1557</v>
      </c>
      <c r="BG191" t="s">
        <v>1068</v>
      </c>
      <c r="BH191" t="s">
        <v>1556</v>
      </c>
      <c r="BI191" t="s">
        <v>75</v>
      </c>
      <c r="BJ191">
        <v>0</v>
      </c>
      <c r="BO191" t="s">
        <v>1072</v>
      </c>
      <c r="BP191">
        <v>0</v>
      </c>
      <c r="BQ191">
        <v>0</v>
      </c>
      <c r="BR191">
        <v>0</v>
      </c>
      <c r="BS191">
        <v>0</v>
      </c>
    </row>
    <row r="192" spans="1:71" ht="409.5" x14ac:dyDescent="0.25">
      <c r="A192">
        <v>629</v>
      </c>
      <c r="B192" t="s">
        <v>124</v>
      </c>
      <c r="C192" t="s">
        <v>972</v>
      </c>
      <c r="D192" t="s">
        <v>973</v>
      </c>
      <c r="E192">
        <v>1</v>
      </c>
      <c r="F192" t="s">
        <v>2024</v>
      </c>
      <c r="G192" s="7" t="s">
        <v>2025</v>
      </c>
      <c r="H192" s="7" t="s">
        <v>2026</v>
      </c>
      <c r="I192" t="s">
        <v>1063</v>
      </c>
      <c r="J192" s="8">
        <v>45428</v>
      </c>
      <c r="K192" s="8">
        <v>45433</v>
      </c>
      <c r="L192" s="8">
        <v>45433</v>
      </c>
      <c r="M192" t="s">
        <v>1910</v>
      </c>
      <c r="N192">
        <v>0</v>
      </c>
      <c r="O192" t="s">
        <v>78</v>
      </c>
      <c r="P192">
        <v>11.4</v>
      </c>
      <c r="Q192" t="s">
        <v>1284</v>
      </c>
      <c r="R192" t="s">
        <v>2027</v>
      </c>
      <c r="S192" t="s">
        <v>2028</v>
      </c>
      <c r="U192" t="s">
        <v>124</v>
      </c>
      <c r="V192" t="s">
        <v>972</v>
      </c>
      <c r="W192">
        <v>1</v>
      </c>
      <c r="X192">
        <v>0</v>
      </c>
      <c r="Y192" t="s">
        <v>1068</v>
      </c>
      <c r="Z192" t="s">
        <v>1118</v>
      </c>
      <c r="AA192" t="s">
        <v>1119</v>
      </c>
      <c r="AB192" t="s">
        <v>1120</v>
      </c>
      <c r="AC192" s="7" t="s">
        <v>2029</v>
      </c>
      <c r="AD192" t="s">
        <v>1506</v>
      </c>
      <c r="AE192" t="s">
        <v>77</v>
      </c>
      <c r="AF192" t="s">
        <v>77</v>
      </c>
      <c r="AG192" t="s">
        <v>77</v>
      </c>
      <c r="AI192" t="s">
        <v>77</v>
      </c>
      <c r="AJ192" t="s">
        <v>77</v>
      </c>
      <c r="AK192" t="s">
        <v>77</v>
      </c>
      <c r="AM192" s="8">
        <v>45433</v>
      </c>
      <c r="BD192">
        <v>1</v>
      </c>
      <c r="BE192" t="s">
        <v>1119</v>
      </c>
      <c r="BF192" t="s">
        <v>1120</v>
      </c>
      <c r="BG192" t="s">
        <v>1068</v>
      </c>
      <c r="BH192" t="s">
        <v>1118</v>
      </c>
      <c r="BI192" s="7" t="s">
        <v>2029</v>
      </c>
      <c r="BJ192">
        <v>0</v>
      </c>
      <c r="BO192" t="s">
        <v>1072</v>
      </c>
      <c r="BP192">
        <v>0</v>
      </c>
      <c r="BQ192">
        <v>0</v>
      </c>
      <c r="BR192">
        <v>0</v>
      </c>
      <c r="BS192">
        <v>0</v>
      </c>
    </row>
    <row r="193" spans="1:71" x14ac:dyDescent="0.25">
      <c r="A193">
        <v>666</v>
      </c>
      <c r="B193" t="s">
        <v>1142</v>
      </c>
      <c r="C193" t="s">
        <v>915</v>
      </c>
      <c r="D193" t="s">
        <v>2030</v>
      </c>
      <c r="E193">
        <v>6</v>
      </c>
      <c r="F193" t="s">
        <v>2031</v>
      </c>
      <c r="G193" t="s">
        <v>2032</v>
      </c>
      <c r="H193" t="s">
        <v>2033</v>
      </c>
      <c r="I193" t="s">
        <v>527</v>
      </c>
      <c r="J193" s="8">
        <v>45453</v>
      </c>
      <c r="K193" s="8">
        <v>45456</v>
      </c>
      <c r="L193" s="8">
        <v>45456</v>
      </c>
      <c r="M193" t="s">
        <v>2034</v>
      </c>
      <c r="N193">
        <v>0</v>
      </c>
      <c r="O193" t="s">
        <v>78</v>
      </c>
      <c r="P193">
        <v>11.4</v>
      </c>
      <c r="Q193" t="s">
        <v>1284</v>
      </c>
      <c r="R193" t="s">
        <v>2027</v>
      </c>
      <c r="S193" t="s">
        <v>2028</v>
      </c>
      <c r="U193" t="s">
        <v>1142</v>
      </c>
      <c r="V193" t="s">
        <v>915</v>
      </c>
      <c r="W193">
        <v>6</v>
      </c>
      <c r="X193">
        <v>0</v>
      </c>
      <c r="Y193" t="s">
        <v>1068</v>
      </c>
      <c r="Z193" t="s">
        <v>1118</v>
      </c>
      <c r="AA193" t="s">
        <v>2035</v>
      </c>
      <c r="AB193" t="s">
        <v>1120</v>
      </c>
      <c r="AC193" t="s">
        <v>103</v>
      </c>
      <c r="AD193" t="s">
        <v>115</v>
      </c>
      <c r="AE193" t="s">
        <v>77</v>
      </c>
      <c r="AM193" s="8">
        <v>45456</v>
      </c>
      <c r="BD193">
        <v>6</v>
      </c>
      <c r="BE193" t="s">
        <v>2035</v>
      </c>
      <c r="BF193" t="s">
        <v>1120</v>
      </c>
      <c r="BG193" t="s">
        <v>1068</v>
      </c>
      <c r="BH193" t="s">
        <v>1118</v>
      </c>
      <c r="BI193" t="s">
        <v>103</v>
      </c>
      <c r="BJ193">
        <v>0</v>
      </c>
      <c r="BO193" t="s">
        <v>1072</v>
      </c>
      <c r="BP193">
        <v>0</v>
      </c>
      <c r="BQ193">
        <v>0</v>
      </c>
      <c r="BR193">
        <v>0</v>
      </c>
      <c r="BS193">
        <v>0</v>
      </c>
    </row>
    <row r="194" spans="1:71" x14ac:dyDescent="0.25">
      <c r="A194">
        <v>665</v>
      </c>
      <c r="B194" t="s">
        <v>1142</v>
      </c>
      <c r="C194" t="s">
        <v>915</v>
      </c>
      <c r="D194" t="s">
        <v>2030</v>
      </c>
      <c r="E194">
        <v>5</v>
      </c>
      <c r="F194" t="s">
        <v>2036</v>
      </c>
      <c r="G194" t="s">
        <v>2037</v>
      </c>
      <c r="H194" t="s">
        <v>2038</v>
      </c>
      <c r="I194" t="s">
        <v>527</v>
      </c>
      <c r="J194" s="8">
        <v>45453</v>
      </c>
      <c r="K194" s="8">
        <v>45456</v>
      </c>
      <c r="L194" s="8">
        <v>45456</v>
      </c>
      <c r="M194" t="s">
        <v>2034</v>
      </c>
      <c r="N194">
        <v>0</v>
      </c>
      <c r="O194" t="s">
        <v>78</v>
      </c>
      <c r="P194">
        <v>11.4</v>
      </c>
      <c r="Q194" t="s">
        <v>1284</v>
      </c>
      <c r="R194" t="s">
        <v>2027</v>
      </c>
      <c r="S194" t="s">
        <v>2028</v>
      </c>
      <c r="U194" t="s">
        <v>1142</v>
      </c>
      <c r="V194" t="s">
        <v>915</v>
      </c>
      <c r="W194">
        <v>5</v>
      </c>
      <c r="X194">
        <v>0</v>
      </c>
      <c r="Y194" t="s">
        <v>1068</v>
      </c>
      <c r="Z194" t="s">
        <v>1118</v>
      </c>
      <c r="AA194" t="s">
        <v>2039</v>
      </c>
      <c r="AB194" t="s">
        <v>1120</v>
      </c>
      <c r="AC194" t="s">
        <v>103</v>
      </c>
      <c r="AD194" t="s">
        <v>115</v>
      </c>
      <c r="AE194" t="s">
        <v>77</v>
      </c>
      <c r="AM194" s="8">
        <v>45456</v>
      </c>
      <c r="BD194">
        <v>5</v>
      </c>
      <c r="BE194" t="s">
        <v>2039</v>
      </c>
      <c r="BF194" t="s">
        <v>1120</v>
      </c>
      <c r="BG194" t="s">
        <v>1068</v>
      </c>
      <c r="BH194" t="s">
        <v>1118</v>
      </c>
      <c r="BI194" t="s">
        <v>103</v>
      </c>
      <c r="BJ194">
        <v>0</v>
      </c>
      <c r="BO194" t="s">
        <v>1072</v>
      </c>
      <c r="BP194">
        <v>0</v>
      </c>
      <c r="BQ194">
        <v>0</v>
      </c>
      <c r="BR194">
        <v>0</v>
      </c>
      <c r="BS194">
        <v>0</v>
      </c>
    </row>
    <row r="195" spans="1:71" x14ac:dyDescent="0.25">
      <c r="A195">
        <v>664</v>
      </c>
      <c r="B195" t="s">
        <v>1142</v>
      </c>
      <c r="C195" t="s">
        <v>915</v>
      </c>
      <c r="D195" t="s">
        <v>2030</v>
      </c>
      <c r="E195">
        <v>4</v>
      </c>
      <c r="F195" t="s">
        <v>2040</v>
      </c>
      <c r="G195" t="s">
        <v>2041</v>
      </c>
      <c r="H195" t="s">
        <v>2042</v>
      </c>
      <c r="I195" t="s">
        <v>527</v>
      </c>
      <c r="J195" s="8">
        <v>45453</v>
      </c>
      <c r="K195" s="8">
        <v>45456</v>
      </c>
      <c r="L195" s="8">
        <v>45456</v>
      </c>
      <c r="M195" t="s">
        <v>2034</v>
      </c>
      <c r="N195">
        <v>0</v>
      </c>
      <c r="O195" t="s">
        <v>78</v>
      </c>
      <c r="P195">
        <v>11.4</v>
      </c>
      <c r="Q195" t="s">
        <v>1284</v>
      </c>
      <c r="R195" t="s">
        <v>2027</v>
      </c>
      <c r="S195" t="s">
        <v>2028</v>
      </c>
      <c r="U195" t="s">
        <v>1142</v>
      </c>
      <c r="V195" t="s">
        <v>915</v>
      </c>
      <c r="W195">
        <v>4</v>
      </c>
      <c r="X195">
        <v>0</v>
      </c>
      <c r="Y195" t="s">
        <v>1068</v>
      </c>
      <c r="Z195" t="s">
        <v>1118</v>
      </c>
      <c r="AA195" t="s">
        <v>2039</v>
      </c>
      <c r="AB195" t="s">
        <v>1120</v>
      </c>
      <c r="AC195" t="s">
        <v>103</v>
      </c>
      <c r="AD195" t="s">
        <v>115</v>
      </c>
      <c r="AE195" t="s">
        <v>77</v>
      </c>
      <c r="AM195" s="8">
        <v>45456</v>
      </c>
      <c r="BD195">
        <v>4</v>
      </c>
      <c r="BE195" t="s">
        <v>2039</v>
      </c>
      <c r="BF195" t="s">
        <v>1120</v>
      </c>
      <c r="BG195" t="s">
        <v>1068</v>
      </c>
      <c r="BH195" t="s">
        <v>1118</v>
      </c>
      <c r="BI195" t="s">
        <v>103</v>
      </c>
      <c r="BJ195">
        <v>0</v>
      </c>
      <c r="BO195" t="s">
        <v>1072</v>
      </c>
      <c r="BP195">
        <v>0</v>
      </c>
      <c r="BQ195">
        <v>0</v>
      </c>
      <c r="BR195">
        <v>0</v>
      </c>
      <c r="BS195">
        <v>0</v>
      </c>
    </row>
    <row r="196" spans="1:71" ht="409.5" x14ac:dyDescent="0.25">
      <c r="A196">
        <v>663</v>
      </c>
      <c r="B196" t="s">
        <v>1142</v>
      </c>
      <c r="C196" t="s">
        <v>915</v>
      </c>
      <c r="D196" t="s">
        <v>2030</v>
      </c>
      <c r="E196">
        <v>3</v>
      </c>
      <c r="F196" t="s">
        <v>2043</v>
      </c>
      <c r="G196" t="s">
        <v>2044</v>
      </c>
      <c r="H196" s="7" t="s">
        <v>2045</v>
      </c>
      <c r="I196" t="s">
        <v>527</v>
      </c>
      <c r="J196" s="8">
        <v>45453</v>
      </c>
      <c r="K196" s="8">
        <v>45456</v>
      </c>
      <c r="L196" s="8">
        <v>45456</v>
      </c>
      <c r="M196" t="s">
        <v>2034</v>
      </c>
      <c r="N196">
        <v>0</v>
      </c>
      <c r="O196" t="s">
        <v>78</v>
      </c>
      <c r="P196">
        <v>11.4</v>
      </c>
      <c r="Q196" t="s">
        <v>1284</v>
      </c>
      <c r="R196" t="s">
        <v>2027</v>
      </c>
      <c r="S196" t="s">
        <v>2028</v>
      </c>
      <c r="U196" t="s">
        <v>1142</v>
      </c>
      <c r="V196" t="s">
        <v>915</v>
      </c>
      <c r="W196">
        <v>3</v>
      </c>
      <c r="X196">
        <v>0</v>
      </c>
      <c r="Y196" t="s">
        <v>1068</v>
      </c>
      <c r="Z196" t="s">
        <v>1118</v>
      </c>
      <c r="AA196" t="s">
        <v>2035</v>
      </c>
      <c r="AB196" t="s">
        <v>1120</v>
      </c>
      <c r="AC196" t="s">
        <v>103</v>
      </c>
      <c r="AD196" t="s">
        <v>115</v>
      </c>
      <c r="AE196" t="s">
        <v>77</v>
      </c>
      <c r="AF196" t="s">
        <v>77</v>
      </c>
      <c r="AG196" t="s">
        <v>77</v>
      </c>
      <c r="AH196" t="s">
        <v>77</v>
      </c>
      <c r="AI196" t="s">
        <v>77</v>
      </c>
      <c r="AJ196" t="s">
        <v>77</v>
      </c>
      <c r="AK196" t="s">
        <v>77</v>
      </c>
      <c r="AM196" s="8">
        <v>45456</v>
      </c>
      <c r="BD196">
        <v>3</v>
      </c>
      <c r="BE196" t="s">
        <v>2035</v>
      </c>
      <c r="BF196" t="s">
        <v>1120</v>
      </c>
      <c r="BG196" t="s">
        <v>1068</v>
      </c>
      <c r="BH196" t="s">
        <v>1118</v>
      </c>
      <c r="BI196" t="s">
        <v>103</v>
      </c>
      <c r="BJ196">
        <v>0</v>
      </c>
      <c r="BO196" t="s">
        <v>1072</v>
      </c>
      <c r="BP196">
        <v>0</v>
      </c>
      <c r="BQ196">
        <v>0</v>
      </c>
      <c r="BR196">
        <v>0</v>
      </c>
      <c r="BS196">
        <v>0</v>
      </c>
    </row>
    <row r="197" spans="1:71" x14ac:dyDescent="0.25">
      <c r="A197">
        <v>662</v>
      </c>
      <c r="B197" t="s">
        <v>1142</v>
      </c>
      <c r="C197" t="s">
        <v>915</v>
      </c>
      <c r="D197" t="s">
        <v>2030</v>
      </c>
      <c r="E197">
        <v>2</v>
      </c>
      <c r="F197" t="s">
        <v>2046</v>
      </c>
      <c r="G197" t="s">
        <v>2047</v>
      </c>
      <c r="H197" t="s">
        <v>2048</v>
      </c>
      <c r="I197" t="s">
        <v>527</v>
      </c>
      <c r="J197" s="8">
        <v>45453</v>
      </c>
      <c r="K197" s="8">
        <v>45456</v>
      </c>
      <c r="L197" s="8">
        <v>45456</v>
      </c>
      <c r="M197" t="s">
        <v>2034</v>
      </c>
      <c r="N197">
        <v>0</v>
      </c>
      <c r="O197" t="s">
        <v>78</v>
      </c>
      <c r="P197">
        <v>11.4</v>
      </c>
      <c r="Q197" t="s">
        <v>1284</v>
      </c>
      <c r="R197" t="s">
        <v>2027</v>
      </c>
      <c r="S197" t="s">
        <v>2028</v>
      </c>
      <c r="U197" t="s">
        <v>1142</v>
      </c>
      <c r="V197" t="s">
        <v>915</v>
      </c>
      <c r="W197">
        <v>2</v>
      </c>
      <c r="X197">
        <v>0</v>
      </c>
      <c r="Y197" t="s">
        <v>1068</v>
      </c>
      <c r="Z197" t="s">
        <v>1118</v>
      </c>
      <c r="AA197" t="s">
        <v>2035</v>
      </c>
      <c r="AB197" t="s">
        <v>1120</v>
      </c>
      <c r="AC197" t="s">
        <v>103</v>
      </c>
      <c r="AD197" t="s">
        <v>115</v>
      </c>
      <c r="AE197" t="s">
        <v>77</v>
      </c>
      <c r="AM197" s="8">
        <v>45456</v>
      </c>
      <c r="BD197">
        <v>2</v>
      </c>
      <c r="BE197" t="s">
        <v>2035</v>
      </c>
      <c r="BF197" t="s">
        <v>1120</v>
      </c>
      <c r="BG197" t="s">
        <v>1068</v>
      </c>
      <c r="BH197" t="s">
        <v>1118</v>
      </c>
      <c r="BI197" t="s">
        <v>103</v>
      </c>
      <c r="BJ197">
        <v>0</v>
      </c>
      <c r="BO197" t="s">
        <v>1072</v>
      </c>
      <c r="BP197">
        <v>0</v>
      </c>
      <c r="BQ197">
        <v>0</v>
      </c>
      <c r="BR197">
        <v>0</v>
      </c>
      <c r="BS197">
        <v>0</v>
      </c>
    </row>
    <row r="198" spans="1:71" ht="409.5" x14ac:dyDescent="0.25">
      <c r="A198">
        <v>661</v>
      </c>
      <c r="B198" t="s">
        <v>1142</v>
      </c>
      <c r="C198" t="s">
        <v>915</v>
      </c>
      <c r="D198" t="s">
        <v>2030</v>
      </c>
      <c r="E198">
        <v>1</v>
      </c>
      <c r="F198" t="s">
        <v>2049</v>
      </c>
      <c r="G198" t="s">
        <v>2050</v>
      </c>
      <c r="H198" s="7" t="s">
        <v>2051</v>
      </c>
      <c r="I198" t="s">
        <v>527</v>
      </c>
      <c r="J198" s="8">
        <v>45453</v>
      </c>
      <c r="K198" s="8">
        <v>45456</v>
      </c>
      <c r="L198" s="8">
        <v>45456</v>
      </c>
      <c r="M198" t="s">
        <v>2034</v>
      </c>
      <c r="N198">
        <v>0</v>
      </c>
      <c r="O198" t="s">
        <v>78</v>
      </c>
      <c r="P198">
        <v>11.4</v>
      </c>
      <c r="Q198" t="s">
        <v>1284</v>
      </c>
      <c r="R198" t="s">
        <v>2027</v>
      </c>
      <c r="S198" t="s">
        <v>2028</v>
      </c>
      <c r="U198" t="s">
        <v>1142</v>
      </c>
      <c r="V198" t="s">
        <v>915</v>
      </c>
      <c r="W198">
        <v>1</v>
      </c>
      <c r="X198">
        <v>0</v>
      </c>
      <c r="Y198" t="s">
        <v>1068</v>
      </c>
      <c r="Z198" t="s">
        <v>1118</v>
      </c>
      <c r="AA198" t="s">
        <v>2035</v>
      </c>
      <c r="AB198" t="s">
        <v>1120</v>
      </c>
      <c r="AC198" t="s">
        <v>103</v>
      </c>
      <c r="AD198" t="s">
        <v>115</v>
      </c>
      <c r="AE198" t="s">
        <v>77</v>
      </c>
      <c r="AG198" t="s">
        <v>77</v>
      </c>
      <c r="AM198" s="8">
        <v>45456</v>
      </c>
      <c r="AP198" t="s">
        <v>2052</v>
      </c>
      <c r="BD198">
        <v>1</v>
      </c>
      <c r="BE198" t="s">
        <v>2035</v>
      </c>
      <c r="BF198" t="s">
        <v>1120</v>
      </c>
      <c r="BG198" t="s">
        <v>1068</v>
      </c>
      <c r="BH198" t="s">
        <v>1118</v>
      </c>
      <c r="BI198" t="s">
        <v>103</v>
      </c>
      <c r="BJ198">
        <v>0</v>
      </c>
      <c r="BO198" t="s">
        <v>1072</v>
      </c>
      <c r="BP198">
        <v>0</v>
      </c>
      <c r="BQ198">
        <v>0</v>
      </c>
      <c r="BR198">
        <v>0</v>
      </c>
      <c r="BS198">
        <v>0</v>
      </c>
    </row>
    <row r="199" spans="1:71" ht="285" x14ac:dyDescent="0.25">
      <c r="A199">
        <v>647</v>
      </c>
      <c r="B199" t="s">
        <v>1142</v>
      </c>
      <c r="C199" t="s">
        <v>909</v>
      </c>
      <c r="D199" t="s">
        <v>1143</v>
      </c>
      <c r="E199">
        <v>4</v>
      </c>
      <c r="F199" t="s">
        <v>2053</v>
      </c>
      <c r="G199" s="7" t="s">
        <v>2054</v>
      </c>
      <c r="H199" t="s">
        <v>1146</v>
      </c>
      <c r="I199" t="s">
        <v>527</v>
      </c>
      <c r="J199" s="8">
        <v>45442</v>
      </c>
      <c r="K199" s="8">
        <v>45447</v>
      </c>
      <c r="L199" s="8">
        <v>45447</v>
      </c>
      <c r="M199" t="s">
        <v>1147</v>
      </c>
      <c r="N199">
        <v>0</v>
      </c>
      <c r="O199" t="s">
        <v>78</v>
      </c>
      <c r="P199">
        <v>11.4</v>
      </c>
      <c r="Q199" t="s">
        <v>1284</v>
      </c>
      <c r="R199" t="s">
        <v>2027</v>
      </c>
      <c r="S199" t="s">
        <v>2028</v>
      </c>
      <c r="U199" t="s">
        <v>1142</v>
      </c>
      <c r="V199" t="s">
        <v>909</v>
      </c>
      <c r="W199">
        <v>4</v>
      </c>
      <c r="X199">
        <v>3</v>
      </c>
      <c r="Y199" t="s">
        <v>1068</v>
      </c>
      <c r="Z199" t="s">
        <v>1118</v>
      </c>
      <c r="AA199" t="s">
        <v>2055</v>
      </c>
      <c r="AB199" s="7" t="s">
        <v>2056</v>
      </c>
      <c r="AC199" t="s">
        <v>103</v>
      </c>
      <c r="AD199" t="s">
        <v>115</v>
      </c>
      <c r="AF199" t="s">
        <v>77</v>
      </c>
      <c r="AG199" t="s">
        <v>77</v>
      </c>
      <c r="AI199" t="s">
        <v>77</v>
      </c>
      <c r="AJ199" t="s">
        <v>77</v>
      </c>
      <c r="AM199" s="8">
        <v>45447</v>
      </c>
      <c r="BD199">
        <v>4</v>
      </c>
      <c r="BE199" t="s">
        <v>2055</v>
      </c>
      <c r="BF199" s="7" t="s">
        <v>2056</v>
      </c>
      <c r="BG199" t="s">
        <v>1068</v>
      </c>
      <c r="BH199" t="s">
        <v>1118</v>
      </c>
      <c r="BI199" t="s">
        <v>103</v>
      </c>
      <c r="BJ199">
        <v>3</v>
      </c>
      <c r="BO199" t="s">
        <v>1072</v>
      </c>
      <c r="BP199">
        <v>0</v>
      </c>
      <c r="BQ199">
        <v>0</v>
      </c>
      <c r="BR199">
        <v>0</v>
      </c>
      <c r="BS199">
        <v>0</v>
      </c>
    </row>
    <row r="200" spans="1:71" ht="409.5" x14ac:dyDescent="0.25">
      <c r="A200">
        <v>680</v>
      </c>
      <c r="B200" t="s">
        <v>1093</v>
      </c>
      <c r="C200" t="s">
        <v>1496</v>
      </c>
      <c r="D200" t="s">
        <v>1497</v>
      </c>
      <c r="E200">
        <v>10</v>
      </c>
      <c r="F200" t="s">
        <v>2057</v>
      </c>
      <c r="G200" s="7" t="s">
        <v>2058</v>
      </c>
      <c r="H200" s="7" t="s">
        <v>2059</v>
      </c>
      <c r="I200" t="s">
        <v>1501</v>
      </c>
      <c r="J200" s="8">
        <v>45467</v>
      </c>
      <c r="K200" s="8">
        <v>45482</v>
      </c>
      <c r="L200" s="8">
        <v>45482</v>
      </c>
      <c r="M200" t="s">
        <v>1502</v>
      </c>
      <c r="N200">
        <v>0</v>
      </c>
      <c r="O200" t="s">
        <v>78</v>
      </c>
      <c r="P200">
        <v>11.4</v>
      </c>
      <c r="Q200" t="s">
        <v>1284</v>
      </c>
      <c r="R200" t="s">
        <v>2027</v>
      </c>
      <c r="S200" t="s">
        <v>2028</v>
      </c>
      <c r="U200" t="s">
        <v>1093</v>
      </c>
      <c r="V200" t="s">
        <v>1496</v>
      </c>
      <c r="W200">
        <v>10</v>
      </c>
      <c r="X200">
        <v>15</v>
      </c>
      <c r="Y200" t="s">
        <v>1068</v>
      </c>
      <c r="Z200" t="s">
        <v>1118</v>
      </c>
      <c r="AA200" t="s">
        <v>1548</v>
      </c>
      <c r="AB200" t="s">
        <v>1549</v>
      </c>
      <c r="AC200" t="s">
        <v>103</v>
      </c>
      <c r="AD200" t="s">
        <v>1186</v>
      </c>
      <c r="AE200" t="s">
        <v>77</v>
      </c>
      <c r="AF200" t="s">
        <v>77</v>
      </c>
      <c r="AG200" t="s">
        <v>77</v>
      </c>
      <c r="AH200" t="s">
        <v>77</v>
      </c>
      <c r="AI200" t="s">
        <v>77</v>
      </c>
      <c r="AJ200" t="s">
        <v>77</v>
      </c>
      <c r="AM200" s="8">
        <v>45482</v>
      </c>
      <c r="BD200">
        <v>10</v>
      </c>
      <c r="BE200" t="s">
        <v>1548</v>
      </c>
      <c r="BF200" t="s">
        <v>1549</v>
      </c>
      <c r="BG200" t="s">
        <v>1068</v>
      </c>
      <c r="BH200" t="s">
        <v>1118</v>
      </c>
      <c r="BI200" t="s">
        <v>103</v>
      </c>
      <c r="BJ200">
        <v>15</v>
      </c>
      <c r="BO200" t="s">
        <v>1072</v>
      </c>
      <c r="BP200">
        <v>0</v>
      </c>
      <c r="BQ200">
        <v>0</v>
      </c>
      <c r="BR200">
        <v>0</v>
      </c>
      <c r="BS200">
        <v>0</v>
      </c>
    </row>
    <row r="201" spans="1:71" ht="409.5" x14ac:dyDescent="0.25">
      <c r="A201">
        <v>679</v>
      </c>
      <c r="B201" t="s">
        <v>1093</v>
      </c>
      <c r="C201" t="s">
        <v>1496</v>
      </c>
      <c r="D201" t="s">
        <v>1497</v>
      </c>
      <c r="E201">
        <v>9</v>
      </c>
      <c r="F201" t="s">
        <v>2060</v>
      </c>
      <c r="G201" s="7" t="s">
        <v>2061</v>
      </c>
      <c r="H201" s="7" t="s">
        <v>2062</v>
      </c>
      <c r="I201" t="s">
        <v>1501</v>
      </c>
      <c r="J201" s="8">
        <v>45467</v>
      </c>
      <c r="K201" s="8">
        <v>45482</v>
      </c>
      <c r="L201" s="8">
        <v>45482</v>
      </c>
      <c r="M201" t="s">
        <v>1502</v>
      </c>
      <c r="N201">
        <v>0</v>
      </c>
      <c r="O201" t="s">
        <v>78</v>
      </c>
      <c r="P201">
        <v>11.4</v>
      </c>
      <c r="Q201" t="s">
        <v>1284</v>
      </c>
      <c r="R201" t="s">
        <v>2027</v>
      </c>
      <c r="S201" t="s">
        <v>2028</v>
      </c>
      <c r="U201" t="s">
        <v>1093</v>
      </c>
      <c r="V201" t="s">
        <v>1496</v>
      </c>
      <c r="W201">
        <v>9</v>
      </c>
      <c r="X201">
        <v>121</v>
      </c>
      <c r="Y201" t="s">
        <v>1068</v>
      </c>
      <c r="Z201" t="s">
        <v>1118</v>
      </c>
      <c r="AA201" t="s">
        <v>1548</v>
      </c>
      <c r="AB201" t="s">
        <v>1549</v>
      </c>
      <c r="AC201" t="s">
        <v>103</v>
      </c>
      <c r="AD201" t="s">
        <v>1186</v>
      </c>
      <c r="AE201" t="s">
        <v>77</v>
      </c>
      <c r="AF201" t="s">
        <v>77</v>
      </c>
      <c r="AG201" t="s">
        <v>77</v>
      </c>
      <c r="AH201" t="s">
        <v>77</v>
      </c>
      <c r="AI201" t="s">
        <v>77</v>
      </c>
      <c r="AJ201" t="s">
        <v>77</v>
      </c>
      <c r="AM201" s="8">
        <v>45482</v>
      </c>
      <c r="BD201">
        <v>9</v>
      </c>
      <c r="BE201" t="s">
        <v>1548</v>
      </c>
      <c r="BF201" t="s">
        <v>1549</v>
      </c>
      <c r="BG201" t="s">
        <v>1068</v>
      </c>
      <c r="BH201" t="s">
        <v>1118</v>
      </c>
      <c r="BI201" t="s">
        <v>103</v>
      </c>
      <c r="BJ201">
        <v>121</v>
      </c>
      <c r="BO201" t="s">
        <v>1072</v>
      </c>
      <c r="BP201">
        <v>0</v>
      </c>
      <c r="BQ201">
        <v>0</v>
      </c>
      <c r="BR201">
        <v>0</v>
      </c>
      <c r="BS201">
        <v>0</v>
      </c>
    </row>
    <row r="202" spans="1:71" ht="409.5" x14ac:dyDescent="0.25">
      <c r="A202">
        <v>678</v>
      </c>
      <c r="B202" t="s">
        <v>1093</v>
      </c>
      <c r="C202" t="s">
        <v>1496</v>
      </c>
      <c r="D202" t="s">
        <v>1497</v>
      </c>
      <c r="E202">
        <v>8</v>
      </c>
      <c r="F202" t="s">
        <v>2063</v>
      </c>
      <c r="G202" s="7" t="s">
        <v>2064</v>
      </c>
      <c r="H202" s="7" t="s">
        <v>2065</v>
      </c>
      <c r="I202" t="s">
        <v>1501</v>
      </c>
      <c r="J202" s="8">
        <v>45467</v>
      </c>
      <c r="K202" s="8">
        <v>45482</v>
      </c>
      <c r="L202" s="8">
        <v>45482</v>
      </c>
      <c r="M202" t="s">
        <v>1502</v>
      </c>
      <c r="N202">
        <v>1</v>
      </c>
      <c r="O202" t="s">
        <v>78</v>
      </c>
      <c r="P202">
        <v>11.4</v>
      </c>
      <c r="Q202" t="s">
        <v>1284</v>
      </c>
      <c r="R202" t="s">
        <v>2027</v>
      </c>
      <c r="S202" t="s">
        <v>2028</v>
      </c>
      <c r="U202" t="s">
        <v>1093</v>
      </c>
      <c r="V202" t="s">
        <v>1496</v>
      </c>
      <c r="W202">
        <v>8</v>
      </c>
      <c r="X202">
        <v>12</v>
      </c>
      <c r="Y202" t="s">
        <v>1068</v>
      </c>
      <c r="Z202" t="s">
        <v>1118</v>
      </c>
      <c r="AA202" t="s">
        <v>1548</v>
      </c>
      <c r="AB202" t="s">
        <v>1549</v>
      </c>
      <c r="AC202" t="s">
        <v>103</v>
      </c>
      <c r="AD202" t="s">
        <v>1186</v>
      </c>
      <c r="AE202" t="s">
        <v>77</v>
      </c>
      <c r="AF202" t="s">
        <v>77</v>
      </c>
      <c r="AG202" t="s">
        <v>77</v>
      </c>
      <c r="AH202" t="s">
        <v>77</v>
      </c>
      <c r="AI202" t="s">
        <v>77</v>
      </c>
      <c r="AJ202" t="s">
        <v>77</v>
      </c>
      <c r="AM202" s="8">
        <v>45482</v>
      </c>
      <c r="BD202">
        <v>8</v>
      </c>
      <c r="BE202" t="s">
        <v>1548</v>
      </c>
      <c r="BF202" t="s">
        <v>1549</v>
      </c>
      <c r="BG202" t="s">
        <v>1068</v>
      </c>
      <c r="BH202" t="s">
        <v>1118</v>
      </c>
      <c r="BI202" t="s">
        <v>103</v>
      </c>
      <c r="BJ202">
        <v>12</v>
      </c>
      <c r="BO202" t="s">
        <v>1072</v>
      </c>
      <c r="BP202">
        <v>0</v>
      </c>
      <c r="BQ202">
        <v>0</v>
      </c>
      <c r="BR202">
        <v>0</v>
      </c>
      <c r="BS202">
        <v>0</v>
      </c>
    </row>
    <row r="203" spans="1:71" ht="409.5" x14ac:dyDescent="0.25">
      <c r="A203">
        <v>677</v>
      </c>
      <c r="B203" t="s">
        <v>1093</v>
      </c>
      <c r="C203" t="s">
        <v>1496</v>
      </c>
      <c r="D203" t="s">
        <v>1497</v>
      </c>
      <c r="E203">
        <v>7</v>
      </c>
      <c r="F203" t="s">
        <v>2066</v>
      </c>
      <c r="G203" s="7" t="s">
        <v>2067</v>
      </c>
      <c r="H203" s="7" t="s">
        <v>2068</v>
      </c>
      <c r="I203" t="s">
        <v>1501</v>
      </c>
      <c r="J203" s="8">
        <v>45467</v>
      </c>
      <c r="K203" s="8">
        <v>45482</v>
      </c>
      <c r="L203" s="8">
        <v>45482</v>
      </c>
      <c r="M203" t="s">
        <v>1502</v>
      </c>
      <c r="N203">
        <v>0</v>
      </c>
      <c r="O203" t="s">
        <v>78</v>
      </c>
      <c r="P203">
        <v>11.4</v>
      </c>
      <c r="Q203" t="s">
        <v>1284</v>
      </c>
      <c r="R203" t="s">
        <v>2027</v>
      </c>
      <c r="S203" t="s">
        <v>2028</v>
      </c>
      <c r="U203" t="s">
        <v>1093</v>
      </c>
      <c r="V203" t="s">
        <v>1496</v>
      </c>
      <c r="W203">
        <v>7</v>
      </c>
      <c r="X203">
        <v>11</v>
      </c>
      <c r="Y203" t="s">
        <v>1068</v>
      </c>
      <c r="Z203" t="s">
        <v>1118</v>
      </c>
      <c r="AA203" t="s">
        <v>1548</v>
      </c>
      <c r="AB203" t="s">
        <v>1549</v>
      </c>
      <c r="AC203" t="s">
        <v>103</v>
      </c>
      <c r="AD203" t="s">
        <v>1186</v>
      </c>
      <c r="AE203" t="s">
        <v>77</v>
      </c>
      <c r="AF203" t="s">
        <v>77</v>
      </c>
      <c r="AG203" t="s">
        <v>77</v>
      </c>
      <c r="AH203" t="s">
        <v>77</v>
      </c>
      <c r="AI203" t="s">
        <v>77</v>
      </c>
      <c r="AJ203" t="s">
        <v>77</v>
      </c>
      <c r="AM203" s="8">
        <v>45482</v>
      </c>
      <c r="BD203">
        <v>7</v>
      </c>
      <c r="BE203" t="s">
        <v>1548</v>
      </c>
      <c r="BF203" t="s">
        <v>1549</v>
      </c>
      <c r="BG203" t="s">
        <v>1068</v>
      </c>
      <c r="BH203" t="s">
        <v>1118</v>
      </c>
      <c r="BI203" t="s">
        <v>103</v>
      </c>
      <c r="BJ203">
        <v>11</v>
      </c>
      <c r="BO203" t="s">
        <v>1072</v>
      </c>
      <c r="BP203">
        <v>0</v>
      </c>
      <c r="BQ203">
        <v>0</v>
      </c>
      <c r="BR203">
        <v>0</v>
      </c>
      <c r="BS203">
        <v>0</v>
      </c>
    </row>
    <row r="204" spans="1:71" ht="409.5" x14ac:dyDescent="0.25">
      <c r="A204">
        <v>676</v>
      </c>
      <c r="B204" t="s">
        <v>1093</v>
      </c>
      <c r="C204" t="s">
        <v>1496</v>
      </c>
      <c r="D204" t="s">
        <v>1497</v>
      </c>
      <c r="E204">
        <v>6</v>
      </c>
      <c r="F204" t="s">
        <v>2069</v>
      </c>
      <c r="G204" s="7" t="s">
        <v>2070</v>
      </c>
      <c r="H204" s="7" t="s">
        <v>2068</v>
      </c>
      <c r="I204" t="s">
        <v>1501</v>
      </c>
      <c r="J204" s="8">
        <v>45467</v>
      </c>
      <c r="K204" s="8">
        <v>45482</v>
      </c>
      <c r="L204" s="8">
        <v>45482</v>
      </c>
      <c r="M204" t="s">
        <v>1502</v>
      </c>
      <c r="N204">
        <v>1</v>
      </c>
      <c r="O204" t="s">
        <v>78</v>
      </c>
      <c r="P204">
        <v>11.4</v>
      </c>
      <c r="Q204" t="s">
        <v>1284</v>
      </c>
      <c r="R204" t="s">
        <v>2027</v>
      </c>
      <c r="S204" t="s">
        <v>2028</v>
      </c>
      <c r="U204" t="s">
        <v>1093</v>
      </c>
      <c r="V204" t="s">
        <v>1496</v>
      </c>
      <c r="W204">
        <v>6</v>
      </c>
      <c r="X204">
        <v>11</v>
      </c>
      <c r="Y204" t="s">
        <v>1068</v>
      </c>
      <c r="Z204" t="s">
        <v>1118</v>
      </c>
      <c r="AA204" t="s">
        <v>1548</v>
      </c>
      <c r="AB204" t="s">
        <v>1549</v>
      </c>
      <c r="AC204" t="s">
        <v>103</v>
      </c>
      <c r="AD204" t="s">
        <v>1186</v>
      </c>
      <c r="AE204" t="s">
        <v>77</v>
      </c>
      <c r="AF204" t="s">
        <v>77</v>
      </c>
      <c r="AG204" t="s">
        <v>77</v>
      </c>
      <c r="AH204" t="s">
        <v>77</v>
      </c>
      <c r="AI204" t="s">
        <v>77</v>
      </c>
      <c r="AJ204" t="s">
        <v>77</v>
      </c>
      <c r="AM204" s="8">
        <v>45482</v>
      </c>
      <c r="BD204">
        <v>6</v>
      </c>
      <c r="BE204" t="s">
        <v>1548</v>
      </c>
      <c r="BF204" t="s">
        <v>1549</v>
      </c>
      <c r="BG204" t="s">
        <v>1068</v>
      </c>
      <c r="BH204" t="s">
        <v>1118</v>
      </c>
      <c r="BI204" t="s">
        <v>103</v>
      </c>
      <c r="BJ204">
        <v>11</v>
      </c>
      <c r="BO204" t="s">
        <v>1072</v>
      </c>
      <c r="BP204">
        <v>0</v>
      </c>
      <c r="BQ204">
        <v>0</v>
      </c>
      <c r="BR204">
        <v>0</v>
      </c>
      <c r="BS204">
        <v>0</v>
      </c>
    </row>
    <row r="205" spans="1:71" ht="409.5" x14ac:dyDescent="0.25">
      <c r="A205">
        <v>675</v>
      </c>
      <c r="B205" t="s">
        <v>1093</v>
      </c>
      <c r="C205" t="s">
        <v>1496</v>
      </c>
      <c r="D205" t="s">
        <v>1497</v>
      </c>
      <c r="E205">
        <v>5</v>
      </c>
      <c r="F205" t="s">
        <v>2071</v>
      </c>
      <c r="G205" s="7" t="s">
        <v>2072</v>
      </c>
      <c r="H205" s="7" t="s">
        <v>2073</v>
      </c>
      <c r="I205" t="s">
        <v>1501</v>
      </c>
      <c r="J205" s="8">
        <v>45467</v>
      </c>
      <c r="K205" s="8">
        <v>45492</v>
      </c>
      <c r="L205" s="8">
        <v>45491</v>
      </c>
      <c r="M205" t="s">
        <v>1502</v>
      </c>
      <c r="N205">
        <v>1</v>
      </c>
      <c r="O205" t="s">
        <v>78</v>
      </c>
      <c r="P205">
        <v>11.4</v>
      </c>
      <c r="Q205" t="s">
        <v>1284</v>
      </c>
      <c r="R205" t="s">
        <v>2027</v>
      </c>
      <c r="S205" t="s">
        <v>2028</v>
      </c>
      <c r="U205" t="s">
        <v>1093</v>
      </c>
      <c r="V205" t="s">
        <v>1496</v>
      </c>
      <c r="W205">
        <v>5</v>
      </c>
      <c r="X205">
        <v>2</v>
      </c>
      <c r="Y205" t="s">
        <v>1068</v>
      </c>
      <c r="Z205" t="s">
        <v>1118</v>
      </c>
      <c r="AA205" t="s">
        <v>2074</v>
      </c>
      <c r="AB205" t="s">
        <v>1120</v>
      </c>
      <c r="AC205" t="s">
        <v>103</v>
      </c>
      <c r="AD205" t="s">
        <v>115</v>
      </c>
      <c r="AM205" s="8">
        <v>45492</v>
      </c>
      <c r="AO205" t="s">
        <v>2075</v>
      </c>
      <c r="BD205">
        <v>5</v>
      </c>
      <c r="BE205" t="s">
        <v>2074</v>
      </c>
      <c r="BF205" t="s">
        <v>1120</v>
      </c>
      <c r="BG205" t="s">
        <v>1068</v>
      </c>
      <c r="BH205" t="s">
        <v>1118</v>
      </c>
      <c r="BI205" t="s">
        <v>103</v>
      </c>
      <c r="BJ205">
        <v>2</v>
      </c>
      <c r="BO205" t="s">
        <v>1072</v>
      </c>
      <c r="BP205">
        <v>0</v>
      </c>
      <c r="BQ205">
        <v>0</v>
      </c>
      <c r="BR205">
        <v>0</v>
      </c>
      <c r="BS205">
        <v>0</v>
      </c>
    </row>
    <row r="206" spans="1:71" ht="409.5" x14ac:dyDescent="0.25">
      <c r="A206">
        <v>674</v>
      </c>
      <c r="B206" t="s">
        <v>1093</v>
      </c>
      <c r="C206" t="s">
        <v>1496</v>
      </c>
      <c r="D206" t="s">
        <v>1497</v>
      </c>
      <c r="E206">
        <v>4</v>
      </c>
      <c r="F206" t="s">
        <v>2076</v>
      </c>
      <c r="G206" s="7" t="s">
        <v>2077</v>
      </c>
      <c r="H206" s="7" t="s">
        <v>2078</v>
      </c>
      <c r="I206" t="s">
        <v>1501</v>
      </c>
      <c r="J206" s="8">
        <v>45467</v>
      </c>
      <c r="K206" s="8">
        <v>45482</v>
      </c>
      <c r="L206" s="8">
        <v>45482</v>
      </c>
      <c r="M206" t="s">
        <v>1502</v>
      </c>
      <c r="N206">
        <v>1</v>
      </c>
      <c r="O206" t="s">
        <v>78</v>
      </c>
      <c r="P206">
        <v>11.4</v>
      </c>
      <c r="Q206" t="s">
        <v>1284</v>
      </c>
      <c r="R206" t="s">
        <v>2027</v>
      </c>
      <c r="S206" t="s">
        <v>2028</v>
      </c>
      <c r="U206" t="s">
        <v>1093</v>
      </c>
      <c r="V206" t="s">
        <v>1496</v>
      </c>
      <c r="W206">
        <v>4</v>
      </c>
      <c r="X206">
        <v>3</v>
      </c>
      <c r="Y206" t="s">
        <v>1068</v>
      </c>
      <c r="Z206" t="s">
        <v>1118</v>
      </c>
      <c r="AA206" t="s">
        <v>2079</v>
      </c>
      <c r="AB206" t="s">
        <v>1120</v>
      </c>
      <c r="AC206" t="s">
        <v>103</v>
      </c>
      <c r="AD206" t="s">
        <v>115</v>
      </c>
      <c r="AE206" t="s">
        <v>77</v>
      </c>
      <c r="AG206" t="s">
        <v>77</v>
      </c>
      <c r="AK206" t="s">
        <v>77</v>
      </c>
      <c r="AM206" s="8">
        <v>45482</v>
      </c>
      <c r="BD206">
        <v>4</v>
      </c>
      <c r="BE206" t="s">
        <v>2079</v>
      </c>
      <c r="BF206" t="s">
        <v>1120</v>
      </c>
      <c r="BG206" t="s">
        <v>1068</v>
      </c>
      <c r="BH206" t="s">
        <v>1118</v>
      </c>
      <c r="BI206" t="s">
        <v>103</v>
      </c>
      <c r="BJ206">
        <v>3</v>
      </c>
      <c r="BO206" t="s">
        <v>1072</v>
      </c>
      <c r="BP206">
        <v>0</v>
      </c>
      <c r="BQ206">
        <v>0</v>
      </c>
      <c r="BR206">
        <v>0</v>
      </c>
      <c r="BS206">
        <v>0</v>
      </c>
    </row>
    <row r="207" spans="1:71" ht="409.5" x14ac:dyDescent="0.25">
      <c r="A207">
        <v>673</v>
      </c>
      <c r="B207" t="s">
        <v>1093</v>
      </c>
      <c r="C207" t="s">
        <v>1496</v>
      </c>
      <c r="D207" t="s">
        <v>1497</v>
      </c>
      <c r="E207">
        <v>3</v>
      </c>
      <c r="F207" t="s">
        <v>2080</v>
      </c>
      <c r="G207" s="7" t="s">
        <v>2081</v>
      </c>
      <c r="H207" s="7" t="s">
        <v>2082</v>
      </c>
      <c r="I207" t="s">
        <v>1501</v>
      </c>
      <c r="J207" s="8">
        <v>45467</v>
      </c>
      <c r="K207" s="8">
        <v>45499</v>
      </c>
      <c r="L207" s="8">
        <v>45485</v>
      </c>
      <c r="M207" t="s">
        <v>1502</v>
      </c>
      <c r="N207">
        <v>2</v>
      </c>
      <c r="O207" t="s">
        <v>78</v>
      </c>
      <c r="P207">
        <v>11.4</v>
      </c>
      <c r="Q207" t="s">
        <v>1284</v>
      </c>
      <c r="R207" t="s">
        <v>2027</v>
      </c>
      <c r="S207" t="s">
        <v>2028</v>
      </c>
      <c r="U207" t="s">
        <v>1093</v>
      </c>
      <c r="V207" t="s">
        <v>1496</v>
      </c>
      <c r="W207">
        <v>3</v>
      </c>
      <c r="X207">
        <v>6</v>
      </c>
      <c r="Y207" t="s">
        <v>1068</v>
      </c>
      <c r="Z207" t="s">
        <v>1118</v>
      </c>
      <c r="AA207" t="s">
        <v>2083</v>
      </c>
      <c r="AB207" t="s">
        <v>2084</v>
      </c>
      <c r="AC207" t="s">
        <v>2085</v>
      </c>
      <c r="AD207" t="s">
        <v>115</v>
      </c>
      <c r="AE207" t="s">
        <v>77</v>
      </c>
      <c r="AF207" t="s">
        <v>77</v>
      </c>
      <c r="AG207" t="s">
        <v>77</v>
      </c>
      <c r="AI207" t="s">
        <v>77</v>
      </c>
      <c r="AJ207" t="s">
        <v>77</v>
      </c>
      <c r="AK207" t="s">
        <v>77</v>
      </c>
      <c r="AM207" s="8">
        <v>45499</v>
      </c>
      <c r="AO207" s="7" t="s">
        <v>2086</v>
      </c>
      <c r="BD207">
        <v>3</v>
      </c>
      <c r="BE207" t="s">
        <v>2083</v>
      </c>
      <c r="BF207" t="s">
        <v>2084</v>
      </c>
      <c r="BG207" t="s">
        <v>1068</v>
      </c>
      <c r="BH207" t="s">
        <v>1118</v>
      </c>
      <c r="BI207" t="s">
        <v>2085</v>
      </c>
      <c r="BJ207">
        <v>6</v>
      </c>
      <c r="BO207" t="s">
        <v>1072</v>
      </c>
      <c r="BP207">
        <v>0</v>
      </c>
      <c r="BQ207">
        <v>0</v>
      </c>
      <c r="BR207">
        <v>0</v>
      </c>
      <c r="BS207">
        <v>0</v>
      </c>
    </row>
    <row r="208" spans="1:71" ht="409.5" x14ac:dyDescent="0.25">
      <c r="A208">
        <v>672</v>
      </c>
      <c r="B208" t="s">
        <v>1093</v>
      </c>
      <c r="C208" t="s">
        <v>1496</v>
      </c>
      <c r="D208" t="s">
        <v>1497</v>
      </c>
      <c r="E208">
        <v>2</v>
      </c>
      <c r="F208" t="s">
        <v>2087</v>
      </c>
      <c r="G208" s="7" t="s">
        <v>2088</v>
      </c>
      <c r="H208" s="7" t="s">
        <v>2089</v>
      </c>
      <c r="I208" t="s">
        <v>1501</v>
      </c>
      <c r="J208" s="8">
        <v>45467</v>
      </c>
      <c r="K208" s="8">
        <v>45482</v>
      </c>
      <c r="L208" s="8">
        <v>45482</v>
      </c>
      <c r="M208" t="s">
        <v>1502</v>
      </c>
      <c r="N208">
        <v>0</v>
      </c>
      <c r="O208" t="s">
        <v>78</v>
      </c>
      <c r="P208">
        <v>11.4</v>
      </c>
      <c r="Q208" t="s">
        <v>1284</v>
      </c>
      <c r="R208" t="s">
        <v>2027</v>
      </c>
      <c r="S208" t="s">
        <v>2028</v>
      </c>
      <c r="U208" t="s">
        <v>1093</v>
      </c>
      <c r="V208" t="s">
        <v>1496</v>
      </c>
      <c r="W208">
        <v>2</v>
      </c>
      <c r="X208">
        <v>0</v>
      </c>
      <c r="Y208" t="s">
        <v>1068</v>
      </c>
      <c r="Z208" t="s">
        <v>1118</v>
      </c>
      <c r="AA208" t="s">
        <v>2090</v>
      </c>
      <c r="AB208" t="s">
        <v>2091</v>
      </c>
      <c r="AC208" t="s">
        <v>103</v>
      </c>
      <c r="AD208" t="s">
        <v>115</v>
      </c>
      <c r="AE208" t="s">
        <v>77</v>
      </c>
      <c r="AG208" t="s">
        <v>77</v>
      </c>
      <c r="AH208" t="s">
        <v>77</v>
      </c>
      <c r="AI208" t="s">
        <v>77</v>
      </c>
      <c r="AJ208" t="s">
        <v>77</v>
      </c>
      <c r="AM208" s="8">
        <v>45482</v>
      </c>
      <c r="BD208">
        <v>2</v>
      </c>
      <c r="BE208" t="s">
        <v>2090</v>
      </c>
      <c r="BF208" t="s">
        <v>2091</v>
      </c>
      <c r="BG208" t="s">
        <v>1068</v>
      </c>
      <c r="BH208" t="s">
        <v>1118</v>
      </c>
      <c r="BI208" t="s">
        <v>103</v>
      </c>
      <c r="BJ208">
        <v>0</v>
      </c>
      <c r="BO208" t="s">
        <v>1072</v>
      </c>
      <c r="BP208">
        <v>0</v>
      </c>
      <c r="BQ208">
        <v>0</v>
      </c>
      <c r="BR208">
        <v>0</v>
      </c>
      <c r="BS208">
        <v>0</v>
      </c>
    </row>
    <row r="209" spans="1:71" x14ac:dyDescent="0.25">
      <c r="A209">
        <v>668</v>
      </c>
      <c r="B209" t="s">
        <v>1093</v>
      </c>
      <c r="C209" t="s">
        <v>2092</v>
      </c>
      <c r="D209" t="s">
        <v>2093</v>
      </c>
      <c r="E209">
        <v>1</v>
      </c>
      <c r="F209" t="s">
        <v>2094</v>
      </c>
      <c r="G209" t="s">
        <v>2095</v>
      </c>
      <c r="H209" t="s">
        <v>2096</v>
      </c>
      <c r="I209" t="s">
        <v>1436</v>
      </c>
      <c r="J209" s="8">
        <v>45456</v>
      </c>
      <c r="K209" s="8">
        <v>45470</v>
      </c>
      <c r="L209" s="8">
        <v>45457</v>
      </c>
      <c r="M209" t="s">
        <v>2097</v>
      </c>
      <c r="N209">
        <v>0</v>
      </c>
      <c r="O209" t="s">
        <v>78</v>
      </c>
      <c r="P209">
        <v>11.4</v>
      </c>
      <c r="Q209" t="s">
        <v>1284</v>
      </c>
      <c r="R209" t="s">
        <v>2027</v>
      </c>
      <c r="S209" t="s">
        <v>2028</v>
      </c>
      <c r="U209" t="s">
        <v>1093</v>
      </c>
      <c r="V209" t="s">
        <v>2092</v>
      </c>
      <c r="W209">
        <v>1</v>
      </c>
      <c r="X209">
        <v>0</v>
      </c>
      <c r="Y209" t="s">
        <v>1068</v>
      </c>
      <c r="Z209" t="s">
        <v>1118</v>
      </c>
      <c r="AA209" t="s">
        <v>2098</v>
      </c>
      <c r="AB209" t="s">
        <v>1120</v>
      </c>
      <c r="AC209" t="s">
        <v>103</v>
      </c>
      <c r="AD209" t="s">
        <v>115</v>
      </c>
      <c r="AE209" t="s">
        <v>77</v>
      </c>
      <c r="AF209" t="s">
        <v>77</v>
      </c>
      <c r="AG209" t="s">
        <v>77</v>
      </c>
      <c r="AH209" t="s">
        <v>77</v>
      </c>
      <c r="AI209" t="s">
        <v>77</v>
      </c>
      <c r="AJ209" t="s">
        <v>77</v>
      </c>
      <c r="AK209" t="s">
        <v>77</v>
      </c>
      <c r="AM209" s="8">
        <v>45470</v>
      </c>
      <c r="BD209">
        <v>1</v>
      </c>
      <c r="BE209" t="s">
        <v>2098</v>
      </c>
      <c r="BF209" t="s">
        <v>1120</v>
      </c>
      <c r="BG209" t="s">
        <v>1068</v>
      </c>
      <c r="BH209" t="s">
        <v>1118</v>
      </c>
      <c r="BI209" t="s">
        <v>103</v>
      </c>
      <c r="BJ209">
        <v>0</v>
      </c>
      <c r="BO209" t="s">
        <v>1072</v>
      </c>
      <c r="BP209">
        <v>0</v>
      </c>
      <c r="BQ209">
        <v>0</v>
      </c>
      <c r="BR209">
        <v>0</v>
      </c>
      <c r="BS209">
        <v>0</v>
      </c>
    </row>
    <row r="210" spans="1:71" ht="409.5" x14ac:dyDescent="0.25">
      <c r="A210">
        <v>628</v>
      </c>
      <c r="B210" t="s">
        <v>1093</v>
      </c>
      <c r="C210" t="s">
        <v>2099</v>
      </c>
      <c r="D210" t="s">
        <v>2100</v>
      </c>
      <c r="E210">
        <v>10</v>
      </c>
      <c r="F210" t="s">
        <v>2101</v>
      </c>
      <c r="G210" s="7" t="s">
        <v>2102</v>
      </c>
      <c r="H210" s="7" t="s">
        <v>2103</v>
      </c>
      <c r="I210" t="s">
        <v>1436</v>
      </c>
      <c r="J210" s="8">
        <v>45428</v>
      </c>
      <c r="K210" s="8">
        <v>45443</v>
      </c>
      <c r="L210" s="8">
        <v>45443</v>
      </c>
      <c r="M210" t="s">
        <v>2104</v>
      </c>
      <c r="N210">
        <v>0</v>
      </c>
      <c r="O210" t="s">
        <v>78</v>
      </c>
      <c r="P210">
        <v>11.4</v>
      </c>
      <c r="Q210" t="s">
        <v>1284</v>
      </c>
      <c r="R210" t="s">
        <v>2027</v>
      </c>
      <c r="S210" t="s">
        <v>2028</v>
      </c>
      <c r="U210" t="s">
        <v>1093</v>
      </c>
      <c r="V210" t="s">
        <v>2099</v>
      </c>
      <c r="W210">
        <v>10</v>
      </c>
      <c r="X210">
        <v>6</v>
      </c>
      <c r="Y210" t="s">
        <v>1068</v>
      </c>
      <c r="Z210" t="s">
        <v>1118</v>
      </c>
      <c r="AA210" t="s">
        <v>2105</v>
      </c>
      <c r="AB210" t="s">
        <v>1120</v>
      </c>
      <c r="AC210" t="s">
        <v>103</v>
      </c>
      <c r="AD210" t="s">
        <v>1506</v>
      </c>
      <c r="AE210" t="s">
        <v>77</v>
      </c>
      <c r="AF210" t="s">
        <v>77</v>
      </c>
      <c r="AJ210" t="s">
        <v>77</v>
      </c>
      <c r="AK210" t="s">
        <v>77</v>
      </c>
      <c r="AM210" s="8">
        <v>45443</v>
      </c>
      <c r="BD210">
        <v>10</v>
      </c>
      <c r="BE210" t="s">
        <v>2105</v>
      </c>
      <c r="BF210" t="s">
        <v>1120</v>
      </c>
      <c r="BG210" t="s">
        <v>1068</v>
      </c>
      <c r="BH210" t="s">
        <v>1118</v>
      </c>
      <c r="BI210" t="s">
        <v>103</v>
      </c>
      <c r="BJ210">
        <v>6</v>
      </c>
      <c r="BO210" t="s">
        <v>1072</v>
      </c>
      <c r="BP210">
        <v>0</v>
      </c>
      <c r="BQ210">
        <v>0</v>
      </c>
      <c r="BR210">
        <v>0</v>
      </c>
      <c r="BS210">
        <v>0</v>
      </c>
    </row>
    <row r="211" spans="1:71" ht="60" x14ac:dyDescent="0.25">
      <c r="A211">
        <v>627</v>
      </c>
      <c r="B211" t="s">
        <v>1093</v>
      </c>
      <c r="C211" t="s">
        <v>2099</v>
      </c>
      <c r="D211" t="s">
        <v>2100</v>
      </c>
      <c r="E211">
        <v>9</v>
      </c>
      <c r="F211" t="s">
        <v>2106</v>
      </c>
      <c r="G211" t="s">
        <v>2107</v>
      </c>
      <c r="H211" t="s">
        <v>2108</v>
      </c>
      <c r="I211" t="s">
        <v>1436</v>
      </c>
      <c r="J211" s="8">
        <v>45428</v>
      </c>
      <c r="K211" s="8">
        <v>45443</v>
      </c>
      <c r="L211" s="8">
        <v>45443</v>
      </c>
      <c r="M211" t="s">
        <v>2104</v>
      </c>
      <c r="N211">
        <v>0</v>
      </c>
      <c r="O211" t="s">
        <v>78</v>
      </c>
      <c r="P211">
        <v>11.4</v>
      </c>
      <c r="Q211" t="s">
        <v>1284</v>
      </c>
      <c r="R211" t="s">
        <v>2027</v>
      </c>
      <c r="S211" t="s">
        <v>2028</v>
      </c>
      <c r="U211" t="s">
        <v>1093</v>
      </c>
      <c r="V211" t="s">
        <v>2099</v>
      </c>
      <c r="W211">
        <v>9</v>
      </c>
      <c r="X211">
        <v>0</v>
      </c>
      <c r="Y211" t="s">
        <v>1068</v>
      </c>
      <c r="Z211" t="s">
        <v>1118</v>
      </c>
      <c r="AA211" s="7" t="s">
        <v>2109</v>
      </c>
      <c r="AB211" t="s">
        <v>2110</v>
      </c>
      <c r="AC211" t="s">
        <v>103</v>
      </c>
      <c r="AD211" t="s">
        <v>2111</v>
      </c>
      <c r="AE211" t="s">
        <v>77</v>
      </c>
      <c r="AG211" t="s">
        <v>77</v>
      </c>
      <c r="AJ211" t="s">
        <v>77</v>
      </c>
      <c r="AK211" t="s">
        <v>77</v>
      </c>
      <c r="AM211" s="8">
        <v>45443</v>
      </c>
      <c r="BD211">
        <v>9</v>
      </c>
      <c r="BE211" s="7" t="s">
        <v>2109</v>
      </c>
      <c r="BF211" t="s">
        <v>2110</v>
      </c>
      <c r="BG211" t="s">
        <v>1068</v>
      </c>
      <c r="BH211" t="s">
        <v>1118</v>
      </c>
      <c r="BI211" t="s">
        <v>103</v>
      </c>
      <c r="BJ211">
        <v>0</v>
      </c>
      <c r="BO211" t="s">
        <v>1072</v>
      </c>
      <c r="BP211">
        <v>0</v>
      </c>
      <c r="BQ211">
        <v>0</v>
      </c>
      <c r="BR211">
        <v>0</v>
      </c>
      <c r="BS211">
        <v>0</v>
      </c>
    </row>
    <row r="212" spans="1:71" ht="409.5" x14ac:dyDescent="0.25">
      <c r="A212">
        <v>626</v>
      </c>
      <c r="B212" t="s">
        <v>1093</v>
      </c>
      <c r="C212" t="s">
        <v>2099</v>
      </c>
      <c r="D212" t="s">
        <v>2100</v>
      </c>
      <c r="E212">
        <v>8</v>
      </c>
      <c r="F212" t="s">
        <v>2112</v>
      </c>
      <c r="G212" t="s">
        <v>2113</v>
      </c>
      <c r="H212" s="7" t="s">
        <v>2114</v>
      </c>
      <c r="I212" t="s">
        <v>1436</v>
      </c>
      <c r="J212" s="8">
        <v>45428</v>
      </c>
      <c r="K212" s="8">
        <v>45443</v>
      </c>
      <c r="L212" s="8">
        <v>45443</v>
      </c>
      <c r="M212" t="s">
        <v>2104</v>
      </c>
      <c r="N212">
        <v>0</v>
      </c>
      <c r="O212" t="s">
        <v>78</v>
      </c>
      <c r="P212">
        <v>11.4</v>
      </c>
      <c r="Q212" t="s">
        <v>1284</v>
      </c>
      <c r="R212" t="s">
        <v>2027</v>
      </c>
      <c r="S212" t="s">
        <v>2028</v>
      </c>
      <c r="U212" t="s">
        <v>1093</v>
      </c>
      <c r="V212" t="s">
        <v>2099</v>
      </c>
      <c r="W212">
        <v>8</v>
      </c>
      <c r="X212">
        <v>0</v>
      </c>
      <c r="Y212" t="s">
        <v>1068</v>
      </c>
      <c r="Z212" t="s">
        <v>1118</v>
      </c>
      <c r="AA212" s="7" t="s">
        <v>2109</v>
      </c>
      <c r="AB212" s="7" t="s">
        <v>2115</v>
      </c>
      <c r="AC212" t="s">
        <v>103</v>
      </c>
      <c r="AD212" t="s">
        <v>2111</v>
      </c>
      <c r="AE212" t="s">
        <v>77</v>
      </c>
      <c r="AF212" t="s">
        <v>77</v>
      </c>
      <c r="AG212" t="s">
        <v>77</v>
      </c>
      <c r="AJ212" t="s">
        <v>77</v>
      </c>
      <c r="AK212" t="s">
        <v>77</v>
      </c>
      <c r="AM212" s="8">
        <v>45443</v>
      </c>
      <c r="BD212">
        <v>8</v>
      </c>
      <c r="BE212" s="7" t="s">
        <v>2109</v>
      </c>
      <c r="BF212" s="7" t="s">
        <v>2115</v>
      </c>
      <c r="BG212" t="s">
        <v>1068</v>
      </c>
      <c r="BH212" t="s">
        <v>1118</v>
      </c>
      <c r="BI212" t="s">
        <v>103</v>
      </c>
      <c r="BJ212">
        <v>0</v>
      </c>
      <c r="BO212" t="s">
        <v>1072</v>
      </c>
      <c r="BP212">
        <v>0</v>
      </c>
      <c r="BQ212">
        <v>0</v>
      </c>
      <c r="BR212">
        <v>0</v>
      </c>
      <c r="BS212">
        <v>0</v>
      </c>
    </row>
    <row r="213" spans="1:71" ht="409.5" x14ac:dyDescent="0.25">
      <c r="A213">
        <v>625</v>
      </c>
      <c r="B213" t="s">
        <v>1093</v>
      </c>
      <c r="C213" t="s">
        <v>2099</v>
      </c>
      <c r="D213" t="s">
        <v>2100</v>
      </c>
      <c r="E213">
        <v>7</v>
      </c>
      <c r="F213" t="s">
        <v>2116</v>
      </c>
      <c r="G213" t="s">
        <v>2117</v>
      </c>
      <c r="H213" s="7" t="s">
        <v>2118</v>
      </c>
      <c r="I213" t="s">
        <v>1436</v>
      </c>
      <c r="J213" s="8">
        <v>45428</v>
      </c>
      <c r="K213" s="8">
        <v>45443</v>
      </c>
      <c r="L213" s="8">
        <v>45443</v>
      </c>
      <c r="M213" t="s">
        <v>2104</v>
      </c>
      <c r="N213">
        <v>0</v>
      </c>
      <c r="O213" t="s">
        <v>78</v>
      </c>
      <c r="P213">
        <v>11.4</v>
      </c>
      <c r="Q213" t="s">
        <v>1284</v>
      </c>
      <c r="R213" t="s">
        <v>2027</v>
      </c>
      <c r="S213" t="s">
        <v>2028</v>
      </c>
      <c r="U213" t="s">
        <v>1093</v>
      </c>
      <c r="V213" t="s">
        <v>2099</v>
      </c>
      <c r="W213">
        <v>7</v>
      </c>
      <c r="X213">
        <v>0</v>
      </c>
      <c r="Y213" t="s">
        <v>1068</v>
      </c>
      <c r="Z213" t="s">
        <v>1118</v>
      </c>
      <c r="AA213" t="s">
        <v>1119</v>
      </c>
      <c r="AB213" t="s">
        <v>1120</v>
      </c>
      <c r="AC213" t="s">
        <v>103</v>
      </c>
      <c r="AD213" t="s">
        <v>1302</v>
      </c>
      <c r="AE213" t="s">
        <v>77</v>
      </c>
      <c r="AF213" t="s">
        <v>77</v>
      </c>
      <c r="AG213" t="s">
        <v>77</v>
      </c>
      <c r="AJ213" t="s">
        <v>77</v>
      </c>
      <c r="AK213" t="s">
        <v>77</v>
      </c>
      <c r="AM213" s="8">
        <v>45443</v>
      </c>
      <c r="BD213">
        <v>7</v>
      </c>
      <c r="BE213" t="s">
        <v>1119</v>
      </c>
      <c r="BF213" t="s">
        <v>1120</v>
      </c>
      <c r="BG213" t="s">
        <v>1068</v>
      </c>
      <c r="BH213" t="s">
        <v>1118</v>
      </c>
      <c r="BI213" t="s">
        <v>103</v>
      </c>
      <c r="BJ213">
        <v>0</v>
      </c>
      <c r="BO213" t="s">
        <v>1072</v>
      </c>
      <c r="BP213">
        <v>0</v>
      </c>
      <c r="BQ213">
        <v>0</v>
      </c>
      <c r="BR213">
        <v>0</v>
      </c>
      <c r="BS213">
        <v>0</v>
      </c>
    </row>
    <row r="214" spans="1:71" ht="409.5" x14ac:dyDescent="0.25">
      <c r="A214">
        <v>624</v>
      </c>
      <c r="B214" t="s">
        <v>1093</v>
      </c>
      <c r="C214" t="s">
        <v>2099</v>
      </c>
      <c r="D214" t="s">
        <v>2100</v>
      </c>
      <c r="E214">
        <v>6</v>
      </c>
      <c r="F214" t="s">
        <v>2119</v>
      </c>
      <c r="G214" t="s">
        <v>2120</v>
      </c>
      <c r="H214" s="7" t="s">
        <v>2121</v>
      </c>
      <c r="I214" t="s">
        <v>1436</v>
      </c>
      <c r="J214" s="8">
        <v>45428</v>
      </c>
      <c r="K214" s="8">
        <v>45443</v>
      </c>
      <c r="L214" s="8">
        <v>45443</v>
      </c>
      <c r="M214" t="s">
        <v>2104</v>
      </c>
      <c r="N214">
        <v>0</v>
      </c>
      <c r="O214" t="s">
        <v>78</v>
      </c>
      <c r="P214">
        <v>11.4</v>
      </c>
      <c r="Q214" t="s">
        <v>1284</v>
      </c>
      <c r="R214" t="s">
        <v>2027</v>
      </c>
      <c r="S214" t="s">
        <v>2028</v>
      </c>
      <c r="U214" t="s">
        <v>1093</v>
      </c>
      <c r="V214" t="s">
        <v>2099</v>
      </c>
      <c r="W214">
        <v>6</v>
      </c>
      <c r="X214">
        <v>0</v>
      </c>
      <c r="Y214" t="s">
        <v>1068</v>
      </c>
      <c r="Z214" t="s">
        <v>1118</v>
      </c>
      <c r="AA214" t="s">
        <v>1119</v>
      </c>
      <c r="AB214" t="s">
        <v>1120</v>
      </c>
      <c r="AC214" t="s">
        <v>103</v>
      </c>
      <c r="AD214" t="s">
        <v>1506</v>
      </c>
      <c r="AE214" t="s">
        <v>77</v>
      </c>
      <c r="AF214" t="s">
        <v>77</v>
      </c>
      <c r="AJ214" t="s">
        <v>77</v>
      </c>
      <c r="AK214" t="s">
        <v>77</v>
      </c>
      <c r="AM214" s="8">
        <v>45443</v>
      </c>
      <c r="BD214">
        <v>6</v>
      </c>
      <c r="BE214" t="s">
        <v>1119</v>
      </c>
      <c r="BF214" t="s">
        <v>1120</v>
      </c>
      <c r="BG214" t="s">
        <v>1068</v>
      </c>
      <c r="BH214" t="s">
        <v>1118</v>
      </c>
      <c r="BI214" t="s">
        <v>103</v>
      </c>
      <c r="BJ214">
        <v>0</v>
      </c>
      <c r="BO214" t="s">
        <v>1072</v>
      </c>
      <c r="BP214">
        <v>0</v>
      </c>
      <c r="BQ214">
        <v>0</v>
      </c>
      <c r="BR214">
        <v>0</v>
      </c>
      <c r="BS214">
        <v>0</v>
      </c>
    </row>
    <row r="215" spans="1:71" ht="409.5" x14ac:dyDescent="0.25">
      <c r="A215">
        <v>623</v>
      </c>
      <c r="B215" t="s">
        <v>1093</v>
      </c>
      <c r="C215" t="s">
        <v>2099</v>
      </c>
      <c r="D215" t="s">
        <v>2100</v>
      </c>
      <c r="E215">
        <v>5</v>
      </c>
      <c r="F215" t="s">
        <v>2122</v>
      </c>
      <c r="G215" s="7" t="s">
        <v>2123</v>
      </c>
      <c r="H215" s="7" t="s">
        <v>2124</v>
      </c>
      <c r="I215" t="s">
        <v>1436</v>
      </c>
      <c r="J215" s="8">
        <v>45428</v>
      </c>
      <c r="K215" s="8">
        <v>45443</v>
      </c>
      <c r="L215" s="8">
        <v>45443</v>
      </c>
      <c r="M215" t="s">
        <v>2104</v>
      </c>
      <c r="N215">
        <v>2</v>
      </c>
      <c r="O215" t="s">
        <v>78</v>
      </c>
      <c r="P215">
        <v>11.4</v>
      </c>
      <c r="Q215" t="s">
        <v>1284</v>
      </c>
      <c r="R215" t="s">
        <v>2027</v>
      </c>
      <c r="S215" t="s">
        <v>2028</v>
      </c>
      <c r="U215" t="s">
        <v>1093</v>
      </c>
      <c r="V215" t="s">
        <v>2099</v>
      </c>
      <c r="W215">
        <v>5</v>
      </c>
      <c r="X215">
        <v>3</v>
      </c>
      <c r="Y215" t="s">
        <v>1068</v>
      </c>
      <c r="Z215" t="s">
        <v>1118</v>
      </c>
      <c r="AA215" s="7" t="s">
        <v>2125</v>
      </c>
      <c r="AB215" t="s">
        <v>2126</v>
      </c>
      <c r="AC215" t="s">
        <v>103</v>
      </c>
      <c r="AD215" t="s">
        <v>1506</v>
      </c>
      <c r="AE215" t="s">
        <v>77</v>
      </c>
      <c r="AF215" t="s">
        <v>77</v>
      </c>
      <c r="AG215" t="s">
        <v>77</v>
      </c>
      <c r="AI215" t="s">
        <v>77</v>
      </c>
      <c r="AJ215" t="s">
        <v>77</v>
      </c>
      <c r="AM215" s="8">
        <v>45443</v>
      </c>
      <c r="BD215">
        <v>5</v>
      </c>
      <c r="BE215" s="7" t="s">
        <v>2125</v>
      </c>
      <c r="BF215" t="s">
        <v>2126</v>
      </c>
      <c r="BG215" t="s">
        <v>1068</v>
      </c>
      <c r="BH215" t="s">
        <v>1118</v>
      </c>
      <c r="BI215" t="s">
        <v>103</v>
      </c>
      <c r="BJ215">
        <v>3</v>
      </c>
      <c r="BO215" t="s">
        <v>1072</v>
      </c>
      <c r="BP215">
        <v>0</v>
      </c>
      <c r="BQ215">
        <v>0</v>
      </c>
      <c r="BR215">
        <v>0</v>
      </c>
      <c r="BS215">
        <v>0</v>
      </c>
    </row>
    <row r="216" spans="1:71" ht="409.5" x14ac:dyDescent="0.25">
      <c r="A216">
        <v>622</v>
      </c>
      <c r="B216" t="s">
        <v>1093</v>
      </c>
      <c r="C216" t="s">
        <v>2099</v>
      </c>
      <c r="D216" t="s">
        <v>2100</v>
      </c>
      <c r="E216">
        <v>4</v>
      </c>
      <c r="F216" t="s">
        <v>2127</v>
      </c>
      <c r="G216" s="7" t="s">
        <v>2128</v>
      </c>
      <c r="H216" s="7" t="s">
        <v>2129</v>
      </c>
      <c r="I216" t="s">
        <v>1436</v>
      </c>
      <c r="J216" s="8">
        <v>45428</v>
      </c>
      <c r="K216" s="8">
        <v>45443</v>
      </c>
      <c r="L216" s="8">
        <v>45443</v>
      </c>
      <c r="M216" t="s">
        <v>2104</v>
      </c>
      <c r="N216">
        <v>0</v>
      </c>
      <c r="O216" t="s">
        <v>78</v>
      </c>
      <c r="P216">
        <v>11.4</v>
      </c>
      <c r="Q216" t="s">
        <v>1284</v>
      </c>
      <c r="R216" t="s">
        <v>2027</v>
      </c>
      <c r="S216" t="s">
        <v>2028</v>
      </c>
      <c r="U216" t="s">
        <v>1093</v>
      </c>
      <c r="V216" t="s">
        <v>2099</v>
      </c>
      <c r="W216">
        <v>4</v>
      </c>
      <c r="X216">
        <v>7</v>
      </c>
      <c r="Y216" t="s">
        <v>1068</v>
      </c>
      <c r="Z216" t="s">
        <v>1118</v>
      </c>
      <c r="AA216" s="7" t="s">
        <v>2130</v>
      </c>
      <c r="AB216" s="7" t="s">
        <v>2131</v>
      </c>
      <c r="AC216" t="s">
        <v>103</v>
      </c>
      <c r="AD216" t="s">
        <v>1506</v>
      </c>
      <c r="AE216" t="s">
        <v>77</v>
      </c>
      <c r="AF216" t="s">
        <v>77</v>
      </c>
      <c r="AG216" t="s">
        <v>77</v>
      </c>
      <c r="AH216" t="s">
        <v>77</v>
      </c>
      <c r="AI216" t="s">
        <v>77</v>
      </c>
      <c r="AJ216" t="s">
        <v>77</v>
      </c>
      <c r="AK216" t="s">
        <v>77</v>
      </c>
      <c r="AM216" s="8">
        <v>45443</v>
      </c>
      <c r="BD216">
        <v>4</v>
      </c>
      <c r="BE216" s="7" t="s">
        <v>2130</v>
      </c>
      <c r="BF216" s="7" t="s">
        <v>2131</v>
      </c>
      <c r="BG216" t="s">
        <v>1068</v>
      </c>
      <c r="BH216" t="s">
        <v>1118</v>
      </c>
      <c r="BI216" t="s">
        <v>103</v>
      </c>
      <c r="BJ216">
        <v>7</v>
      </c>
      <c r="BO216" t="s">
        <v>1072</v>
      </c>
      <c r="BP216">
        <v>0</v>
      </c>
      <c r="BQ216">
        <v>0</v>
      </c>
      <c r="BR216">
        <v>0</v>
      </c>
      <c r="BS216">
        <v>0</v>
      </c>
    </row>
    <row r="217" spans="1:71" ht="409.5" x14ac:dyDescent="0.25">
      <c r="A217">
        <v>621</v>
      </c>
      <c r="B217" t="s">
        <v>1093</v>
      </c>
      <c r="C217" t="s">
        <v>2099</v>
      </c>
      <c r="D217" t="s">
        <v>2100</v>
      </c>
      <c r="E217">
        <v>3</v>
      </c>
      <c r="F217" t="s">
        <v>2132</v>
      </c>
      <c r="G217" s="7" t="s">
        <v>2133</v>
      </c>
      <c r="H217" s="7" t="s">
        <v>2134</v>
      </c>
      <c r="I217" t="s">
        <v>1436</v>
      </c>
      <c r="J217" s="8">
        <v>45428</v>
      </c>
      <c r="K217" s="8">
        <v>45443</v>
      </c>
      <c r="L217" s="8">
        <v>45443</v>
      </c>
      <c r="M217" t="s">
        <v>2104</v>
      </c>
      <c r="N217">
        <v>0</v>
      </c>
      <c r="O217" t="s">
        <v>78</v>
      </c>
      <c r="P217">
        <v>11.4</v>
      </c>
      <c r="Q217" t="s">
        <v>1284</v>
      </c>
      <c r="R217" t="s">
        <v>2027</v>
      </c>
      <c r="S217" t="s">
        <v>2028</v>
      </c>
      <c r="U217" t="s">
        <v>1093</v>
      </c>
      <c r="V217" t="s">
        <v>2099</v>
      </c>
      <c r="W217">
        <v>3</v>
      </c>
      <c r="X217">
        <v>7</v>
      </c>
      <c r="Y217" t="s">
        <v>1068</v>
      </c>
      <c r="Z217" t="s">
        <v>1118</v>
      </c>
      <c r="AA217" s="7" t="s">
        <v>2135</v>
      </c>
      <c r="AB217" s="7" t="s">
        <v>2131</v>
      </c>
      <c r="AC217" t="s">
        <v>103</v>
      </c>
      <c r="AD217" t="s">
        <v>1506</v>
      </c>
      <c r="AE217" t="s">
        <v>77</v>
      </c>
      <c r="AF217" t="s">
        <v>77</v>
      </c>
      <c r="AG217" t="s">
        <v>77</v>
      </c>
      <c r="AH217" t="s">
        <v>77</v>
      </c>
      <c r="AI217" t="s">
        <v>77</v>
      </c>
      <c r="AJ217" t="s">
        <v>77</v>
      </c>
      <c r="AK217" t="s">
        <v>77</v>
      </c>
      <c r="AM217" s="8">
        <v>45443</v>
      </c>
      <c r="BD217">
        <v>3</v>
      </c>
      <c r="BE217" s="7" t="s">
        <v>2135</v>
      </c>
      <c r="BF217" s="7" t="s">
        <v>2131</v>
      </c>
      <c r="BG217" t="s">
        <v>1068</v>
      </c>
      <c r="BH217" t="s">
        <v>1118</v>
      </c>
      <c r="BI217" t="s">
        <v>103</v>
      </c>
      <c r="BJ217">
        <v>7</v>
      </c>
      <c r="BO217" t="s">
        <v>1072</v>
      </c>
      <c r="BP217">
        <v>0</v>
      </c>
      <c r="BQ217">
        <v>0</v>
      </c>
      <c r="BR217">
        <v>0</v>
      </c>
      <c r="BS217">
        <v>0</v>
      </c>
    </row>
    <row r="218" spans="1:71" ht="409.5" x14ac:dyDescent="0.25">
      <c r="A218">
        <v>620</v>
      </c>
      <c r="B218" t="s">
        <v>1093</v>
      </c>
      <c r="C218" t="s">
        <v>2099</v>
      </c>
      <c r="D218" t="s">
        <v>2100</v>
      </c>
      <c r="E218">
        <v>2</v>
      </c>
      <c r="F218" t="s">
        <v>2136</v>
      </c>
      <c r="G218" s="7" t="s">
        <v>2137</v>
      </c>
      <c r="H218" s="7" t="s">
        <v>2138</v>
      </c>
      <c r="I218" t="s">
        <v>1436</v>
      </c>
      <c r="J218" s="8">
        <v>45428</v>
      </c>
      <c r="K218" s="8">
        <v>45443</v>
      </c>
      <c r="L218" s="8">
        <v>45443</v>
      </c>
      <c r="M218" t="s">
        <v>2104</v>
      </c>
      <c r="N218">
        <v>1</v>
      </c>
      <c r="O218" t="s">
        <v>78</v>
      </c>
      <c r="P218">
        <v>11.4</v>
      </c>
      <c r="Q218" t="s">
        <v>1284</v>
      </c>
      <c r="R218" t="s">
        <v>2027</v>
      </c>
      <c r="S218" t="s">
        <v>2028</v>
      </c>
      <c r="U218" t="s">
        <v>1093</v>
      </c>
      <c r="V218" t="s">
        <v>2099</v>
      </c>
      <c r="W218">
        <v>2</v>
      </c>
      <c r="X218">
        <v>7</v>
      </c>
      <c r="Y218" t="s">
        <v>1068</v>
      </c>
      <c r="Z218" t="s">
        <v>1118</v>
      </c>
      <c r="AA218" t="s">
        <v>2139</v>
      </c>
      <c r="AB218" t="s">
        <v>1120</v>
      </c>
      <c r="AC218" t="s">
        <v>103</v>
      </c>
      <c r="AD218" t="s">
        <v>1506</v>
      </c>
      <c r="AE218" t="s">
        <v>77</v>
      </c>
      <c r="AF218" t="s">
        <v>77</v>
      </c>
      <c r="AG218" t="s">
        <v>77</v>
      </c>
      <c r="AJ218" t="s">
        <v>77</v>
      </c>
      <c r="AM218" s="8">
        <v>45443</v>
      </c>
      <c r="BD218">
        <v>2</v>
      </c>
      <c r="BE218" t="s">
        <v>2139</v>
      </c>
      <c r="BF218" t="s">
        <v>1120</v>
      </c>
      <c r="BG218" t="s">
        <v>1068</v>
      </c>
      <c r="BH218" t="s">
        <v>1118</v>
      </c>
      <c r="BI218" t="s">
        <v>103</v>
      </c>
      <c r="BJ218">
        <v>7</v>
      </c>
      <c r="BO218" t="s">
        <v>1072</v>
      </c>
      <c r="BP218">
        <v>0</v>
      </c>
      <c r="BQ218">
        <v>0</v>
      </c>
      <c r="BR218">
        <v>0</v>
      </c>
      <c r="BS218">
        <v>0</v>
      </c>
    </row>
    <row r="219" spans="1:71" ht="409.5" x14ac:dyDescent="0.25">
      <c r="A219">
        <v>619</v>
      </c>
      <c r="B219" t="s">
        <v>1093</v>
      </c>
      <c r="C219" t="s">
        <v>2099</v>
      </c>
      <c r="D219" t="s">
        <v>2100</v>
      </c>
      <c r="E219">
        <v>1</v>
      </c>
      <c r="F219" t="s">
        <v>2140</v>
      </c>
      <c r="G219" s="7" t="s">
        <v>2141</v>
      </c>
      <c r="H219" s="7" t="s">
        <v>2142</v>
      </c>
      <c r="I219" t="s">
        <v>1436</v>
      </c>
      <c r="J219" s="8">
        <v>45428</v>
      </c>
      <c r="K219" s="8">
        <v>45443</v>
      </c>
      <c r="L219" s="8">
        <v>45443</v>
      </c>
      <c r="M219" t="s">
        <v>2104</v>
      </c>
      <c r="N219">
        <v>0</v>
      </c>
      <c r="O219" t="s">
        <v>78</v>
      </c>
      <c r="P219">
        <v>11.4</v>
      </c>
      <c r="Q219" t="s">
        <v>1284</v>
      </c>
      <c r="R219" t="s">
        <v>2027</v>
      </c>
      <c r="S219" t="s">
        <v>2028</v>
      </c>
      <c r="U219" t="s">
        <v>1093</v>
      </c>
      <c r="V219" t="s">
        <v>2099</v>
      </c>
      <c r="W219">
        <v>1</v>
      </c>
      <c r="X219">
        <v>7</v>
      </c>
      <c r="Y219" t="s">
        <v>1068</v>
      </c>
      <c r="Z219" t="s">
        <v>1118</v>
      </c>
      <c r="AA219" t="s">
        <v>2139</v>
      </c>
      <c r="AB219" t="s">
        <v>1120</v>
      </c>
      <c r="AC219" t="s">
        <v>103</v>
      </c>
      <c r="AD219" t="s">
        <v>1506</v>
      </c>
      <c r="AE219" t="s">
        <v>77</v>
      </c>
      <c r="AF219" t="s">
        <v>77</v>
      </c>
      <c r="AG219" t="s">
        <v>77</v>
      </c>
      <c r="AJ219" t="s">
        <v>77</v>
      </c>
      <c r="AM219" s="8">
        <v>45443</v>
      </c>
      <c r="BD219">
        <v>1</v>
      </c>
      <c r="BE219" t="s">
        <v>2139</v>
      </c>
      <c r="BF219" t="s">
        <v>1120</v>
      </c>
      <c r="BG219" t="s">
        <v>1068</v>
      </c>
      <c r="BH219" t="s">
        <v>1118</v>
      </c>
      <c r="BI219" t="s">
        <v>103</v>
      </c>
      <c r="BJ219">
        <v>7</v>
      </c>
      <c r="BO219" t="s">
        <v>1072</v>
      </c>
      <c r="BP219">
        <v>0</v>
      </c>
      <c r="BQ219">
        <v>0</v>
      </c>
      <c r="BR219">
        <v>0</v>
      </c>
      <c r="BS219">
        <v>0</v>
      </c>
    </row>
    <row r="220" spans="1:71" x14ac:dyDescent="0.25">
      <c r="A220">
        <v>644</v>
      </c>
      <c r="B220" t="s">
        <v>1142</v>
      </c>
      <c r="C220" t="s">
        <v>909</v>
      </c>
      <c r="D220" t="s">
        <v>1143</v>
      </c>
      <c r="E220">
        <v>1</v>
      </c>
      <c r="F220" t="s">
        <v>2143</v>
      </c>
      <c r="G220" t="s">
        <v>2144</v>
      </c>
      <c r="H220" t="s">
        <v>2145</v>
      </c>
      <c r="I220" t="s">
        <v>527</v>
      </c>
      <c r="J220" s="8">
        <v>45442</v>
      </c>
      <c r="K220" s="8">
        <v>45447</v>
      </c>
      <c r="L220" s="8">
        <v>45447</v>
      </c>
      <c r="M220" t="s">
        <v>1147</v>
      </c>
      <c r="N220">
        <v>0</v>
      </c>
      <c r="O220" t="s">
        <v>78</v>
      </c>
      <c r="P220">
        <v>11.4</v>
      </c>
      <c r="Q220" t="s">
        <v>1284</v>
      </c>
      <c r="R220" t="s">
        <v>2146</v>
      </c>
      <c r="S220" t="s">
        <v>2147</v>
      </c>
      <c r="U220" t="s">
        <v>1142</v>
      </c>
      <c r="V220" t="s">
        <v>909</v>
      </c>
      <c r="W220">
        <v>1</v>
      </c>
      <c r="X220">
        <v>0</v>
      </c>
      <c r="Y220" t="s">
        <v>1068</v>
      </c>
      <c r="Z220" t="s">
        <v>1118</v>
      </c>
      <c r="AA220" t="s">
        <v>1119</v>
      </c>
      <c r="AB220" t="s">
        <v>1120</v>
      </c>
      <c r="AC220" t="s">
        <v>103</v>
      </c>
      <c r="AD220" t="s">
        <v>115</v>
      </c>
      <c r="AE220" t="s">
        <v>77</v>
      </c>
      <c r="AF220" t="s">
        <v>77</v>
      </c>
      <c r="AG220" t="s">
        <v>77</v>
      </c>
      <c r="AJ220" t="s">
        <v>77</v>
      </c>
      <c r="AK220" t="s">
        <v>77</v>
      </c>
      <c r="AM220" s="8">
        <v>45447</v>
      </c>
      <c r="BD220">
        <v>1</v>
      </c>
      <c r="BE220" t="s">
        <v>1119</v>
      </c>
      <c r="BF220" t="s">
        <v>1120</v>
      </c>
      <c r="BG220" t="s">
        <v>1068</v>
      </c>
      <c r="BH220" t="s">
        <v>1118</v>
      </c>
      <c r="BI220" t="s">
        <v>103</v>
      </c>
      <c r="BJ220">
        <v>0</v>
      </c>
      <c r="BO220" t="s">
        <v>1072</v>
      </c>
      <c r="BP220">
        <v>0</v>
      </c>
      <c r="BQ220">
        <v>0</v>
      </c>
      <c r="BR220">
        <v>0</v>
      </c>
      <c r="BS220">
        <v>0</v>
      </c>
    </row>
  </sheetData>
  <pageMargins left="0.7" right="0.7" top="0.75" bottom="0.75" header="0.3" footer="0.3"/>
  <headerFooter>
    <oddFooter xml:space="preserve">&amp;C_x000D_&amp;1#&amp;"Aptos"&amp;12&amp;K000000 Public </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39728992A12D439CA9822FC5EB3D0C" ma:contentTypeVersion="18" ma:contentTypeDescription="Create a new document." ma:contentTypeScope="" ma:versionID="7ac025e5a0a736433b36916e55199c61">
  <xsd:schema xmlns:xsd="http://www.w3.org/2001/XMLSchema" xmlns:xs="http://www.w3.org/2001/XMLSchema" xmlns:p="http://schemas.microsoft.com/office/2006/metadata/properties" xmlns:ns2="e0cce852-5f9c-445c-9e4f-940f14a227d8" xmlns:ns3="978b82e6-668a-48b7-921e-d900dc474158" xmlns:ns4="http://schemas.microsoft.com/sharepoint/v4" targetNamespace="http://schemas.microsoft.com/office/2006/metadata/properties" ma:root="true" ma:fieldsID="7b1f3945d35d474dfcdde0c632361d97" ns2:_="" ns3:_="" ns4:_="">
    <xsd:import namespace="e0cce852-5f9c-445c-9e4f-940f14a227d8"/>
    <xsd:import namespace="978b82e6-668a-48b7-921e-d900dc474158"/>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ServiceObjectDetectorVersions" minOccurs="0"/>
                <xsd:element ref="ns2:MediaLengthInSeconds" minOccurs="0"/>
                <xsd:element ref="ns2:MediaServiceLocation"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cce852-5f9c-445c-9e4f-940f14a227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b82e6-668a-48b7-921e-d900dc47415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296066-7861-4770-8ab1-48a1d4628ec8}" ma:internalName="TaxCatchAll" ma:showField="CatchAllData" ma:web="978b82e6-668a-48b7-921e-d900dc47415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8b82e6-668a-48b7-921e-d900dc474158" xsi:nil="true"/>
    <lcf76f155ced4ddcb4097134ff3c332f xmlns="e0cce852-5f9c-445c-9e4f-940f14a227d8">
      <Terms xmlns="http://schemas.microsoft.com/office/infopath/2007/PartnerControls"/>
    </lcf76f155ced4ddcb4097134ff3c332f>
    <IconOverlay xmlns="http://schemas.microsoft.com/sharepoint/v4" xsi:nil="true"/>
  </documentManagement>
</p:properties>
</file>

<file path=customXml/item4.xml>��< ? x m l   v e r s i o n = " 1 . 0 "   e n c o d i n g = " u t f - 1 6 " ? > < D a t a M a s h u p   x m l n s = " h t t p : / / s c h e m a s . m i c r o s o f t . c o m / D a t a M a s h u p " > A A A A A B U D A A B Q S w M E F A A C A A g A s W M L W 7 2 5 b e G l A A A A 9 g A A A B I A H A B D b 2 5 m a W c v U G F j a 2 F n Z S 5 4 b W w g o h g A K K A U A A A A A A A A A A A A A A A A A A A A A A A A A A A A h Y 9 L D o I w G I S v Q r q n D z B q y E 9 Z u J X E h G j c N r V C I x R D i + V u L j y S V x C j q D u X M / N N M n O / 3 i A b m j q 4 q M 7 q 1 q S I Y Y o C Z W R 7 0 K Z M U e + O 4 R J l H D Z C n k S p g h E 2 N h m s T l H l 3 D k h x H u P f Y z b r i Q R p Y z s 8 3 U h K 9 W I U B v r h J E K f V q H / y 3 E Y f c a w y P M Z j F m i z m m Q C Y T c m 2 + Q D T u f a Y / J q z 6 2 v W d 4 s q E 2 w L I J I G 8 P / A H U E s D B B Q A A g A I A L F j C 1 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Y w t b K I p H u A 4 A A A A R A A A A E w A c A E Z v c m 1 1 b G F z L 1 N l Y 3 R p b 2 4 x L m 0 g o h g A K K A U A A A A A A A A A A A A A A A A A A A A A A A A A A A A K 0 5 N L s n M z 1 M I h t C G 1 g B Q S w E C L Q A U A A I A C A C x Y w t b v b l t 4 a U A A A D 2 A A A A E g A A A A A A A A A A A A A A A A A A A A A A Q 2 9 u Z m l n L 1 B h Y 2 t h Z 2 U u e G 1 s U E s B A i 0 A F A A C A A g A s W M L W w / K 6 a u k A A A A 6 Q A A A B M A A A A A A A A A A A A A A A A A 8 Q A A A F t D b 2 5 0 Z W 5 0 X 1 R 5 c G V z X S 5 4 b W x Q S w E C L Q A U A A I A C A C x Y w t b 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Z A Q A A A A A A A D c 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L 0 l 0 Z W 1 z P j w v T G 9 j Y W x Q Y W N r Y W d l T W V 0 Y W R h d G F G a W x l P h Y A A A B Q S w U G A A A A A A A A A A A A A A A A A A A A A A A A 2 g A A A A E A A A D Q j J 3 f A R X R E Y x 6 A M B P w p f r A Q A A A F 2 5 l D 8 2 c L N H g i C e z u Q f 1 d U A A A A A A g A A A A A A A 2 Y A A M A A A A A Q A A A A B P s V 5 v b b r J C Y G G k D J X D W v g A A A A A E g A A A o A A A A B A A A A B L o d / W w M 3 6 h Z r f 5 l P V p 1 v Q U A A A A P M N a f f k G J a m F x w D p K m U 7 Z M 4 P C g E c p e I 1 i W m z + F 8 u u U x d z I m N g K 9 g P o T u V m 6 8 r T M u m h a k e G c Y c q I d K K V e t 5 w U a 8 T + C l I I B r h L k F F V o I 7 2 A Y 3 F A A A A G a L e A j O + x B 3 Q v V e n 2 V D o N o k w 7 k y < / D a t a M a s h u p > 
</file>

<file path=customXml/itemProps1.xml><?xml version="1.0" encoding="utf-8"?>
<ds:datastoreItem xmlns:ds="http://schemas.openxmlformats.org/officeDocument/2006/customXml" ds:itemID="{C1B8BEB4-59CA-4397-B770-48ABB901EB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cce852-5f9c-445c-9e4f-940f14a227d8"/>
    <ds:schemaRef ds:uri="978b82e6-668a-48b7-921e-d900dc47415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8E9BCC-F797-485E-ABA6-5E133E39E8F8}">
  <ds:schemaRefs>
    <ds:schemaRef ds:uri="http://schemas.microsoft.com/sharepoint/v3/contenttype/forms"/>
  </ds:schemaRefs>
</ds:datastoreItem>
</file>

<file path=customXml/itemProps3.xml><?xml version="1.0" encoding="utf-8"?>
<ds:datastoreItem xmlns:ds="http://schemas.openxmlformats.org/officeDocument/2006/customXml" ds:itemID="{4CD2936F-ED12-4FC6-B196-554444700969}">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microsoft.com/sharepoint/v4"/>
    <ds:schemaRef ds:uri="http://schemas.openxmlformats.org/package/2006/metadata/core-properties"/>
    <ds:schemaRef ds:uri="e0cce852-5f9c-445c-9e4f-940f14a227d8"/>
    <ds:schemaRef ds:uri="978b82e6-668a-48b7-921e-d900dc474158"/>
    <ds:schemaRef ds:uri="http://www.w3.org/XML/1998/namespace"/>
    <ds:schemaRef ds:uri="http://purl.org/dc/dcmitype/"/>
  </ds:schemaRefs>
</ds:datastoreItem>
</file>

<file path=customXml/itemProps4.xml><?xml version="1.0" encoding="utf-8"?>
<ds:datastoreItem xmlns:ds="http://schemas.openxmlformats.org/officeDocument/2006/customXml" ds:itemID="{59125F46-57E3-4971-B276-E1D84A39037E}">
  <ds:schemaRefs>
    <ds:schemaRef ds:uri="http://schemas.microsoft.com/DataMashup"/>
  </ds:schemaRefs>
</ds:datastoreItem>
</file>

<file path=docMetadata/LabelInfo.xml><?xml version="1.0" encoding="utf-8"?>
<clbl:labelList xmlns:clbl="http://schemas.microsoft.com/office/2020/mipLabelMetadata">
  <clbl:label id="{d3837e6c-d705-437e-b3ab-e6d8024f5cad}" enabled="1" method="Privileged" siteId="{44ae661a-ece6-41aa-bc96-7c2c85a08941}"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Summary</vt:lpstr>
      <vt:lpstr>2026-2028 WMP Discovery</vt:lpstr>
      <vt:lpstr>Steering Committee Chart 3</vt:lpstr>
      <vt:lpstr>Steering Committee Chart 2</vt:lpstr>
      <vt:lpstr>Steering Committee Chart 1</vt:lpstr>
      <vt:lpstr>Sheet1</vt:lpstr>
      <vt:lpstr>'2026-2028 WMP Discovery'!Print_Area</vt:lpstr>
      <vt:lpstr>'2026-2028 WMP Discovery'!Print_Titles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A Berrier</dc:creator>
  <cp:keywords/>
  <dc:description/>
  <cp:lastModifiedBy>Kotary, Patrick (he/him)</cp:lastModifiedBy>
  <cp:revision/>
  <dcterms:created xsi:type="dcterms:W3CDTF">2022-01-20T14:55:19Z</dcterms:created>
  <dcterms:modified xsi:type="dcterms:W3CDTF">2026-01-29T23:10:03Z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0x0101004539728992A12D439CA9822FC5EB3D0C</vt:lpwstr>
  </property>
  <property fmtid="{D5CDD505-2E9C-101B-9397-08002B2CF9AE}" pid="3" name="MediaServiceImageTags">
    <vt:lpwstr/>
  </property>
  <property fmtid="{D5CDD505-2E9C-101B-9397-08002B2CF9AE}" pid="4" name="MSIP_Label_fe50d7ff-dac2-44e7-b4b1-f9f0ac2f0a92_Enabled">
    <vt:lpwstr>true</vt:lpwstr>
  </property>
  <property fmtid="{D5CDD505-2E9C-101B-9397-08002B2CF9AE}" pid="5" name="MSIP_Label_fe50d7ff-dac2-44e7-b4b1-f9f0ac2f0a92_SetDate">
    <vt:lpwstr>2023-01-05T20:18:38Z</vt:lpwstr>
  </property>
  <property fmtid="{D5CDD505-2E9C-101B-9397-08002B2CF9AE}" pid="6" name="MSIP_Label_fe50d7ff-dac2-44e7-b4b1-f9f0ac2f0a92_Method">
    <vt:lpwstr>Privileged</vt:lpwstr>
  </property>
  <property fmtid="{D5CDD505-2E9C-101B-9397-08002B2CF9AE}" pid="7" name="MSIP_Label_fe50d7ff-dac2-44e7-b4b1-f9f0ac2f0a92_Name">
    <vt:lpwstr>Internal</vt:lpwstr>
  </property>
  <property fmtid="{D5CDD505-2E9C-101B-9397-08002B2CF9AE}" pid="8" name="MSIP_Label_fe50d7ff-dac2-44e7-b4b1-f9f0ac2f0a92_SiteId">
    <vt:lpwstr>44ae661a-ece6-41aa-bc96-7c2c85a08941</vt:lpwstr>
  </property>
  <property fmtid="{D5CDD505-2E9C-101B-9397-08002B2CF9AE}" pid="9" name="MSIP_Label_fe50d7ff-dac2-44e7-b4b1-f9f0ac2f0a92_ActionId">
    <vt:lpwstr>bcdb7a06-b717-43b1-a166-68fcae110ab2</vt:lpwstr>
  </property>
  <property fmtid="{D5CDD505-2E9C-101B-9397-08002B2CF9AE}" pid="10" name="MSIP_Label_fe50d7ff-dac2-44e7-b4b1-f9f0ac2f0a92_ContentBits">
    <vt:lpwstr>3</vt:lpwstr>
  </property>
</Properties>
</file>