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fileSharing readOnlyRecommended="1"/>
  <workbookPr filterPrivacy="1"/>
  <xr:revisionPtr revIDLastSave="339" documentId="13_ncr:1_{4FD48E3E-2B84-4BD6-BD50-71B6042C0BFB}" xr6:coauthVersionLast="46" xr6:coauthVersionMax="47" xr10:uidLastSave="{1327ABE6-2AB0-491A-B377-B9E19A81FD51}"/>
  <bookViews>
    <workbookView xWindow="-120" yWindow="-120" windowWidth="29040" windowHeight="15840" xr2:uid="{00000000-000D-0000-FFFF-FFFF00000000}"/>
  </bookViews>
  <sheets>
    <sheet name="Instructions" sheetId="6" r:id="rId1"/>
    <sheet name="01-19-2021 PSPS Event" sheetId="1" r:id="rId2"/>
    <sheet name="08-17-2021 PSPS Event" sheetId="7" r:id="rId3"/>
    <sheet name="09-20-2021 PSPS Event" sheetId="8" r:id="rId4"/>
    <sheet name="10-11-2021 PSPS Event" sheetId="9" r:id="rId5"/>
    <sheet name="10-14-2021 PSPS Event" sheetId="10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0" l="1"/>
  <c r="C2" i="9"/>
  <c r="C2" i="8"/>
  <c r="C2" i="7"/>
  <c r="C2" i="1"/>
</calcChain>
</file>

<file path=xl/sharedStrings.xml><?xml version="1.0" encoding="utf-8"?>
<sst xmlns="http://schemas.openxmlformats.org/spreadsheetml/2006/main" count="686" uniqueCount="66">
  <si>
    <t>PSPS Data By Census Tract (Non-Spatial)</t>
  </si>
  <si>
    <t>Authority by Section K.3.a.ii, Appendix A of Decision 21-06-034</t>
  </si>
  <si>
    <t>The [prior year] Post-Season Report must include, but will not be limited to, for each proactive de-energization event that occurred during the prior calendar year:
ii. Total number of customer accounts de-energized and median and maximum amount of time de-energized, total number of non-CARE/FERA customer accounts de-energized and median and maximum amount of time de-energized, total number of CARE/FERA customer accounts de-energized and median and maximum amount of time de-energized, total number of Medical Baseline customer accounts de-energized and median and maximum amount of time de-energized, and total number of customers who self-identified for advance notification (i.e., regardless of whether they are the account holder) that were de-energized and median and maximum amount of time de-energized, all by census tract.</t>
  </si>
  <si>
    <t>Instructions:</t>
  </si>
  <si>
    <t>Create a separate worksheet for each separate PSPS Event</t>
  </si>
  <si>
    <t>Provide the minimum required fields listed in next section. Template is provided in next tab.</t>
  </si>
  <si>
    <t>The current reporting data should cover all PSPS events from January 1 through December 31 of prior year.</t>
  </si>
  <si>
    <t>Include the complete file in the comprehensive [prior year] Post-Season Report which is due no later than March 1 of each year.</t>
  </si>
  <si>
    <t>Name file according to the following protocols:</t>
  </si>
  <si>
    <t>syntax:</t>
  </si>
  <si>
    <t>&lt;Utility Abbreviation&gt;_POSTSR3B_&lt;Submission Date&gt;</t>
  </si>
  <si>
    <t>examples:</t>
  </si>
  <si>
    <t>PGE_POSTSR3B_3-1-2022</t>
  </si>
  <si>
    <t>PacifiCorp_POSTSR3B_3-1-2022</t>
  </si>
  <si>
    <t>IOUs subject to requirement:</t>
  </si>
  <si>
    <t>Pacific Gas and Electric Company</t>
  </si>
  <si>
    <t>San Diego Gas &amp; Electric Company</t>
  </si>
  <si>
    <t>Southern California Edison Company</t>
  </si>
  <si>
    <t>Bear Valley Electric Service</t>
  </si>
  <si>
    <t>Liberty Utilities (CalPeco Electric) LLC</t>
  </si>
  <si>
    <t>PacifiCorp d.b.a. Pacific Power</t>
  </si>
  <si>
    <t>Acronyms</t>
  </si>
  <si>
    <t>AFN</t>
  </si>
  <si>
    <t>Access and Functional Needs</t>
  </si>
  <si>
    <t>CARE</t>
  </si>
  <si>
    <t>California Alternate Rates for Energy</t>
  </si>
  <si>
    <t>EVENTID</t>
  </si>
  <si>
    <t>A unique standardized identification name of the unique event.</t>
  </si>
  <si>
    <t>EVENTPERIOD</t>
  </si>
  <si>
    <t>PSPS event starting date to ending date</t>
  </si>
  <si>
    <t>FERA</t>
  </si>
  <si>
    <t>Family Electric Rate Assistance Program</t>
  </si>
  <si>
    <t>GEOID</t>
  </si>
  <si>
    <t>Census tract GEOID number consisting of the STATE+COUNTY+TRACT identifiers (11 digits in total)</t>
  </si>
  <si>
    <t>PSPS</t>
  </si>
  <si>
    <t>Public Safety Power Shutoff</t>
  </si>
  <si>
    <t>D.21-06-034 PSPS POSTSR Census Tract Reporting Requirements - Non-Spatial</t>
  </si>
  <si>
    <t>For each event: de-energizations by Customer Class in Census Tracts</t>
  </si>
  <si>
    <t>ALL IMPACTED CUSTOMERS</t>
  </si>
  <si>
    <t>NON-CARE / FERA</t>
  </si>
  <si>
    <t>CARE / FERA</t>
  </si>
  <si>
    <t>MEDICAL BASELINE</t>
  </si>
  <si>
    <t>ADVANCED NOTIFICATION</t>
  </si>
  <si>
    <t xml:space="preserve">
Total number of customer accounts de-energized</t>
  </si>
  <si>
    <t>Median amount of time de-energized (minutes)</t>
  </si>
  <si>
    <t>Maximum amount of time de-energized (minutes)</t>
  </si>
  <si>
    <t>Total number of non-CARE / FERA customer accounts de-energized</t>
  </si>
  <si>
    <t>Median amount of time de-energized</t>
  </si>
  <si>
    <t>Maximum amount of time de-energized</t>
  </si>
  <si>
    <t>Total number of CARE / FERA customer accounts de-energized</t>
  </si>
  <si>
    <t>Total number of MBL customer accounts de-energized</t>
  </si>
  <si>
    <t>Total number of customers who self-identified for advance notification that were de-energized</t>
  </si>
  <si>
    <t>PSPS_01182021</t>
  </si>
  <si>
    <t>01/18/2021 - 01/26/2021</t>
  </si>
  <si>
    <t>PSPS_08172021</t>
  </si>
  <si>
    <t>08/17/2021 - 08/20/2021</t>
  </si>
  <si>
    <t>PSPS_09202021</t>
  </si>
  <si>
    <t>09/20/2021 - 09/21/2021</t>
  </si>
  <si>
    <t>PSPS_10112021</t>
  </si>
  <si>
    <t>10/11/2021 - 10/14/2021</t>
  </si>
  <si>
    <t>PSPS_10142021</t>
  </si>
  <si>
    <t>10/15/2021 - 10/16/2021</t>
  </si>
  <si>
    <t xml:space="preserve">2021 Post Season Report - POSTSR 2B </t>
  </si>
  <si>
    <t xml:space="preserve">The customer in this census tract was part of a circuit segment that experienced extensive damages requiring extended repair and thus does not have restoration times. </t>
  </si>
  <si>
    <t>PG&amp;E remarks</t>
  </si>
  <si>
    <r>
      <t>A few customers (service points</t>
    </r>
    <r>
      <rPr>
        <sz val="11"/>
        <color rgb="FF000000"/>
        <rFont val="Times New Roman"/>
        <family val="1"/>
      </rPr>
      <t xml:space="preserve">) were not included due to geospatial issues associated with the service points.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</si>
</sst>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20"/>
      <color theme="0"/>
      <name val="Times New Roman"/>
      <family val="1"/>
    </font>
    <font>
      <b/>
      <sz val="20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sz val="8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0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A4DD"/>
        <bgColor indexed="64"/>
      </patternFill>
    </fill>
    <fill>
      <patternFill patternType="solid">
        <fgColor rgb="FF0082AA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 vertical="top"/>
    </xf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9" fillId="0" borderId="0" xfId="0" applyFont="1"/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wrapText="1"/>
    </xf>
    <xf numFmtId="0" fontId="7" fillId="3" borderId="2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0" fontId="2" fillId="0" borderId="0" xfId="0" applyFont="1"/>
    <xf numFmtId="0" fontId="1" fillId="0" borderId="0" xfId="0" applyFont="1"/>
    <xf numFmtId="0" fontId="7" fillId="3" borderId="2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9" fillId="0" borderId="0" xfId="0" applyFont="1" applyBorder="1"/>
    <xf numFmtId="0" fontId="8" fillId="0" borderId="0" xfId="0" applyFont="1" applyBorder="1"/>
    <xf numFmtId="0" fontId="10" fillId="3" borderId="1" xfId="0" applyFont="1" applyFill="1" applyBorder="1" applyAlignment="1">
      <alignment wrapText="1"/>
    </xf>
    <xf numFmtId="0" fontId="5" fillId="0" borderId="1" xfId="0" applyFont="1" applyBorder="1"/>
    <xf numFmtId="0" fontId="5" fillId="0" borderId="1" xfId="0" applyFont="1" applyFill="1" applyBorder="1"/>
    <xf numFmtId="0" fontId="0" fillId="0" borderId="0" xfId="0" applyAlignment="1">
      <alignment horizontal="left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2AA"/>
      <color rgb="FF00FF99"/>
      <color rgb="FF9999FF"/>
      <color rgb="FFFFDF7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266700</xdr:colOff>
      <xdr:row>1</xdr:row>
      <xdr:rowOff>123825</xdr:rowOff>
    </xdr:from>
    <xdr:ext cx="437511" cy="419784"/>
    <xdr:pic>
      <xdr:nvPicPr>
        <xdr:cNvPr id="2" name="Picture 1">
          <a:extLst>
            <a:ext uri="{FF2B5EF4-FFF2-40B4-BE49-F238E27FC236}">
              <a16:creationId xmlns:a16="http://schemas.microsoft.com/office/drawing/2014/main" id="{0CC8E9E0-E6F0-48B4-A25A-BFB301E0F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314325"/>
          <a:ext cx="437511" cy="419784"/>
        </a:xfrm>
        <a:prstGeom prst="rect">
          <a:avLst/>
        </a:prstGeom>
      </xdr:spPr>
    </xdr:pic>
    <xdr:clientData/>
  </xdr:oneCellAnchor>
  <xdr:twoCellAnchor>
    <xdr:from>
      <xdr:col>0</xdr:col>
      <xdr:colOff>542925</xdr:colOff>
      <xdr:row>3</xdr:row>
      <xdr:rowOff>0</xdr:rowOff>
    </xdr:from>
    <xdr:to>
      <xdr:col>5</xdr:col>
      <xdr:colOff>285750</xdr:colOff>
      <xdr:row>33</xdr:row>
      <xdr:rowOff>85725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88A60BF5-B7BA-49E0-8337-0158B2C70491}"/>
            </a:ext>
          </a:extLst>
        </xdr:cNvPr>
        <xdr:cNvSpPr/>
      </xdr:nvSpPr>
      <xdr:spPr>
        <a:xfrm>
          <a:off x="542925" y="800100"/>
          <a:ext cx="7772400" cy="75819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85725</xdr:colOff>
      <xdr:row>1</xdr:row>
      <xdr:rowOff>95250</xdr:rowOff>
    </xdr:from>
    <xdr:ext cx="437511" cy="419784"/>
    <xdr:pic>
      <xdr:nvPicPr>
        <xdr:cNvPr id="4" name="Picture 3">
          <a:extLst>
            <a:ext uri="{FF2B5EF4-FFF2-40B4-BE49-F238E27FC236}">
              <a16:creationId xmlns:a16="http://schemas.microsoft.com/office/drawing/2014/main" id="{EFF9EB3B-B027-4BFB-AB37-AF6ED1A54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95250"/>
          <a:ext cx="437511" cy="41978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85725</xdr:colOff>
      <xdr:row>1</xdr:row>
      <xdr:rowOff>95250</xdr:rowOff>
    </xdr:from>
    <xdr:ext cx="437511" cy="419784"/>
    <xdr:pic>
      <xdr:nvPicPr>
        <xdr:cNvPr id="2" name="Picture 1">
          <a:extLst>
            <a:ext uri="{FF2B5EF4-FFF2-40B4-BE49-F238E27FC236}">
              <a16:creationId xmlns:a16="http://schemas.microsoft.com/office/drawing/2014/main" id="{377018BC-4149-4885-9C7C-BA052BFA2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95250"/>
          <a:ext cx="437511" cy="419784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85725</xdr:colOff>
      <xdr:row>1</xdr:row>
      <xdr:rowOff>95250</xdr:rowOff>
    </xdr:from>
    <xdr:ext cx="437511" cy="419784"/>
    <xdr:pic>
      <xdr:nvPicPr>
        <xdr:cNvPr id="2" name="Picture 1">
          <a:extLst>
            <a:ext uri="{FF2B5EF4-FFF2-40B4-BE49-F238E27FC236}">
              <a16:creationId xmlns:a16="http://schemas.microsoft.com/office/drawing/2014/main" id="{83B4CBD4-8278-4B4E-A319-F27EBAEC9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95250"/>
          <a:ext cx="437511" cy="419784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85725</xdr:colOff>
      <xdr:row>1</xdr:row>
      <xdr:rowOff>95250</xdr:rowOff>
    </xdr:from>
    <xdr:ext cx="437511" cy="419784"/>
    <xdr:pic>
      <xdr:nvPicPr>
        <xdr:cNvPr id="2" name="Picture 1">
          <a:extLst>
            <a:ext uri="{FF2B5EF4-FFF2-40B4-BE49-F238E27FC236}">
              <a16:creationId xmlns:a16="http://schemas.microsoft.com/office/drawing/2014/main" id="{105D8369-F914-42D5-A460-CB489024D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95250"/>
          <a:ext cx="437511" cy="419784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85725</xdr:colOff>
      <xdr:row>1</xdr:row>
      <xdr:rowOff>95250</xdr:rowOff>
    </xdr:from>
    <xdr:ext cx="437511" cy="419784"/>
    <xdr:pic>
      <xdr:nvPicPr>
        <xdr:cNvPr id="2" name="Picture 1">
          <a:extLst>
            <a:ext uri="{FF2B5EF4-FFF2-40B4-BE49-F238E27FC236}">
              <a16:creationId xmlns:a16="http://schemas.microsoft.com/office/drawing/2014/main" id="{020E27C1-B261-4DAD-BFDF-C1B58130C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95250"/>
          <a:ext cx="437511" cy="419784"/>
        </a:xfrm>
        <a:prstGeom prst="rect">
          <a:avLst/>
        </a:prstGeom>
      </xdr:spPr>
    </xdr:pic>
    <xdr:clientData/>
  </xdr:oneCellAnchor>
  <xdr:oneCellAnchor>
    <xdr:from>
      <xdr:col>1</xdr:col>
      <xdr:colOff>85725</xdr:colOff>
      <xdr:row>1</xdr:row>
      <xdr:rowOff>95250</xdr:rowOff>
    </xdr:from>
    <xdr:ext cx="437511" cy="419784"/>
    <xdr:pic>
      <xdr:nvPicPr>
        <xdr:cNvPr id="3" name="Picture 2">
          <a:extLst>
            <a:ext uri="{FF2B5EF4-FFF2-40B4-BE49-F238E27FC236}">
              <a16:creationId xmlns:a16="http://schemas.microsoft.com/office/drawing/2014/main" id="{D7A065B3-CAA6-4A85-B500-89D5C45B1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95250"/>
          <a:ext cx="437511" cy="41978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33122-6295-4A67-924D-FC449F1C5914}">
  <dimension ref="A2:N33"/>
  <sheetViews>
    <sheetView showGridLines="0" tabSelected="1" workbookViewId="0"/>
  </sheetViews>
  <sheetFormatPr defaultRowHeight="15" x14ac:dyDescent="0.25"/>
  <cols>
    <col min="1" max="1" width="4.85546875" customWidth="1"/>
    <col min="2" max="2" width="14.5703125" customWidth="1"/>
    <col min="3" max="3" width="21.5703125" customWidth="1"/>
    <col min="4" max="4" width="66" customWidth="1"/>
  </cols>
  <sheetData>
    <row r="2" spans="1:14" s="7" customFormat="1" ht="48.2" customHeight="1" x14ac:dyDescent="0.4">
      <c r="A2" s="21"/>
      <c r="C2" s="6" t="s">
        <v>62</v>
      </c>
    </row>
    <row r="4" spans="1:14" ht="18.75" x14ac:dyDescent="0.3">
      <c r="B4" s="8" t="s">
        <v>0</v>
      </c>
    </row>
    <row r="6" spans="1:14" ht="15.75" x14ac:dyDescent="0.25">
      <c r="B6" s="9" t="s">
        <v>1</v>
      </c>
    </row>
    <row r="7" spans="1:14" ht="138.75" customHeight="1" x14ac:dyDescent="0.25">
      <c r="B7" s="33" t="s">
        <v>2</v>
      </c>
      <c r="C7" s="33"/>
      <c r="D7" s="33"/>
      <c r="E7" s="33"/>
      <c r="F7" s="1"/>
      <c r="G7" s="1"/>
      <c r="H7" s="1"/>
      <c r="I7" s="1"/>
      <c r="J7" s="1"/>
      <c r="K7" s="1"/>
      <c r="L7" s="1"/>
      <c r="M7" s="1"/>
      <c r="N7" s="1"/>
    </row>
    <row r="8" spans="1:14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5.75" x14ac:dyDescent="0.25">
      <c r="B9" s="10" t="s">
        <v>3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25">
      <c r="B10" s="3">
        <v>1</v>
      </c>
      <c r="C10" s="4" t="s">
        <v>4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25">
      <c r="B11" s="3">
        <v>2</v>
      </c>
      <c r="C11" s="4" t="s">
        <v>5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25">
      <c r="B12" s="3">
        <v>3</v>
      </c>
      <c r="C12" s="4" t="s">
        <v>6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27.75" customHeight="1" x14ac:dyDescent="0.25">
      <c r="B13" s="5">
        <v>4</v>
      </c>
      <c r="C13" s="33" t="s">
        <v>7</v>
      </c>
      <c r="D13" s="33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ht="16.5" customHeight="1" x14ac:dyDescent="0.25">
      <c r="B14" s="5">
        <v>5</v>
      </c>
      <c r="C14" t="s">
        <v>8</v>
      </c>
      <c r="G14" s="1"/>
      <c r="H14" s="1"/>
      <c r="I14" s="1"/>
      <c r="J14" s="1"/>
      <c r="K14" s="1"/>
      <c r="L14" s="1"/>
      <c r="M14" s="1"/>
      <c r="N14" s="1"/>
    </row>
    <row r="15" spans="1:14" ht="16.5" customHeight="1" x14ac:dyDescent="0.25">
      <c r="B15" s="5"/>
      <c r="C15" s="3" t="s">
        <v>9</v>
      </c>
      <c r="D15" t="s">
        <v>10</v>
      </c>
      <c r="G15" s="1"/>
      <c r="H15" s="1"/>
      <c r="I15" s="1"/>
      <c r="J15" s="1"/>
      <c r="K15" s="1"/>
      <c r="L15" s="1"/>
      <c r="M15" s="1"/>
      <c r="N15" s="1"/>
    </row>
    <row r="16" spans="1:14" ht="15.75" customHeight="1" x14ac:dyDescent="0.25">
      <c r="B16" s="5"/>
      <c r="C16" s="3" t="s">
        <v>11</v>
      </c>
      <c r="D16" t="s">
        <v>12</v>
      </c>
      <c r="G16" s="1"/>
      <c r="H16" s="1"/>
      <c r="I16" s="1"/>
      <c r="J16" s="1"/>
      <c r="K16" s="1"/>
      <c r="L16" s="1"/>
      <c r="M16" s="1"/>
      <c r="N16" s="1"/>
    </row>
    <row r="17" spans="2:4" x14ac:dyDescent="0.25">
      <c r="D17" t="s">
        <v>13</v>
      </c>
    </row>
    <row r="18" spans="2:4" ht="15.75" x14ac:dyDescent="0.25">
      <c r="B18" s="9" t="s">
        <v>14</v>
      </c>
    </row>
    <row r="19" spans="2:4" x14ac:dyDescent="0.25">
      <c r="C19" t="s">
        <v>15</v>
      </c>
    </row>
    <row r="20" spans="2:4" x14ac:dyDescent="0.25">
      <c r="C20" t="s">
        <v>16</v>
      </c>
    </row>
    <row r="21" spans="2:4" x14ac:dyDescent="0.25">
      <c r="C21" t="s">
        <v>17</v>
      </c>
    </row>
    <row r="22" spans="2:4" x14ac:dyDescent="0.25">
      <c r="C22" t="s">
        <v>18</v>
      </c>
    </row>
    <row r="23" spans="2:4" x14ac:dyDescent="0.25">
      <c r="C23" t="s">
        <v>19</v>
      </c>
    </row>
    <row r="24" spans="2:4" x14ac:dyDescent="0.25">
      <c r="C24" t="s">
        <v>20</v>
      </c>
    </row>
    <row r="26" spans="2:4" ht="15.75" x14ac:dyDescent="0.25">
      <c r="B26" s="9" t="s">
        <v>21</v>
      </c>
    </row>
    <row r="27" spans="2:4" x14ac:dyDescent="0.25">
      <c r="B27" t="s">
        <v>22</v>
      </c>
      <c r="C27" t="s">
        <v>23</v>
      </c>
    </row>
    <row r="28" spans="2:4" x14ac:dyDescent="0.25">
      <c r="B28" t="s">
        <v>24</v>
      </c>
      <c r="C28" t="s">
        <v>25</v>
      </c>
    </row>
    <row r="29" spans="2:4" x14ac:dyDescent="0.25">
      <c r="B29" s="1" t="s">
        <v>26</v>
      </c>
      <c r="C29" t="s">
        <v>27</v>
      </c>
    </row>
    <row r="30" spans="2:4" x14ac:dyDescent="0.25">
      <c r="B30" s="1" t="s">
        <v>28</v>
      </c>
      <c r="C30" t="s">
        <v>29</v>
      </c>
    </row>
    <row r="31" spans="2:4" x14ac:dyDescent="0.25">
      <c r="B31" t="s">
        <v>30</v>
      </c>
      <c r="C31" t="s">
        <v>31</v>
      </c>
    </row>
    <row r="32" spans="2:4" x14ac:dyDescent="0.25">
      <c r="B32" s="1" t="s">
        <v>32</v>
      </c>
      <c r="C32" t="s">
        <v>33</v>
      </c>
    </row>
    <row r="33" spans="2:3" x14ac:dyDescent="0.25">
      <c r="B33" t="s">
        <v>34</v>
      </c>
      <c r="C33" t="s">
        <v>35</v>
      </c>
    </row>
  </sheetData>
  <mergeCells count="2">
    <mergeCell ref="B7:E7"/>
    <mergeCell ref="C13:D13"/>
  </mergeCells>
  <pageMargins left="0.7" right="0.7" top="0.75" bottom="0.75" header="0.3" footer="0.3"/>
  <pageSetup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H27"/>
  <sheetViews>
    <sheetView showGridLines="0" zoomScaleNormal="100" workbookViewId="0"/>
  </sheetViews>
  <sheetFormatPr defaultRowHeight="11.25" x14ac:dyDescent="0.2"/>
  <cols>
    <col min="1" max="1" width="5.28515625" style="17" customWidth="1"/>
    <col min="2" max="2" width="11.42578125" style="17" bestFit="1" customWidth="1"/>
    <col min="3" max="3" width="18" style="17" bestFit="1" customWidth="1"/>
    <col min="4" max="4" width="11" style="17" bestFit="1" customWidth="1"/>
    <col min="5" max="7" width="18.7109375" style="18" customWidth="1"/>
    <col min="8" max="10" width="13.7109375" style="18" customWidth="1"/>
    <col min="11" max="13" width="10.7109375" style="18" customWidth="1"/>
    <col min="14" max="16" width="12.7109375" style="18" customWidth="1"/>
    <col min="17" max="19" width="18.28515625" style="18" customWidth="1"/>
    <col min="20" max="20" width="22" style="17" customWidth="1"/>
    <col min="21" max="27" width="9.140625" style="17"/>
    <col min="28" max="33" width="25.140625" style="18" customWidth="1"/>
    <col min="34" max="16384" width="9.140625" style="17"/>
  </cols>
  <sheetData>
    <row r="2" spans="1:34" s="6" customFormat="1" ht="48.2" customHeight="1" x14ac:dyDescent="0.35">
      <c r="A2" s="22"/>
      <c r="C2" s="6" t="str">
        <f>Instructions!C2</f>
        <v xml:space="preserve">2021 Post Season Report - POSTSR 2B </v>
      </c>
    </row>
    <row r="3" spans="1:34" s="12" customFormat="1" ht="15" x14ac:dyDescent="0.25"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AB3" s="11"/>
      <c r="AC3" s="11"/>
      <c r="AD3" s="11"/>
      <c r="AE3" s="11"/>
      <c r="AF3" s="11"/>
      <c r="AG3" s="11"/>
    </row>
    <row r="4" spans="1:34" s="13" customFormat="1" ht="15.75" x14ac:dyDescent="0.25">
      <c r="B4" s="13" t="s">
        <v>36</v>
      </c>
      <c r="E4" s="14"/>
      <c r="F4" s="15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AC4" s="16"/>
      <c r="AD4" s="16"/>
      <c r="AE4" s="16"/>
      <c r="AF4" s="16"/>
      <c r="AG4" s="16"/>
      <c r="AH4" s="16"/>
    </row>
    <row r="5" spans="1:34" s="13" customFormat="1" ht="15.75" x14ac:dyDescent="0.25">
      <c r="B5" s="13" t="s">
        <v>37</v>
      </c>
      <c r="H5" s="15"/>
      <c r="I5" s="15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AC5" s="16"/>
      <c r="AD5" s="16"/>
      <c r="AE5" s="16"/>
      <c r="AF5" s="16"/>
      <c r="AG5" s="16"/>
      <c r="AH5" s="16"/>
    </row>
    <row r="6" spans="1:34" s="13" customFormat="1" ht="15.75" x14ac:dyDescent="0.25"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AB6" s="16"/>
      <c r="AC6" s="16"/>
      <c r="AD6" s="16"/>
      <c r="AE6" s="16"/>
      <c r="AF6" s="16"/>
      <c r="AG6" s="16"/>
    </row>
    <row r="7" spans="1:34" s="14" customFormat="1" ht="31.5" x14ac:dyDescent="0.25">
      <c r="B7" s="19"/>
      <c r="C7" s="19"/>
      <c r="D7" s="19"/>
      <c r="E7" s="23" t="s">
        <v>38</v>
      </c>
      <c r="F7" s="23" t="s">
        <v>38</v>
      </c>
      <c r="G7" s="23" t="s">
        <v>38</v>
      </c>
      <c r="H7" s="23" t="s">
        <v>39</v>
      </c>
      <c r="I7" s="23" t="s">
        <v>39</v>
      </c>
      <c r="J7" s="23" t="s">
        <v>39</v>
      </c>
      <c r="K7" s="23" t="s">
        <v>40</v>
      </c>
      <c r="L7" s="23" t="s">
        <v>40</v>
      </c>
      <c r="M7" s="23" t="s">
        <v>40</v>
      </c>
      <c r="N7" s="23" t="s">
        <v>41</v>
      </c>
      <c r="O7" s="23" t="s">
        <v>41</v>
      </c>
      <c r="P7" s="23" t="s">
        <v>41</v>
      </c>
      <c r="Q7" s="23" t="s">
        <v>42</v>
      </c>
      <c r="R7" s="23" t="s">
        <v>42</v>
      </c>
      <c r="S7" s="23" t="s">
        <v>42</v>
      </c>
      <c r="AB7" s="15"/>
      <c r="AC7" s="15"/>
      <c r="AD7" s="15"/>
      <c r="AE7" s="15"/>
      <c r="AF7" s="15"/>
      <c r="AG7" s="15"/>
    </row>
    <row r="8" spans="1:34" s="14" customFormat="1" ht="126" x14ac:dyDescent="0.25">
      <c r="B8" s="24" t="s">
        <v>26</v>
      </c>
      <c r="C8" s="24" t="s">
        <v>28</v>
      </c>
      <c r="D8" s="24" t="s">
        <v>32</v>
      </c>
      <c r="E8" s="20" t="s">
        <v>43</v>
      </c>
      <c r="F8" s="20" t="s">
        <v>44</v>
      </c>
      <c r="G8" s="20" t="s">
        <v>45</v>
      </c>
      <c r="H8" s="20" t="s">
        <v>46</v>
      </c>
      <c r="I8" s="20" t="s">
        <v>47</v>
      </c>
      <c r="J8" s="20" t="s">
        <v>48</v>
      </c>
      <c r="K8" s="20" t="s">
        <v>49</v>
      </c>
      <c r="L8" s="20" t="s">
        <v>47</v>
      </c>
      <c r="M8" s="20" t="s">
        <v>48</v>
      </c>
      <c r="N8" s="20" t="s">
        <v>50</v>
      </c>
      <c r="O8" s="20" t="s">
        <v>47</v>
      </c>
      <c r="P8" s="20" t="s">
        <v>48</v>
      </c>
      <c r="Q8" s="20" t="s">
        <v>51</v>
      </c>
      <c r="R8" s="20" t="s">
        <v>47</v>
      </c>
      <c r="S8" s="20" t="s">
        <v>48</v>
      </c>
      <c r="T8" s="30" t="s">
        <v>64</v>
      </c>
      <c r="AB8" s="15"/>
      <c r="AC8" s="15"/>
      <c r="AD8" s="15"/>
      <c r="AE8" s="15"/>
      <c r="AF8" s="15"/>
      <c r="AG8" s="15"/>
    </row>
    <row r="9" spans="1:34" ht="15" x14ac:dyDescent="0.25">
      <c r="B9" s="31" t="s">
        <v>52</v>
      </c>
      <c r="C9" s="31" t="s">
        <v>53</v>
      </c>
      <c r="D9" s="31">
        <v>6017031302</v>
      </c>
      <c r="E9" s="31">
        <v>1</v>
      </c>
      <c r="F9" s="32" t="s">
        <v>63</v>
      </c>
      <c r="G9" s="32" t="s">
        <v>63</v>
      </c>
      <c r="H9" s="31">
        <v>1</v>
      </c>
      <c r="I9" s="32" t="s">
        <v>63</v>
      </c>
      <c r="J9" s="32" t="s">
        <v>63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31">
        <v>0</v>
      </c>
      <c r="T9" s="34" t="s">
        <v>65</v>
      </c>
    </row>
    <row r="10" spans="1:34" ht="15" x14ac:dyDescent="0.25">
      <c r="B10" s="31" t="s">
        <v>52</v>
      </c>
      <c r="C10" s="31" t="s">
        <v>53</v>
      </c>
      <c r="D10" s="31">
        <v>6019006402</v>
      </c>
      <c r="E10" s="31">
        <v>925</v>
      </c>
      <c r="F10" s="31">
        <v>34.65</v>
      </c>
      <c r="G10" s="31">
        <v>35.466666666666598</v>
      </c>
      <c r="H10" s="31">
        <v>872</v>
      </c>
      <c r="I10" s="31">
        <v>34.799999999999997</v>
      </c>
      <c r="J10" s="31">
        <v>35.466666666666598</v>
      </c>
      <c r="K10" s="31">
        <v>53</v>
      </c>
      <c r="L10" s="31">
        <v>34.216666666666598</v>
      </c>
      <c r="M10" s="31">
        <v>35.466666666666598</v>
      </c>
      <c r="N10" s="31">
        <v>60</v>
      </c>
      <c r="O10" s="31">
        <v>34.216666666666598</v>
      </c>
      <c r="P10" s="31">
        <v>35.466666666666598</v>
      </c>
      <c r="Q10" s="31">
        <v>0</v>
      </c>
      <c r="R10" s="31">
        <v>0</v>
      </c>
      <c r="S10" s="31">
        <v>0</v>
      </c>
      <c r="T10" s="35"/>
    </row>
    <row r="11" spans="1:34" ht="15" x14ac:dyDescent="0.25">
      <c r="B11" s="31" t="s">
        <v>52</v>
      </c>
      <c r="C11" s="31" t="s">
        <v>53</v>
      </c>
      <c r="D11" s="31">
        <v>6019006403</v>
      </c>
      <c r="E11" s="31">
        <v>829</v>
      </c>
      <c r="F11" s="31">
        <v>34.933333333333302</v>
      </c>
      <c r="G11" s="31">
        <v>37.983333333333299</v>
      </c>
      <c r="H11" s="31">
        <v>756</v>
      </c>
      <c r="I11" s="31">
        <v>34.966666666666598</v>
      </c>
      <c r="J11" s="31">
        <v>37.983333333333299</v>
      </c>
      <c r="K11" s="31">
        <v>73</v>
      </c>
      <c r="L11" s="31">
        <v>30.766666666666602</v>
      </c>
      <c r="M11" s="31">
        <v>37.983333333333299</v>
      </c>
      <c r="N11" s="31">
        <v>42</v>
      </c>
      <c r="O11" s="31">
        <v>30.766666666666602</v>
      </c>
      <c r="P11" s="31">
        <v>37.983333333333299</v>
      </c>
      <c r="Q11" s="31">
        <v>0</v>
      </c>
      <c r="R11" s="31">
        <v>0</v>
      </c>
      <c r="S11" s="31">
        <v>0</v>
      </c>
      <c r="T11" s="35"/>
    </row>
    <row r="12" spans="1:34" ht="15" x14ac:dyDescent="0.25">
      <c r="B12" s="31" t="s">
        <v>52</v>
      </c>
      <c r="C12" s="31" t="s">
        <v>53</v>
      </c>
      <c r="D12" s="31">
        <v>6019006404</v>
      </c>
      <c r="E12" s="31">
        <v>11</v>
      </c>
      <c r="F12" s="31">
        <v>27.6166666666666</v>
      </c>
      <c r="G12" s="31">
        <v>34.433333333333302</v>
      </c>
      <c r="H12" s="31">
        <v>11</v>
      </c>
      <c r="I12" s="31">
        <v>27.6166666666666</v>
      </c>
      <c r="J12" s="31">
        <v>34.433333333333302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5"/>
    </row>
    <row r="13" spans="1:34" ht="15" x14ac:dyDescent="0.25">
      <c r="B13" s="31" t="s">
        <v>52</v>
      </c>
      <c r="C13" s="31" t="s">
        <v>53</v>
      </c>
      <c r="D13" s="31">
        <v>6019006405</v>
      </c>
      <c r="E13" s="31">
        <v>13</v>
      </c>
      <c r="F13" s="31">
        <v>31.633333333333301</v>
      </c>
      <c r="G13" s="31">
        <v>31.633333333333301</v>
      </c>
      <c r="H13" s="31">
        <v>12</v>
      </c>
      <c r="I13" s="31">
        <v>31.633333333333301</v>
      </c>
      <c r="J13" s="31">
        <v>31.633333333333301</v>
      </c>
      <c r="K13" s="31">
        <v>1</v>
      </c>
      <c r="L13" s="31">
        <v>31.633333333333301</v>
      </c>
      <c r="M13" s="31">
        <v>31.633333333333301</v>
      </c>
      <c r="N13" s="31">
        <v>2</v>
      </c>
      <c r="O13" s="31">
        <v>31.633333333333301</v>
      </c>
      <c r="P13" s="31">
        <v>31.633333333333301</v>
      </c>
      <c r="Q13" s="31">
        <v>0</v>
      </c>
      <c r="R13" s="31">
        <v>0</v>
      </c>
      <c r="S13" s="31">
        <v>0</v>
      </c>
      <c r="T13" s="35"/>
    </row>
    <row r="14" spans="1:34" ht="15" x14ac:dyDescent="0.25">
      <c r="B14" s="31" t="s">
        <v>52</v>
      </c>
      <c r="C14" s="31" t="s">
        <v>53</v>
      </c>
      <c r="D14" s="31">
        <v>6029005104</v>
      </c>
      <c r="E14" s="31">
        <v>12</v>
      </c>
      <c r="F14" s="31">
        <v>25.183333333333302</v>
      </c>
      <c r="G14" s="31">
        <v>25.183333333333302</v>
      </c>
      <c r="H14" s="31">
        <v>12</v>
      </c>
      <c r="I14" s="31">
        <v>25.183333333333302</v>
      </c>
      <c r="J14" s="31">
        <v>25.183333333333302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5"/>
    </row>
    <row r="15" spans="1:34" ht="15" x14ac:dyDescent="0.25">
      <c r="B15" s="31" t="s">
        <v>52</v>
      </c>
      <c r="C15" s="31" t="s">
        <v>53</v>
      </c>
      <c r="D15" s="31">
        <v>6029005204</v>
      </c>
      <c r="E15" s="31">
        <v>5</v>
      </c>
      <c r="F15" s="31">
        <v>25.5833333333333</v>
      </c>
      <c r="G15" s="31">
        <v>25.5833333333333</v>
      </c>
      <c r="H15" s="31">
        <v>5</v>
      </c>
      <c r="I15" s="31">
        <v>25.5833333333333</v>
      </c>
      <c r="J15" s="31">
        <v>25.5833333333333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5"/>
    </row>
    <row r="16" spans="1:34" ht="15" x14ac:dyDescent="0.25">
      <c r="B16" s="31" t="s">
        <v>52</v>
      </c>
      <c r="C16" s="31" t="s">
        <v>53</v>
      </c>
      <c r="D16" s="31">
        <v>6029006007</v>
      </c>
      <c r="E16" s="31">
        <v>2</v>
      </c>
      <c r="F16" s="31">
        <v>25.633333333333301</v>
      </c>
      <c r="G16" s="31">
        <v>25.633333333333301</v>
      </c>
      <c r="H16" s="31">
        <v>2</v>
      </c>
      <c r="I16" s="31">
        <v>25.633333333333301</v>
      </c>
      <c r="J16" s="31">
        <v>25.633333333333301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31">
        <v>0</v>
      </c>
      <c r="T16" s="35"/>
    </row>
    <row r="17" spans="2:33" ht="15" x14ac:dyDescent="0.25">
      <c r="B17" s="31" t="s">
        <v>52</v>
      </c>
      <c r="C17" s="31" t="s">
        <v>53</v>
      </c>
      <c r="D17" s="31">
        <v>6029006008</v>
      </c>
      <c r="E17" s="31">
        <v>3</v>
      </c>
      <c r="F17" s="31">
        <v>30.2</v>
      </c>
      <c r="G17" s="31">
        <v>30.677499999999998</v>
      </c>
      <c r="H17" s="31">
        <v>2</v>
      </c>
      <c r="I17" s="31">
        <v>30.2</v>
      </c>
      <c r="J17" s="31">
        <v>30.2</v>
      </c>
      <c r="K17" s="31">
        <v>1</v>
      </c>
      <c r="L17" s="31">
        <v>30.677499999999998</v>
      </c>
      <c r="M17" s="31">
        <v>30.677499999999998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31">
        <v>0</v>
      </c>
      <c r="T17" s="35"/>
      <c r="AA17" s="18"/>
      <c r="AG17" s="17"/>
    </row>
    <row r="18" spans="2:33" ht="15" x14ac:dyDescent="0.25">
      <c r="B18" s="31" t="s">
        <v>52</v>
      </c>
      <c r="C18" s="31" t="s">
        <v>53</v>
      </c>
      <c r="D18" s="31">
        <v>6039000102</v>
      </c>
      <c r="E18" s="31">
        <v>239</v>
      </c>
      <c r="F18" s="31">
        <v>114.633333333333</v>
      </c>
      <c r="G18" s="31">
        <v>154.61666666666599</v>
      </c>
      <c r="H18" s="31">
        <v>225</v>
      </c>
      <c r="I18" s="31">
        <v>114.633333333333</v>
      </c>
      <c r="J18" s="31">
        <v>154.61666666666599</v>
      </c>
      <c r="K18" s="31">
        <v>14</v>
      </c>
      <c r="L18" s="31">
        <v>114.633333333333</v>
      </c>
      <c r="M18" s="31">
        <v>114.633333333333</v>
      </c>
      <c r="N18" s="31">
        <v>18</v>
      </c>
      <c r="O18" s="31">
        <v>114.633333333333</v>
      </c>
      <c r="P18" s="31">
        <v>114.633333333333</v>
      </c>
      <c r="Q18" s="31">
        <v>0</v>
      </c>
      <c r="R18" s="31">
        <v>0</v>
      </c>
      <c r="S18" s="31">
        <v>0</v>
      </c>
      <c r="T18" s="35"/>
      <c r="AA18" s="18"/>
      <c r="AG18" s="17"/>
    </row>
    <row r="19" spans="2:33" ht="15" x14ac:dyDescent="0.25">
      <c r="B19" s="31" t="s">
        <v>52</v>
      </c>
      <c r="C19" s="31" t="s">
        <v>53</v>
      </c>
      <c r="D19" s="31">
        <v>6039000103</v>
      </c>
      <c r="E19" s="31">
        <v>91</v>
      </c>
      <c r="F19" s="31">
        <v>115.06666666666599</v>
      </c>
      <c r="G19" s="31">
        <v>115.06666666666599</v>
      </c>
      <c r="H19" s="31">
        <v>87</v>
      </c>
      <c r="I19" s="31">
        <v>115.06666666666599</v>
      </c>
      <c r="J19" s="31">
        <v>115.06666666666599</v>
      </c>
      <c r="K19" s="31">
        <v>4</v>
      </c>
      <c r="L19" s="31">
        <v>115.06666666666599</v>
      </c>
      <c r="M19" s="31">
        <v>115.06666666666599</v>
      </c>
      <c r="N19" s="31">
        <v>3</v>
      </c>
      <c r="O19" s="31">
        <v>115.06666666666599</v>
      </c>
      <c r="P19" s="31">
        <v>115.06666666666599</v>
      </c>
      <c r="Q19" s="31">
        <v>0</v>
      </c>
      <c r="R19" s="31">
        <v>0</v>
      </c>
      <c r="S19" s="31">
        <v>0</v>
      </c>
      <c r="T19" s="35"/>
      <c r="AA19" s="18"/>
      <c r="AG19" s="17"/>
    </row>
    <row r="20" spans="2:33" ht="15" x14ac:dyDescent="0.25">
      <c r="B20" s="31" t="s">
        <v>52</v>
      </c>
      <c r="C20" s="31" t="s">
        <v>53</v>
      </c>
      <c r="D20" s="31">
        <v>6043000301</v>
      </c>
      <c r="E20" s="31">
        <v>271</v>
      </c>
      <c r="F20" s="31">
        <v>133.63333333333301</v>
      </c>
      <c r="G20" s="31">
        <v>176.15</v>
      </c>
      <c r="H20" s="31">
        <v>233</v>
      </c>
      <c r="I20" s="31">
        <v>133.63333333333301</v>
      </c>
      <c r="J20" s="31">
        <v>176.15</v>
      </c>
      <c r="K20" s="31">
        <v>38</v>
      </c>
      <c r="L20" s="31">
        <v>136.05847222222201</v>
      </c>
      <c r="M20" s="31">
        <v>161.19999999999999</v>
      </c>
      <c r="N20" s="31">
        <v>18</v>
      </c>
      <c r="O20" s="31">
        <v>133.63333333333301</v>
      </c>
      <c r="P20" s="31">
        <v>161.19999999999999</v>
      </c>
      <c r="Q20" s="31">
        <v>0</v>
      </c>
      <c r="R20" s="31">
        <v>0</v>
      </c>
      <c r="S20" s="31">
        <v>0</v>
      </c>
      <c r="T20" s="35"/>
    </row>
    <row r="21" spans="2:33" ht="15" x14ac:dyDescent="0.25">
      <c r="B21" s="31" t="s">
        <v>52</v>
      </c>
      <c r="C21" s="31" t="s">
        <v>53</v>
      </c>
      <c r="D21" s="31">
        <v>6043000302</v>
      </c>
      <c r="E21" s="31">
        <v>1172</v>
      </c>
      <c r="F21" s="31">
        <v>138.483611111111</v>
      </c>
      <c r="G21" s="31">
        <v>183.2</v>
      </c>
      <c r="H21" s="31">
        <v>1043</v>
      </c>
      <c r="I21" s="31">
        <v>138.483611111111</v>
      </c>
      <c r="J21" s="31">
        <v>183.2</v>
      </c>
      <c r="K21" s="31">
        <v>129</v>
      </c>
      <c r="L21" s="31">
        <v>138.483611111111</v>
      </c>
      <c r="M21" s="31">
        <v>183.2</v>
      </c>
      <c r="N21" s="31">
        <v>103</v>
      </c>
      <c r="O21" s="31">
        <v>137.416666666666</v>
      </c>
      <c r="P21" s="31">
        <v>183.2</v>
      </c>
      <c r="Q21" s="31">
        <v>0</v>
      </c>
      <c r="R21" s="31">
        <v>0</v>
      </c>
      <c r="S21" s="31">
        <v>0</v>
      </c>
      <c r="T21" s="35"/>
    </row>
    <row r="22" spans="2:33" ht="15" x14ac:dyDescent="0.25">
      <c r="B22" s="31" t="s">
        <v>52</v>
      </c>
      <c r="C22" s="31" t="s">
        <v>53</v>
      </c>
      <c r="D22" s="31">
        <v>6043000400</v>
      </c>
      <c r="E22" s="31">
        <v>609</v>
      </c>
      <c r="F22" s="31">
        <v>115.166666666666</v>
      </c>
      <c r="G22" s="31">
        <v>185.06666666666601</v>
      </c>
      <c r="H22" s="31">
        <v>604</v>
      </c>
      <c r="I22" s="31">
        <v>115.166666666666</v>
      </c>
      <c r="J22" s="31">
        <v>185.06666666666601</v>
      </c>
      <c r="K22" s="31">
        <v>5</v>
      </c>
      <c r="L22" s="31">
        <v>130.833333333333</v>
      </c>
      <c r="M22" s="31">
        <v>130.833333333333</v>
      </c>
      <c r="N22" s="31">
        <v>9</v>
      </c>
      <c r="O22" s="31">
        <v>115.166666666666</v>
      </c>
      <c r="P22" s="31">
        <v>185.06666666666601</v>
      </c>
      <c r="Q22" s="31">
        <v>0</v>
      </c>
      <c r="R22" s="31">
        <v>0</v>
      </c>
      <c r="S22" s="31">
        <v>0</v>
      </c>
      <c r="T22" s="35"/>
    </row>
    <row r="23" spans="2:33" ht="15" x14ac:dyDescent="0.25">
      <c r="B23" s="31" t="s">
        <v>52</v>
      </c>
      <c r="C23" s="31" t="s">
        <v>53</v>
      </c>
      <c r="D23" s="31">
        <v>6079012302</v>
      </c>
      <c r="E23" s="31">
        <v>279</v>
      </c>
      <c r="F23" s="31">
        <v>25.566666666666599</v>
      </c>
      <c r="G23" s="31">
        <v>26.6</v>
      </c>
      <c r="H23" s="31">
        <v>268</v>
      </c>
      <c r="I23" s="31">
        <v>25.566666666666599</v>
      </c>
      <c r="J23" s="31">
        <v>26.6</v>
      </c>
      <c r="K23" s="31">
        <v>11</v>
      </c>
      <c r="L23" s="31">
        <v>25.566666666666599</v>
      </c>
      <c r="M23" s="31">
        <v>26.6</v>
      </c>
      <c r="N23" s="31">
        <v>10</v>
      </c>
      <c r="O23" s="31">
        <v>25.566666666666599</v>
      </c>
      <c r="P23" s="31">
        <v>26.6</v>
      </c>
      <c r="Q23" s="31">
        <v>0</v>
      </c>
      <c r="R23" s="31">
        <v>0</v>
      </c>
      <c r="S23" s="31">
        <v>0</v>
      </c>
      <c r="T23" s="35"/>
    </row>
    <row r="24" spans="2:33" ht="15" x14ac:dyDescent="0.25">
      <c r="B24" s="31" t="s">
        <v>52</v>
      </c>
      <c r="C24" s="31" t="s">
        <v>53</v>
      </c>
      <c r="D24" s="31">
        <v>6079012304</v>
      </c>
      <c r="E24" s="31">
        <v>5</v>
      </c>
      <c r="F24" s="31">
        <v>25.4</v>
      </c>
      <c r="G24" s="31">
        <v>25.4</v>
      </c>
      <c r="H24" s="31">
        <v>5</v>
      </c>
      <c r="I24" s="31">
        <v>25.4</v>
      </c>
      <c r="J24" s="31">
        <v>25.4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5"/>
    </row>
    <row r="25" spans="2:33" ht="15" x14ac:dyDescent="0.25">
      <c r="B25" s="31" t="s">
        <v>52</v>
      </c>
      <c r="C25" s="31" t="s">
        <v>53</v>
      </c>
      <c r="D25" s="31">
        <v>6083001800</v>
      </c>
      <c r="E25" s="31">
        <v>65</v>
      </c>
      <c r="F25" s="31">
        <v>25.5833333333333</v>
      </c>
      <c r="G25" s="31">
        <v>25.5833333333333</v>
      </c>
      <c r="H25" s="31">
        <v>65</v>
      </c>
      <c r="I25" s="31">
        <v>25.5833333333333</v>
      </c>
      <c r="J25" s="31">
        <v>25.5833333333333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5"/>
    </row>
    <row r="26" spans="2:33" ht="15" x14ac:dyDescent="0.25">
      <c r="B26" s="31" t="s">
        <v>52</v>
      </c>
      <c r="C26" s="31" t="s">
        <v>53</v>
      </c>
      <c r="D26" s="31">
        <v>6083002006</v>
      </c>
      <c r="E26" s="31">
        <v>91</v>
      </c>
      <c r="F26" s="31">
        <v>25.5833333333333</v>
      </c>
      <c r="G26" s="31">
        <v>25.5833333333333</v>
      </c>
      <c r="H26" s="31">
        <v>88</v>
      </c>
      <c r="I26" s="31">
        <v>25.5833333333333</v>
      </c>
      <c r="J26" s="31">
        <v>25.5833333333333</v>
      </c>
      <c r="K26" s="31">
        <v>3</v>
      </c>
      <c r="L26" s="31">
        <v>25.5833333333333</v>
      </c>
      <c r="M26" s="31">
        <v>25.5833333333333</v>
      </c>
      <c r="N26" s="31">
        <v>1</v>
      </c>
      <c r="O26" s="31">
        <v>25.5833333333333</v>
      </c>
      <c r="P26" s="31">
        <v>25.5833333333333</v>
      </c>
      <c r="Q26" s="31">
        <v>0</v>
      </c>
      <c r="R26" s="31">
        <v>0</v>
      </c>
      <c r="S26" s="31">
        <v>0</v>
      </c>
      <c r="T26" s="35"/>
    </row>
    <row r="27" spans="2:33" ht="15" x14ac:dyDescent="0.25">
      <c r="B27" s="31" t="s">
        <v>52</v>
      </c>
      <c r="C27" s="31" t="s">
        <v>53</v>
      </c>
      <c r="D27" s="31">
        <v>6107000100</v>
      </c>
      <c r="E27" s="31">
        <v>471</v>
      </c>
      <c r="F27" s="31">
        <v>30.1666666666666</v>
      </c>
      <c r="G27" s="31">
        <v>34.966666666666598</v>
      </c>
      <c r="H27" s="31">
        <v>456</v>
      </c>
      <c r="I27" s="31">
        <v>30.1666666666666</v>
      </c>
      <c r="J27" s="31">
        <v>34.966666666666598</v>
      </c>
      <c r="K27" s="31">
        <v>15</v>
      </c>
      <c r="L27" s="31">
        <v>29.5833333333333</v>
      </c>
      <c r="M27" s="31">
        <v>34.966666666666598</v>
      </c>
      <c r="N27" s="31">
        <v>8</v>
      </c>
      <c r="O27" s="31">
        <v>29.875</v>
      </c>
      <c r="P27" s="31">
        <v>30.1666666666666</v>
      </c>
      <c r="Q27" s="31">
        <v>0</v>
      </c>
      <c r="R27" s="31">
        <v>0</v>
      </c>
      <c r="S27" s="31">
        <v>0</v>
      </c>
      <c r="T27" s="36"/>
    </row>
  </sheetData>
  <dataConsolidate/>
  <mergeCells count="1">
    <mergeCell ref="T9:T27"/>
  </mergeCells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B0ADF-AE0D-4873-8C74-0FFFD2647888}">
  <dimension ref="A2:AH103"/>
  <sheetViews>
    <sheetView showGridLines="0" zoomScaleNormal="100" workbookViewId="0"/>
  </sheetViews>
  <sheetFormatPr defaultRowHeight="11.25" x14ac:dyDescent="0.2"/>
  <cols>
    <col min="1" max="1" width="5" style="17" customWidth="1"/>
    <col min="2" max="2" width="11.42578125" style="17" bestFit="1" customWidth="1"/>
    <col min="3" max="3" width="18" style="17" bestFit="1" customWidth="1"/>
    <col min="4" max="4" width="11" style="17" bestFit="1" customWidth="1"/>
    <col min="5" max="7" width="18.7109375" style="18" customWidth="1"/>
    <col min="8" max="10" width="13.7109375" style="18" customWidth="1"/>
    <col min="11" max="13" width="10.7109375" style="18" customWidth="1"/>
    <col min="14" max="16" width="12.7109375" style="18" customWidth="1"/>
    <col min="17" max="19" width="18.28515625" style="18" customWidth="1"/>
    <col min="20" max="20" width="25.42578125" style="17" customWidth="1"/>
    <col min="21" max="27" width="9.140625" style="17"/>
    <col min="28" max="33" width="25.140625" style="18" customWidth="1"/>
    <col min="34" max="16384" width="9.140625" style="17"/>
  </cols>
  <sheetData>
    <row r="2" spans="1:34" s="6" customFormat="1" ht="48.2" customHeight="1" x14ac:dyDescent="0.35">
      <c r="A2" s="22"/>
      <c r="C2" s="6" t="str">
        <f>Instructions!C2</f>
        <v xml:space="preserve">2021 Post Season Report - POSTSR 2B </v>
      </c>
    </row>
    <row r="3" spans="1:34" s="12" customFormat="1" ht="15" x14ac:dyDescent="0.25"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AB3" s="11"/>
      <c r="AC3" s="11"/>
      <c r="AD3" s="11"/>
      <c r="AE3" s="11"/>
      <c r="AF3" s="11"/>
      <c r="AG3" s="11"/>
    </row>
    <row r="4" spans="1:34" s="13" customFormat="1" ht="15.75" x14ac:dyDescent="0.25">
      <c r="B4" s="13" t="s">
        <v>36</v>
      </c>
      <c r="E4" s="14"/>
      <c r="F4" s="15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AC4" s="16"/>
      <c r="AD4" s="16"/>
      <c r="AE4" s="16"/>
      <c r="AF4" s="16"/>
      <c r="AG4" s="16"/>
      <c r="AH4" s="16"/>
    </row>
    <row r="5" spans="1:34" s="13" customFormat="1" ht="15.75" x14ac:dyDescent="0.25">
      <c r="B5" s="13" t="s">
        <v>37</v>
      </c>
      <c r="H5" s="15"/>
      <c r="I5" s="15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AC5" s="16"/>
      <c r="AD5" s="16"/>
      <c r="AE5" s="16"/>
      <c r="AF5" s="16"/>
      <c r="AG5" s="16"/>
      <c r="AH5" s="16"/>
    </row>
    <row r="6" spans="1:34" s="13" customFormat="1" ht="15.75" x14ac:dyDescent="0.25"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AB6" s="16"/>
      <c r="AC6" s="16"/>
      <c r="AD6" s="16"/>
      <c r="AE6" s="16"/>
      <c r="AF6" s="16"/>
      <c r="AG6" s="16"/>
    </row>
    <row r="7" spans="1:34" s="14" customFormat="1" ht="31.5" x14ac:dyDescent="0.25">
      <c r="B7" s="19"/>
      <c r="C7" s="19"/>
      <c r="D7" s="19"/>
      <c r="E7" s="23" t="s">
        <v>38</v>
      </c>
      <c r="F7" s="23" t="s">
        <v>38</v>
      </c>
      <c r="G7" s="23" t="s">
        <v>38</v>
      </c>
      <c r="H7" s="23" t="s">
        <v>39</v>
      </c>
      <c r="I7" s="23" t="s">
        <v>39</v>
      </c>
      <c r="J7" s="23" t="s">
        <v>39</v>
      </c>
      <c r="K7" s="23" t="s">
        <v>40</v>
      </c>
      <c r="L7" s="23" t="s">
        <v>40</v>
      </c>
      <c r="M7" s="23" t="s">
        <v>40</v>
      </c>
      <c r="N7" s="23" t="s">
        <v>41</v>
      </c>
      <c r="O7" s="23" t="s">
        <v>41</v>
      </c>
      <c r="P7" s="23" t="s">
        <v>41</v>
      </c>
      <c r="Q7" s="23" t="s">
        <v>42</v>
      </c>
      <c r="R7" s="23" t="s">
        <v>42</v>
      </c>
      <c r="S7" s="23" t="s">
        <v>42</v>
      </c>
      <c r="AB7" s="15"/>
      <c r="AC7" s="15"/>
      <c r="AD7" s="15"/>
      <c r="AE7" s="15"/>
      <c r="AF7" s="15"/>
      <c r="AG7" s="15"/>
    </row>
    <row r="8" spans="1:34" s="14" customFormat="1" ht="126" x14ac:dyDescent="0.25">
      <c r="B8" s="24" t="s">
        <v>26</v>
      </c>
      <c r="C8" s="24" t="s">
        <v>28</v>
      </c>
      <c r="D8" s="24" t="s">
        <v>32</v>
      </c>
      <c r="E8" s="20" t="s">
        <v>43</v>
      </c>
      <c r="F8" s="20" t="s">
        <v>44</v>
      </c>
      <c r="G8" s="20" t="s">
        <v>45</v>
      </c>
      <c r="H8" s="20" t="s">
        <v>46</v>
      </c>
      <c r="I8" s="20" t="s">
        <v>47</v>
      </c>
      <c r="J8" s="20" t="s">
        <v>48</v>
      </c>
      <c r="K8" s="20" t="s">
        <v>49</v>
      </c>
      <c r="L8" s="20" t="s">
        <v>47</v>
      </c>
      <c r="M8" s="20" t="s">
        <v>48</v>
      </c>
      <c r="N8" s="20" t="s">
        <v>50</v>
      </c>
      <c r="O8" s="20" t="s">
        <v>47</v>
      </c>
      <c r="P8" s="20" t="s">
        <v>48</v>
      </c>
      <c r="Q8" s="20" t="s">
        <v>51</v>
      </c>
      <c r="R8" s="20" t="s">
        <v>47</v>
      </c>
      <c r="S8" s="20" t="s">
        <v>48</v>
      </c>
      <c r="T8" s="30" t="s">
        <v>64</v>
      </c>
      <c r="AB8" s="15"/>
      <c r="AC8" s="15"/>
      <c r="AD8" s="15"/>
      <c r="AE8" s="15"/>
      <c r="AF8" s="15"/>
      <c r="AG8" s="15"/>
    </row>
    <row r="9" spans="1:34" ht="15" x14ac:dyDescent="0.25">
      <c r="B9" s="31" t="s">
        <v>54</v>
      </c>
      <c r="C9" s="31" t="s">
        <v>55</v>
      </c>
      <c r="D9" s="31">
        <v>6007001500</v>
      </c>
      <c r="E9" s="31">
        <v>1</v>
      </c>
      <c r="F9" s="31">
        <v>40.983333333333299</v>
      </c>
      <c r="G9" s="31">
        <v>40.983333333333299</v>
      </c>
      <c r="H9" s="31">
        <v>1</v>
      </c>
      <c r="I9" s="31">
        <v>40.983333333333299</v>
      </c>
      <c r="J9" s="31">
        <v>40.983333333333299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31">
        <v>0</v>
      </c>
      <c r="T9" s="34" t="s">
        <v>65</v>
      </c>
    </row>
    <row r="10" spans="1:34" ht="15" x14ac:dyDescent="0.25">
      <c r="B10" s="31" t="s">
        <v>54</v>
      </c>
      <c r="C10" s="31" t="s">
        <v>55</v>
      </c>
      <c r="D10" s="31">
        <v>6007001600</v>
      </c>
      <c r="E10" s="31">
        <v>357</v>
      </c>
      <c r="F10" s="31">
        <v>23.183333333333302</v>
      </c>
      <c r="G10" s="31">
        <v>23.183333333333302</v>
      </c>
      <c r="H10" s="31">
        <v>351</v>
      </c>
      <c r="I10" s="31">
        <v>23.183333333333302</v>
      </c>
      <c r="J10" s="31">
        <v>23.183333333333302</v>
      </c>
      <c r="K10" s="31">
        <v>6</v>
      </c>
      <c r="L10" s="31">
        <v>19.4166666666666</v>
      </c>
      <c r="M10" s="31">
        <v>23.183333333333302</v>
      </c>
      <c r="N10" s="31">
        <v>23</v>
      </c>
      <c r="O10" s="31">
        <v>23.183333333333302</v>
      </c>
      <c r="P10" s="31">
        <v>23.183333333333302</v>
      </c>
      <c r="Q10" s="31">
        <v>0</v>
      </c>
      <c r="R10" s="31">
        <v>0</v>
      </c>
      <c r="S10" s="31">
        <v>0</v>
      </c>
      <c r="T10" s="35"/>
    </row>
    <row r="11" spans="1:34" ht="15" x14ac:dyDescent="0.25">
      <c r="B11" s="31" t="s">
        <v>54</v>
      </c>
      <c r="C11" s="31" t="s">
        <v>55</v>
      </c>
      <c r="D11" s="31">
        <v>6007001702</v>
      </c>
      <c r="E11" s="31">
        <v>1685</v>
      </c>
      <c r="F11" s="31">
        <v>23.033333333333299</v>
      </c>
      <c r="G11" s="31">
        <v>23.3666666666666</v>
      </c>
      <c r="H11" s="31">
        <v>1500</v>
      </c>
      <c r="I11" s="31">
        <v>22.4</v>
      </c>
      <c r="J11" s="31">
        <v>23.3666666666666</v>
      </c>
      <c r="K11" s="31">
        <v>185</v>
      </c>
      <c r="L11" s="31">
        <v>23.033333333333299</v>
      </c>
      <c r="M11" s="31">
        <v>23.3666666666666</v>
      </c>
      <c r="N11" s="31">
        <v>215</v>
      </c>
      <c r="O11" s="31">
        <v>23.033333333333299</v>
      </c>
      <c r="P11" s="31">
        <v>23.3666666666666</v>
      </c>
      <c r="Q11" s="31">
        <v>0</v>
      </c>
      <c r="R11" s="31">
        <v>0</v>
      </c>
      <c r="S11" s="31">
        <v>0</v>
      </c>
      <c r="T11" s="35"/>
    </row>
    <row r="12" spans="1:34" ht="15" x14ac:dyDescent="0.25">
      <c r="B12" s="31" t="s">
        <v>54</v>
      </c>
      <c r="C12" s="31" t="s">
        <v>55</v>
      </c>
      <c r="D12" s="31">
        <v>6007001703</v>
      </c>
      <c r="E12" s="31">
        <v>806</v>
      </c>
      <c r="F12" s="31">
        <v>20.066666666666599</v>
      </c>
      <c r="G12" s="31">
        <v>23.033333333333299</v>
      </c>
      <c r="H12" s="31">
        <v>720</v>
      </c>
      <c r="I12" s="31">
        <v>20.066666666666599</v>
      </c>
      <c r="J12" s="31">
        <v>23.033333333333299</v>
      </c>
      <c r="K12" s="31">
        <v>86</v>
      </c>
      <c r="L12" s="31">
        <v>20.066666666666599</v>
      </c>
      <c r="M12" s="31">
        <v>23.033333333333299</v>
      </c>
      <c r="N12" s="31">
        <v>93</v>
      </c>
      <c r="O12" s="31">
        <v>20.066666666666599</v>
      </c>
      <c r="P12" s="31">
        <v>23.033333333333299</v>
      </c>
      <c r="Q12" s="31">
        <v>0</v>
      </c>
      <c r="R12" s="31">
        <v>0</v>
      </c>
      <c r="S12" s="31">
        <v>0</v>
      </c>
      <c r="T12" s="35"/>
    </row>
    <row r="13" spans="1:34" ht="15" x14ac:dyDescent="0.25">
      <c r="B13" s="31" t="s">
        <v>54</v>
      </c>
      <c r="C13" s="31" t="s">
        <v>55</v>
      </c>
      <c r="D13" s="31">
        <v>6007001704</v>
      </c>
      <c r="E13" s="31">
        <v>1384</v>
      </c>
      <c r="F13" s="31">
        <v>23.3666666666666</v>
      </c>
      <c r="G13" s="31">
        <v>23.3666666666666</v>
      </c>
      <c r="H13" s="31">
        <v>1237</v>
      </c>
      <c r="I13" s="31">
        <v>23.3666666666666</v>
      </c>
      <c r="J13" s="31">
        <v>23.3666666666666</v>
      </c>
      <c r="K13" s="31">
        <v>147</v>
      </c>
      <c r="L13" s="31">
        <v>23.3666666666666</v>
      </c>
      <c r="M13" s="31">
        <v>23.3666666666666</v>
      </c>
      <c r="N13" s="31">
        <v>145</v>
      </c>
      <c r="O13" s="31">
        <v>23.3666666666666</v>
      </c>
      <c r="P13" s="31">
        <v>23.3666666666666</v>
      </c>
      <c r="Q13" s="31">
        <v>0</v>
      </c>
      <c r="R13" s="31">
        <v>0</v>
      </c>
      <c r="S13" s="31">
        <v>0</v>
      </c>
      <c r="T13" s="35"/>
    </row>
    <row r="14" spans="1:34" ht="15" x14ac:dyDescent="0.25">
      <c r="B14" s="31" t="s">
        <v>54</v>
      </c>
      <c r="C14" s="31" t="s">
        <v>55</v>
      </c>
      <c r="D14" s="31">
        <v>6007001800</v>
      </c>
      <c r="E14" s="31">
        <v>182</v>
      </c>
      <c r="F14" s="31">
        <v>18.399999999999999</v>
      </c>
      <c r="G14" s="31">
        <v>19.8</v>
      </c>
      <c r="H14" s="31">
        <v>175</v>
      </c>
      <c r="I14" s="31">
        <v>18.399999999999999</v>
      </c>
      <c r="J14" s="31">
        <v>19.8</v>
      </c>
      <c r="K14" s="31">
        <v>7</v>
      </c>
      <c r="L14" s="31">
        <v>18.316666666666599</v>
      </c>
      <c r="M14" s="31">
        <v>19.8</v>
      </c>
      <c r="N14" s="31">
        <v>14</v>
      </c>
      <c r="O14" s="31">
        <v>18.316666666666599</v>
      </c>
      <c r="P14" s="31">
        <v>19.8</v>
      </c>
      <c r="Q14" s="31">
        <v>0</v>
      </c>
      <c r="R14" s="31">
        <v>0</v>
      </c>
      <c r="S14" s="31">
        <v>0</v>
      </c>
      <c r="T14" s="35"/>
    </row>
    <row r="15" spans="1:34" ht="15" x14ac:dyDescent="0.25">
      <c r="B15" s="31" t="s">
        <v>54</v>
      </c>
      <c r="C15" s="31" t="s">
        <v>55</v>
      </c>
      <c r="D15" s="31">
        <v>6007001900</v>
      </c>
      <c r="E15" s="31">
        <v>375</v>
      </c>
      <c r="F15" s="31">
        <v>17.816666666666599</v>
      </c>
      <c r="G15" s="31">
        <v>19.8</v>
      </c>
      <c r="H15" s="31">
        <v>364</v>
      </c>
      <c r="I15" s="31">
        <v>17.816666666666599</v>
      </c>
      <c r="J15" s="31">
        <v>19.8</v>
      </c>
      <c r="K15" s="31">
        <v>11</v>
      </c>
      <c r="L15" s="31">
        <v>17.816666666666599</v>
      </c>
      <c r="M15" s="31">
        <v>19.8</v>
      </c>
      <c r="N15" s="31">
        <v>34</v>
      </c>
      <c r="O15" s="31">
        <v>17.816666666666599</v>
      </c>
      <c r="P15" s="31">
        <v>19.8</v>
      </c>
      <c r="Q15" s="31">
        <v>0</v>
      </c>
      <c r="R15" s="31">
        <v>0</v>
      </c>
      <c r="S15" s="31">
        <v>0</v>
      </c>
      <c r="T15" s="35"/>
    </row>
    <row r="16" spans="1:34" ht="15" x14ac:dyDescent="0.25">
      <c r="B16" s="31" t="s">
        <v>54</v>
      </c>
      <c r="C16" s="31" t="s">
        <v>55</v>
      </c>
      <c r="D16" s="31">
        <v>6007002000</v>
      </c>
      <c r="E16" s="31">
        <v>522</v>
      </c>
      <c r="F16" s="31">
        <v>17.816666666666599</v>
      </c>
      <c r="G16" s="31">
        <v>18.766666666666602</v>
      </c>
      <c r="H16" s="31">
        <v>503</v>
      </c>
      <c r="I16" s="31">
        <v>17.816666666666599</v>
      </c>
      <c r="J16" s="31">
        <v>18.766666666666602</v>
      </c>
      <c r="K16" s="31">
        <v>19</v>
      </c>
      <c r="L16" s="31">
        <v>17.816666666666599</v>
      </c>
      <c r="M16" s="31">
        <v>18.55</v>
      </c>
      <c r="N16" s="31">
        <v>67</v>
      </c>
      <c r="O16" s="31">
        <v>17.816666666666599</v>
      </c>
      <c r="P16" s="31">
        <v>18.766666666666602</v>
      </c>
      <c r="Q16" s="31">
        <v>0</v>
      </c>
      <c r="R16" s="31">
        <v>0</v>
      </c>
      <c r="S16" s="31">
        <v>0</v>
      </c>
      <c r="T16" s="35"/>
    </row>
    <row r="17" spans="2:33" ht="15" x14ac:dyDescent="0.25">
      <c r="B17" s="31" t="s">
        <v>54</v>
      </c>
      <c r="C17" s="31" t="s">
        <v>55</v>
      </c>
      <c r="D17" s="31">
        <v>6007002200</v>
      </c>
      <c r="E17" s="31">
        <v>83</v>
      </c>
      <c r="F17" s="31">
        <v>18.4166666666666</v>
      </c>
      <c r="G17" s="31">
        <v>19.8</v>
      </c>
      <c r="H17" s="31">
        <v>81</v>
      </c>
      <c r="I17" s="31">
        <v>18.4166666666666</v>
      </c>
      <c r="J17" s="31">
        <v>19.8</v>
      </c>
      <c r="K17" s="31">
        <v>2</v>
      </c>
      <c r="L17" s="31">
        <v>18.4166666666666</v>
      </c>
      <c r="M17" s="31">
        <v>18.4166666666666</v>
      </c>
      <c r="N17" s="31">
        <v>5</v>
      </c>
      <c r="O17" s="31">
        <v>18.4166666666666</v>
      </c>
      <c r="P17" s="31">
        <v>18.4166666666666</v>
      </c>
      <c r="Q17" s="31">
        <v>0</v>
      </c>
      <c r="R17" s="31">
        <v>0</v>
      </c>
      <c r="S17" s="31">
        <v>0</v>
      </c>
      <c r="T17" s="35"/>
    </row>
    <row r="18" spans="2:33" ht="15" x14ac:dyDescent="0.25">
      <c r="B18" s="31" t="s">
        <v>54</v>
      </c>
      <c r="C18" s="31" t="s">
        <v>55</v>
      </c>
      <c r="D18" s="31">
        <v>6007002300</v>
      </c>
      <c r="E18" s="31">
        <v>710</v>
      </c>
      <c r="F18" s="31">
        <v>18.1666666666666</v>
      </c>
      <c r="G18" s="31">
        <v>38.883333333333297</v>
      </c>
      <c r="H18" s="31">
        <v>689</v>
      </c>
      <c r="I18" s="31">
        <v>18.1666666666666</v>
      </c>
      <c r="J18" s="31">
        <v>38.883333333333297</v>
      </c>
      <c r="K18" s="31">
        <v>21</v>
      </c>
      <c r="L18" s="31">
        <v>18.55</v>
      </c>
      <c r="M18" s="31">
        <v>38.483333333333299</v>
      </c>
      <c r="N18" s="31">
        <v>67</v>
      </c>
      <c r="O18" s="31">
        <v>18.1666666666666</v>
      </c>
      <c r="P18" s="31">
        <v>38.483333333333299</v>
      </c>
      <c r="Q18" s="31">
        <v>0</v>
      </c>
      <c r="R18" s="31">
        <v>0</v>
      </c>
      <c r="S18" s="31">
        <v>0</v>
      </c>
      <c r="T18" s="35"/>
    </row>
    <row r="19" spans="2:33" ht="15" x14ac:dyDescent="0.25">
      <c r="B19" s="31" t="s">
        <v>54</v>
      </c>
      <c r="C19" s="31" t="s">
        <v>55</v>
      </c>
      <c r="D19" s="31">
        <v>6007002400</v>
      </c>
      <c r="E19" s="31">
        <v>463</v>
      </c>
      <c r="F19" s="31">
        <v>38.200000000000003</v>
      </c>
      <c r="G19" s="31">
        <v>41.266666666666602</v>
      </c>
      <c r="H19" s="31">
        <v>418</v>
      </c>
      <c r="I19" s="31">
        <v>38.200000000000003</v>
      </c>
      <c r="J19" s="31">
        <v>41.266666666666602</v>
      </c>
      <c r="K19" s="31">
        <v>45</v>
      </c>
      <c r="L19" s="31">
        <v>38.533333333333303</v>
      </c>
      <c r="M19" s="31">
        <v>38.549999999999997</v>
      </c>
      <c r="N19" s="31">
        <v>35</v>
      </c>
      <c r="O19" s="31">
        <v>38.200000000000003</v>
      </c>
      <c r="P19" s="31">
        <v>38.549999999999997</v>
      </c>
      <c r="Q19" s="31">
        <v>0</v>
      </c>
      <c r="R19" s="31">
        <v>0</v>
      </c>
      <c r="S19" s="31">
        <v>0</v>
      </c>
      <c r="T19" s="35"/>
      <c r="AA19" s="18"/>
      <c r="AG19" s="17"/>
    </row>
    <row r="20" spans="2:33" ht="15" x14ac:dyDescent="0.25">
      <c r="B20" s="31" t="s">
        <v>54</v>
      </c>
      <c r="C20" s="31" t="s">
        <v>55</v>
      </c>
      <c r="D20" s="31">
        <v>6011000100</v>
      </c>
      <c r="E20" s="31">
        <v>14</v>
      </c>
      <c r="F20" s="31">
        <v>22.0833333333333</v>
      </c>
      <c r="G20" s="31">
        <v>22.0833333333333</v>
      </c>
      <c r="H20" s="31">
        <v>14</v>
      </c>
      <c r="I20" s="31">
        <v>22.0833333333333</v>
      </c>
      <c r="J20" s="31">
        <v>22.0833333333333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5"/>
      <c r="AA20" s="18"/>
      <c r="AG20" s="17"/>
    </row>
    <row r="21" spans="2:33" ht="15" x14ac:dyDescent="0.25">
      <c r="B21" s="31" t="s">
        <v>54</v>
      </c>
      <c r="C21" s="31" t="s">
        <v>55</v>
      </c>
      <c r="D21" s="31">
        <v>6011000300</v>
      </c>
      <c r="E21" s="31">
        <v>30</v>
      </c>
      <c r="F21" s="31">
        <v>23.3666666666666</v>
      </c>
      <c r="G21" s="31">
        <v>47.516666666666602</v>
      </c>
      <c r="H21" s="31">
        <v>28</v>
      </c>
      <c r="I21" s="31">
        <v>23.3666666666666</v>
      </c>
      <c r="J21" s="31">
        <v>47.516666666666602</v>
      </c>
      <c r="K21" s="31">
        <v>2</v>
      </c>
      <c r="L21" s="31">
        <v>22.6666666666666</v>
      </c>
      <c r="M21" s="31">
        <v>22.6666666666666</v>
      </c>
      <c r="N21" s="31">
        <v>1</v>
      </c>
      <c r="O21" s="31">
        <v>22.6666666666666</v>
      </c>
      <c r="P21" s="31">
        <v>22.6666666666666</v>
      </c>
      <c r="Q21" s="31">
        <v>0</v>
      </c>
      <c r="R21" s="31">
        <v>0</v>
      </c>
      <c r="S21" s="31">
        <v>0</v>
      </c>
      <c r="T21" s="35"/>
      <c r="AA21" s="18"/>
      <c r="AG21" s="17"/>
    </row>
    <row r="22" spans="2:33" ht="15" x14ac:dyDescent="0.25">
      <c r="B22" s="31" t="s">
        <v>54</v>
      </c>
      <c r="C22" s="31" t="s">
        <v>55</v>
      </c>
      <c r="D22" s="31">
        <v>6011000400</v>
      </c>
      <c r="E22" s="31">
        <v>493</v>
      </c>
      <c r="F22" s="31">
        <v>47.516666666666602</v>
      </c>
      <c r="G22" s="31">
        <v>47.516666666666602</v>
      </c>
      <c r="H22" s="31">
        <v>456</v>
      </c>
      <c r="I22" s="31">
        <v>47.516666666666602</v>
      </c>
      <c r="J22" s="31">
        <v>47.516666666666602</v>
      </c>
      <c r="K22" s="31">
        <v>37</v>
      </c>
      <c r="L22" s="31">
        <v>47.516666666666602</v>
      </c>
      <c r="M22" s="31">
        <v>47.516666666666602</v>
      </c>
      <c r="N22" s="31">
        <v>32</v>
      </c>
      <c r="O22" s="31">
        <v>47.516666666666602</v>
      </c>
      <c r="P22" s="31">
        <v>47.516666666666602</v>
      </c>
      <c r="Q22" s="31">
        <v>0</v>
      </c>
      <c r="R22" s="31">
        <v>0</v>
      </c>
      <c r="S22" s="31">
        <v>0</v>
      </c>
      <c r="T22" s="35"/>
    </row>
    <row r="23" spans="2:33" ht="15" x14ac:dyDescent="0.25">
      <c r="B23" s="31" t="s">
        <v>54</v>
      </c>
      <c r="C23" s="31" t="s">
        <v>55</v>
      </c>
      <c r="D23" s="31">
        <v>6021010300</v>
      </c>
      <c r="E23" s="31">
        <v>394</v>
      </c>
      <c r="F23" s="31">
        <v>41.15</v>
      </c>
      <c r="G23" s="31">
        <v>47.516666666666602</v>
      </c>
      <c r="H23" s="31">
        <v>363</v>
      </c>
      <c r="I23" s="31">
        <v>41.15</v>
      </c>
      <c r="J23" s="31">
        <v>47.516666666666602</v>
      </c>
      <c r="K23" s="31">
        <v>31</v>
      </c>
      <c r="L23" s="31">
        <v>41.15</v>
      </c>
      <c r="M23" s="31">
        <v>46.7</v>
      </c>
      <c r="N23" s="31">
        <v>22</v>
      </c>
      <c r="O23" s="31">
        <v>33.1</v>
      </c>
      <c r="P23" s="31">
        <v>46.7</v>
      </c>
      <c r="Q23" s="31">
        <v>0</v>
      </c>
      <c r="R23" s="31">
        <v>0</v>
      </c>
      <c r="S23" s="31">
        <v>0</v>
      </c>
      <c r="T23" s="35"/>
    </row>
    <row r="24" spans="2:33" ht="15" x14ac:dyDescent="0.25">
      <c r="B24" s="31" t="s">
        <v>54</v>
      </c>
      <c r="C24" s="31" t="s">
        <v>55</v>
      </c>
      <c r="D24" s="31">
        <v>6029003303</v>
      </c>
      <c r="E24" s="31">
        <v>1</v>
      </c>
      <c r="F24" s="31">
        <v>37.183333333333302</v>
      </c>
      <c r="G24" s="31">
        <v>37.183333333333302</v>
      </c>
      <c r="H24" s="31">
        <v>1</v>
      </c>
      <c r="I24" s="31">
        <v>37.183333333333302</v>
      </c>
      <c r="J24" s="31">
        <v>37.183333333333302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5"/>
    </row>
    <row r="25" spans="2:33" ht="15" x14ac:dyDescent="0.25">
      <c r="B25" s="31" t="s">
        <v>54</v>
      </c>
      <c r="C25" s="31" t="s">
        <v>55</v>
      </c>
      <c r="D25" s="31">
        <v>6033000501</v>
      </c>
      <c r="E25" s="31">
        <v>143</v>
      </c>
      <c r="F25" s="31">
        <v>24.55</v>
      </c>
      <c r="G25" s="31">
        <v>24.55</v>
      </c>
      <c r="H25" s="31">
        <v>125</v>
      </c>
      <c r="I25" s="31">
        <v>24.55</v>
      </c>
      <c r="J25" s="31">
        <v>24.55</v>
      </c>
      <c r="K25" s="31">
        <v>18</v>
      </c>
      <c r="L25" s="31">
        <v>24.55</v>
      </c>
      <c r="M25" s="31">
        <v>24.55</v>
      </c>
      <c r="N25" s="31">
        <v>13</v>
      </c>
      <c r="O25" s="31">
        <v>24.55</v>
      </c>
      <c r="P25" s="31">
        <v>24.55</v>
      </c>
      <c r="Q25" s="31">
        <v>0</v>
      </c>
      <c r="R25" s="31">
        <v>0</v>
      </c>
      <c r="S25" s="31">
        <v>0</v>
      </c>
      <c r="T25" s="35"/>
    </row>
    <row r="26" spans="2:33" ht="15" x14ac:dyDescent="0.25">
      <c r="B26" s="31" t="s">
        <v>54</v>
      </c>
      <c r="C26" s="31" t="s">
        <v>55</v>
      </c>
      <c r="D26" s="31">
        <v>6033000600</v>
      </c>
      <c r="E26" s="31">
        <v>445</v>
      </c>
      <c r="F26" s="31">
        <v>24.55</v>
      </c>
      <c r="G26" s="31">
        <v>47.516666666666602</v>
      </c>
      <c r="H26" s="31">
        <v>390</v>
      </c>
      <c r="I26" s="31">
        <v>24.55</v>
      </c>
      <c r="J26" s="31">
        <v>47.516666666666602</v>
      </c>
      <c r="K26" s="31">
        <v>55</v>
      </c>
      <c r="L26" s="31">
        <v>24.55</v>
      </c>
      <c r="M26" s="31">
        <v>24.55</v>
      </c>
      <c r="N26" s="31">
        <v>41</v>
      </c>
      <c r="O26" s="31">
        <v>24.55</v>
      </c>
      <c r="P26" s="31">
        <v>24.55</v>
      </c>
      <c r="Q26" s="31">
        <v>0</v>
      </c>
      <c r="R26" s="31">
        <v>0</v>
      </c>
      <c r="S26" s="31">
        <v>0</v>
      </c>
      <c r="T26" s="35"/>
    </row>
    <row r="27" spans="2:33" ht="15" x14ac:dyDescent="0.25">
      <c r="B27" s="31" t="s">
        <v>54</v>
      </c>
      <c r="C27" s="31" t="s">
        <v>55</v>
      </c>
      <c r="D27" s="31">
        <v>6033000701</v>
      </c>
      <c r="E27" s="31">
        <v>37</v>
      </c>
      <c r="F27" s="31">
        <v>21.966666666666601</v>
      </c>
      <c r="G27" s="31">
        <v>21.966666666666601</v>
      </c>
      <c r="H27" s="31">
        <v>33</v>
      </c>
      <c r="I27" s="31">
        <v>21.966666666666601</v>
      </c>
      <c r="J27" s="31">
        <v>21.966666666666601</v>
      </c>
      <c r="K27" s="31">
        <v>4</v>
      </c>
      <c r="L27" s="31">
        <v>21.966666666666601</v>
      </c>
      <c r="M27" s="31">
        <v>21.966666666666601</v>
      </c>
      <c r="N27" s="31">
        <v>4</v>
      </c>
      <c r="O27" s="31">
        <v>21.966666666666601</v>
      </c>
      <c r="P27" s="31">
        <v>21.966666666666601</v>
      </c>
      <c r="Q27" s="31">
        <v>0</v>
      </c>
      <c r="R27" s="31">
        <v>0</v>
      </c>
      <c r="S27" s="31">
        <v>0</v>
      </c>
      <c r="T27" s="35"/>
    </row>
    <row r="28" spans="2:33" ht="15" x14ac:dyDescent="0.25">
      <c r="B28" s="31" t="s">
        <v>54</v>
      </c>
      <c r="C28" s="31" t="s">
        <v>55</v>
      </c>
      <c r="D28" s="31">
        <v>6033000702</v>
      </c>
      <c r="E28" s="31">
        <v>4</v>
      </c>
      <c r="F28" s="31">
        <v>21.966666666666601</v>
      </c>
      <c r="G28" s="31">
        <v>21.966666666666601</v>
      </c>
      <c r="H28" s="31">
        <v>4</v>
      </c>
      <c r="I28" s="31">
        <v>21.966666666666601</v>
      </c>
      <c r="J28" s="31">
        <v>21.966666666666601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5"/>
    </row>
    <row r="29" spans="2:33" ht="15" x14ac:dyDescent="0.25">
      <c r="B29" s="31" t="s">
        <v>54</v>
      </c>
      <c r="C29" s="31" t="s">
        <v>55</v>
      </c>
      <c r="D29" s="31">
        <v>6033000900</v>
      </c>
      <c r="E29" s="31">
        <v>707</v>
      </c>
      <c r="F29" s="31">
        <v>24.033333333333299</v>
      </c>
      <c r="G29" s="31">
        <v>24.033333333333299</v>
      </c>
      <c r="H29" s="31">
        <v>613</v>
      </c>
      <c r="I29" s="31">
        <v>24.033333333333299</v>
      </c>
      <c r="J29" s="31">
        <v>24.033333333333299</v>
      </c>
      <c r="K29" s="31">
        <v>94</v>
      </c>
      <c r="L29" s="31">
        <v>24.033333333333299</v>
      </c>
      <c r="M29" s="31">
        <v>24.033333333333299</v>
      </c>
      <c r="N29" s="31">
        <v>57</v>
      </c>
      <c r="O29" s="31">
        <v>24.033333333333299</v>
      </c>
      <c r="P29" s="31">
        <v>24.033333333333299</v>
      </c>
      <c r="Q29" s="31">
        <v>0</v>
      </c>
      <c r="R29" s="31">
        <v>0</v>
      </c>
      <c r="S29" s="31">
        <v>0</v>
      </c>
      <c r="T29" s="35"/>
    </row>
    <row r="30" spans="2:33" ht="15" x14ac:dyDescent="0.25">
      <c r="B30" s="31" t="s">
        <v>54</v>
      </c>
      <c r="C30" s="31" t="s">
        <v>55</v>
      </c>
      <c r="D30" s="31">
        <v>6033001100</v>
      </c>
      <c r="E30" s="31">
        <v>833</v>
      </c>
      <c r="F30" s="31">
        <v>23.483333333333299</v>
      </c>
      <c r="G30" s="31">
        <v>37.183333333333302</v>
      </c>
      <c r="H30" s="31">
        <v>751</v>
      </c>
      <c r="I30" s="31">
        <v>23.483333333333299</v>
      </c>
      <c r="J30" s="31">
        <v>37.183333333333302</v>
      </c>
      <c r="K30" s="31">
        <v>82</v>
      </c>
      <c r="L30" s="31">
        <v>23.483333333333299</v>
      </c>
      <c r="M30" s="31">
        <v>23.483333333333299</v>
      </c>
      <c r="N30" s="31">
        <v>45</v>
      </c>
      <c r="O30" s="31">
        <v>23.483333333333299</v>
      </c>
      <c r="P30" s="31">
        <v>23.483333333333299</v>
      </c>
      <c r="Q30" s="31">
        <v>0</v>
      </c>
      <c r="R30" s="31">
        <v>0</v>
      </c>
      <c r="S30" s="31">
        <v>0</v>
      </c>
      <c r="T30" s="35"/>
    </row>
    <row r="31" spans="2:33" ht="15" x14ac:dyDescent="0.25">
      <c r="B31" s="31" t="s">
        <v>54</v>
      </c>
      <c r="C31" s="31" t="s">
        <v>55</v>
      </c>
      <c r="D31" s="31">
        <v>6033001200</v>
      </c>
      <c r="E31" s="31">
        <v>989</v>
      </c>
      <c r="F31" s="31">
        <v>43.033333333333303</v>
      </c>
      <c r="G31" s="31">
        <v>44.25</v>
      </c>
      <c r="H31" s="31">
        <v>884</v>
      </c>
      <c r="I31" s="31">
        <v>43.033333333333303</v>
      </c>
      <c r="J31" s="31">
        <v>44.25</v>
      </c>
      <c r="K31" s="31">
        <v>105</v>
      </c>
      <c r="L31" s="31">
        <v>43.1666666666666</v>
      </c>
      <c r="M31" s="31">
        <v>44.25</v>
      </c>
      <c r="N31" s="31">
        <v>86</v>
      </c>
      <c r="O31" s="31">
        <v>43.033333333333303</v>
      </c>
      <c r="P31" s="31">
        <v>44.25</v>
      </c>
      <c r="Q31" s="31">
        <v>0</v>
      </c>
      <c r="R31" s="31">
        <v>0</v>
      </c>
      <c r="S31" s="31">
        <v>0</v>
      </c>
      <c r="T31" s="35"/>
    </row>
    <row r="32" spans="2:33" ht="15" x14ac:dyDescent="0.25">
      <c r="B32" s="31" t="s">
        <v>54</v>
      </c>
      <c r="C32" s="31" t="s">
        <v>55</v>
      </c>
      <c r="D32" s="31">
        <v>6033001300</v>
      </c>
      <c r="E32" s="31">
        <v>1388</v>
      </c>
      <c r="F32" s="31">
        <v>23.483333333333299</v>
      </c>
      <c r="G32" s="31">
        <v>43.033333333333303</v>
      </c>
      <c r="H32" s="31">
        <v>1271</v>
      </c>
      <c r="I32" s="31">
        <v>23.483333333333299</v>
      </c>
      <c r="J32" s="31">
        <v>43.033333333333303</v>
      </c>
      <c r="K32" s="31">
        <v>117</v>
      </c>
      <c r="L32" s="31">
        <v>21.766666666666602</v>
      </c>
      <c r="M32" s="31">
        <v>43.033333333333303</v>
      </c>
      <c r="N32" s="31">
        <v>108</v>
      </c>
      <c r="O32" s="31">
        <v>21.766666666666602</v>
      </c>
      <c r="P32" s="31">
        <v>43.033333333333303</v>
      </c>
      <c r="Q32" s="31">
        <v>0</v>
      </c>
      <c r="R32" s="31">
        <v>0</v>
      </c>
      <c r="S32" s="31">
        <v>0</v>
      </c>
      <c r="T32" s="35"/>
    </row>
    <row r="33" spans="2:20" ht="15" x14ac:dyDescent="0.25">
      <c r="B33" s="31" t="s">
        <v>54</v>
      </c>
      <c r="C33" s="31" t="s">
        <v>55</v>
      </c>
      <c r="D33" s="31">
        <v>6035040100</v>
      </c>
      <c r="E33" s="31">
        <v>60</v>
      </c>
      <c r="F33" s="31">
        <v>18.733333333333299</v>
      </c>
      <c r="G33" s="31">
        <v>28.85</v>
      </c>
      <c r="H33" s="31">
        <v>55</v>
      </c>
      <c r="I33" s="31">
        <v>18.733333333333299</v>
      </c>
      <c r="J33" s="31">
        <v>28.85</v>
      </c>
      <c r="K33" s="31">
        <v>5</v>
      </c>
      <c r="L33" s="31">
        <v>18.733333333333299</v>
      </c>
      <c r="M33" s="31">
        <v>18.733333333333299</v>
      </c>
      <c r="N33" s="31">
        <v>1</v>
      </c>
      <c r="O33" s="31">
        <v>18.733333333333299</v>
      </c>
      <c r="P33" s="31">
        <v>18.733333333333299</v>
      </c>
      <c r="Q33" s="31">
        <v>0</v>
      </c>
      <c r="R33" s="31">
        <v>0</v>
      </c>
      <c r="S33" s="31">
        <v>0</v>
      </c>
      <c r="T33" s="35"/>
    </row>
    <row r="34" spans="2:20" ht="15" x14ac:dyDescent="0.25">
      <c r="B34" s="31" t="s">
        <v>54</v>
      </c>
      <c r="C34" s="31" t="s">
        <v>55</v>
      </c>
      <c r="D34" s="31">
        <v>6045011200</v>
      </c>
      <c r="E34" s="31">
        <v>9</v>
      </c>
      <c r="F34" s="31">
        <v>15.983333333333301</v>
      </c>
      <c r="G34" s="31">
        <v>15.983333333333301</v>
      </c>
      <c r="H34" s="31">
        <v>9</v>
      </c>
      <c r="I34" s="31">
        <v>15.983333333333301</v>
      </c>
      <c r="J34" s="31">
        <v>15.983333333333301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31">
        <v>0</v>
      </c>
      <c r="T34" s="35"/>
    </row>
    <row r="35" spans="2:20" ht="15" x14ac:dyDescent="0.25">
      <c r="B35" s="31" t="s">
        <v>54</v>
      </c>
      <c r="C35" s="31" t="s">
        <v>55</v>
      </c>
      <c r="D35" s="31">
        <v>6045011800</v>
      </c>
      <c r="E35" s="31">
        <v>155</v>
      </c>
      <c r="F35" s="31">
        <v>15.983333333333301</v>
      </c>
      <c r="G35" s="31">
        <v>24.216666666666601</v>
      </c>
      <c r="H35" s="31">
        <v>150</v>
      </c>
      <c r="I35" s="31">
        <v>15.983333333333301</v>
      </c>
      <c r="J35" s="31">
        <v>24.216666666666601</v>
      </c>
      <c r="K35" s="31">
        <v>5</v>
      </c>
      <c r="L35" s="31">
        <v>15.983333333333301</v>
      </c>
      <c r="M35" s="31">
        <v>22.033333333333299</v>
      </c>
      <c r="N35" s="31">
        <v>7</v>
      </c>
      <c r="O35" s="31">
        <v>15.983333333333301</v>
      </c>
      <c r="P35" s="31">
        <v>22.033333333333299</v>
      </c>
      <c r="Q35" s="31">
        <v>0</v>
      </c>
      <c r="R35" s="31">
        <v>0</v>
      </c>
      <c r="S35" s="31">
        <v>0</v>
      </c>
      <c r="T35" s="35"/>
    </row>
    <row r="36" spans="2:20" ht="15" x14ac:dyDescent="0.25">
      <c r="B36" s="31" t="s">
        <v>54</v>
      </c>
      <c r="C36" s="31" t="s">
        <v>55</v>
      </c>
      <c r="D36" s="31">
        <v>6055201003</v>
      </c>
      <c r="E36" s="31">
        <v>1</v>
      </c>
      <c r="F36" s="31">
        <v>17.2</v>
      </c>
      <c r="G36" s="31">
        <v>17.2</v>
      </c>
      <c r="H36" s="31">
        <v>1</v>
      </c>
      <c r="I36" s="31">
        <v>17.2</v>
      </c>
      <c r="J36" s="31">
        <v>17.2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5"/>
    </row>
    <row r="37" spans="2:20" ht="15" x14ac:dyDescent="0.25">
      <c r="B37" s="31" t="s">
        <v>54</v>
      </c>
      <c r="C37" s="31" t="s">
        <v>55</v>
      </c>
      <c r="D37" s="31">
        <v>6055201102</v>
      </c>
      <c r="E37" s="31">
        <v>239</v>
      </c>
      <c r="F37" s="31">
        <v>24.65</v>
      </c>
      <c r="G37" s="31">
        <v>24.65</v>
      </c>
      <c r="H37" s="31">
        <v>239</v>
      </c>
      <c r="I37" s="31">
        <v>24.65</v>
      </c>
      <c r="J37" s="31">
        <v>24.65</v>
      </c>
      <c r="K37" s="31">
        <v>0</v>
      </c>
      <c r="L37" s="31">
        <v>0</v>
      </c>
      <c r="M37" s="31">
        <v>0</v>
      </c>
      <c r="N37" s="31">
        <v>5</v>
      </c>
      <c r="O37" s="31">
        <v>24.65</v>
      </c>
      <c r="P37" s="31">
        <v>24.65</v>
      </c>
      <c r="Q37" s="31">
        <v>0</v>
      </c>
      <c r="R37" s="31">
        <v>0</v>
      </c>
      <c r="S37" s="31">
        <v>0</v>
      </c>
      <c r="T37" s="35"/>
    </row>
    <row r="38" spans="2:20" ht="15" x14ac:dyDescent="0.25">
      <c r="B38" s="31" t="s">
        <v>54</v>
      </c>
      <c r="C38" s="31" t="s">
        <v>55</v>
      </c>
      <c r="D38" s="31">
        <v>6055201200</v>
      </c>
      <c r="E38" s="31">
        <v>8</v>
      </c>
      <c r="F38" s="31">
        <v>23.45</v>
      </c>
      <c r="G38" s="31">
        <v>23.45</v>
      </c>
      <c r="H38" s="31">
        <v>8</v>
      </c>
      <c r="I38" s="31">
        <v>23.45</v>
      </c>
      <c r="J38" s="31">
        <v>23.45</v>
      </c>
      <c r="K38" s="31">
        <v>0</v>
      </c>
      <c r="L38" s="31">
        <v>0</v>
      </c>
      <c r="M38" s="31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31">
        <v>0</v>
      </c>
      <c r="T38" s="35"/>
    </row>
    <row r="39" spans="2:20" ht="15" x14ac:dyDescent="0.25">
      <c r="B39" s="31" t="s">
        <v>54</v>
      </c>
      <c r="C39" s="31" t="s">
        <v>55</v>
      </c>
      <c r="D39" s="31">
        <v>6055201300</v>
      </c>
      <c r="E39" s="31">
        <v>1</v>
      </c>
      <c r="F39" s="31">
        <v>23.45</v>
      </c>
      <c r="G39" s="31">
        <v>23.45</v>
      </c>
      <c r="H39" s="31">
        <v>1</v>
      </c>
      <c r="I39" s="31">
        <v>23.45</v>
      </c>
      <c r="J39" s="31">
        <v>23.45</v>
      </c>
      <c r="K39" s="31">
        <v>0</v>
      </c>
      <c r="L39" s="31">
        <v>0</v>
      </c>
      <c r="M39" s="31">
        <v>0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31">
        <v>0</v>
      </c>
      <c r="T39" s="35"/>
    </row>
    <row r="40" spans="2:20" ht="15" x14ac:dyDescent="0.25">
      <c r="B40" s="31" t="s">
        <v>54</v>
      </c>
      <c r="C40" s="31" t="s">
        <v>55</v>
      </c>
      <c r="D40" s="31">
        <v>6055201401</v>
      </c>
      <c r="E40" s="31">
        <v>434</v>
      </c>
      <c r="F40" s="31">
        <v>21.341666666666601</v>
      </c>
      <c r="G40" s="31">
        <v>24.25</v>
      </c>
      <c r="H40" s="31">
        <v>432</v>
      </c>
      <c r="I40" s="31">
        <v>20.5</v>
      </c>
      <c r="J40" s="31">
        <v>24.25</v>
      </c>
      <c r="K40" s="31">
        <v>2</v>
      </c>
      <c r="L40" s="31">
        <v>22.316666666666599</v>
      </c>
      <c r="M40" s="31">
        <v>22.316666666666599</v>
      </c>
      <c r="N40" s="31">
        <v>28</v>
      </c>
      <c r="O40" s="31">
        <v>22.316666666666599</v>
      </c>
      <c r="P40" s="31">
        <v>22.316666666666599</v>
      </c>
      <c r="Q40" s="31">
        <v>0</v>
      </c>
      <c r="R40" s="31">
        <v>0</v>
      </c>
      <c r="S40" s="31">
        <v>0</v>
      </c>
      <c r="T40" s="35"/>
    </row>
    <row r="41" spans="2:20" ht="15" x14ac:dyDescent="0.25">
      <c r="B41" s="31" t="s">
        <v>54</v>
      </c>
      <c r="C41" s="31" t="s">
        <v>55</v>
      </c>
      <c r="D41" s="31">
        <v>6055201402</v>
      </c>
      <c r="E41" s="31">
        <v>105</v>
      </c>
      <c r="F41" s="31">
        <v>16.816666666666599</v>
      </c>
      <c r="G41" s="31">
        <v>20.8666666666666</v>
      </c>
      <c r="H41" s="31">
        <v>105</v>
      </c>
      <c r="I41" s="31">
        <v>16.816666666666599</v>
      </c>
      <c r="J41" s="31">
        <v>20.8666666666666</v>
      </c>
      <c r="K41" s="31">
        <v>0</v>
      </c>
      <c r="L41" s="31"/>
      <c r="M41" s="31"/>
      <c r="N41" s="31">
        <v>7</v>
      </c>
      <c r="O41" s="31">
        <v>16.816666666666599</v>
      </c>
      <c r="P41" s="31">
        <v>18.899999999999999</v>
      </c>
      <c r="Q41" s="31">
        <v>0</v>
      </c>
      <c r="R41" s="31">
        <v>0</v>
      </c>
      <c r="S41" s="31">
        <v>0</v>
      </c>
      <c r="T41" s="35"/>
    </row>
    <row r="42" spans="2:20" ht="15" x14ac:dyDescent="0.25">
      <c r="B42" s="31" t="s">
        <v>54</v>
      </c>
      <c r="C42" s="31" t="s">
        <v>55</v>
      </c>
      <c r="D42" s="31">
        <v>6055201403</v>
      </c>
      <c r="E42" s="31">
        <v>446</v>
      </c>
      <c r="F42" s="31">
        <v>22.316666666666599</v>
      </c>
      <c r="G42" s="31">
        <v>26.45</v>
      </c>
      <c r="H42" s="31">
        <v>444</v>
      </c>
      <c r="I42" s="31">
        <v>22.316666666666599</v>
      </c>
      <c r="J42" s="31">
        <v>26.45</v>
      </c>
      <c r="K42" s="31">
        <v>2</v>
      </c>
      <c r="L42" s="31">
        <v>21.408333333333299</v>
      </c>
      <c r="M42" s="31">
        <v>23.383333333333301</v>
      </c>
      <c r="N42" s="31">
        <v>20</v>
      </c>
      <c r="O42" s="31">
        <v>23.383333333333301</v>
      </c>
      <c r="P42" s="31">
        <v>23.383333333333301</v>
      </c>
      <c r="Q42" s="31">
        <v>0</v>
      </c>
      <c r="R42" s="31">
        <v>0</v>
      </c>
      <c r="S42" s="31">
        <v>0</v>
      </c>
      <c r="T42" s="35"/>
    </row>
    <row r="43" spans="2:20" ht="15" x14ac:dyDescent="0.25">
      <c r="B43" s="31" t="s">
        <v>54</v>
      </c>
      <c r="C43" s="31" t="s">
        <v>55</v>
      </c>
      <c r="D43" s="31">
        <v>6055201500</v>
      </c>
      <c r="E43" s="31">
        <v>41</v>
      </c>
      <c r="F43" s="31">
        <v>24.1166666666666</v>
      </c>
      <c r="G43" s="31">
        <v>24.1166666666666</v>
      </c>
      <c r="H43" s="31">
        <v>40</v>
      </c>
      <c r="I43" s="31">
        <v>24.1166666666666</v>
      </c>
      <c r="J43" s="31">
        <v>24.1166666666666</v>
      </c>
      <c r="K43" s="31">
        <v>1</v>
      </c>
      <c r="L43" s="31">
        <v>24.1166666666666</v>
      </c>
      <c r="M43" s="31">
        <v>24.1166666666666</v>
      </c>
      <c r="N43" s="31">
        <v>0</v>
      </c>
      <c r="O43" s="31"/>
      <c r="P43" s="31"/>
      <c r="Q43" s="31">
        <v>0</v>
      </c>
      <c r="R43" s="31">
        <v>0</v>
      </c>
      <c r="S43" s="31">
        <v>0</v>
      </c>
      <c r="T43" s="35"/>
    </row>
    <row r="44" spans="2:20" ht="15" x14ac:dyDescent="0.25">
      <c r="B44" s="31" t="s">
        <v>54</v>
      </c>
      <c r="C44" s="31" t="s">
        <v>55</v>
      </c>
      <c r="D44" s="31">
        <v>6055201700</v>
      </c>
      <c r="E44" s="31">
        <v>1546</v>
      </c>
      <c r="F44" s="31">
        <v>22.183333333333302</v>
      </c>
      <c r="G44" s="31">
        <v>41.216666666666598</v>
      </c>
      <c r="H44" s="31">
        <v>1541</v>
      </c>
      <c r="I44" s="31">
        <v>22.183333333333302</v>
      </c>
      <c r="J44" s="31">
        <v>41.216666666666598</v>
      </c>
      <c r="K44" s="31">
        <v>5</v>
      </c>
      <c r="L44" s="31">
        <v>22.183333333333302</v>
      </c>
      <c r="M44" s="31">
        <v>22.216666666666601</v>
      </c>
      <c r="N44" s="31">
        <v>76</v>
      </c>
      <c r="O44" s="31">
        <v>22.183333333333302</v>
      </c>
      <c r="P44" s="31">
        <v>23.05</v>
      </c>
      <c r="Q44" s="31">
        <v>0</v>
      </c>
      <c r="R44" s="31">
        <v>0</v>
      </c>
      <c r="S44" s="31">
        <v>0</v>
      </c>
      <c r="T44" s="35"/>
    </row>
    <row r="45" spans="2:20" ht="15" x14ac:dyDescent="0.25">
      <c r="B45" s="31" t="s">
        <v>54</v>
      </c>
      <c r="C45" s="31" t="s">
        <v>55</v>
      </c>
      <c r="D45" s="31">
        <v>6055201800</v>
      </c>
      <c r="E45" s="31">
        <v>764</v>
      </c>
      <c r="F45" s="31">
        <v>23</v>
      </c>
      <c r="G45" s="31">
        <v>23.9166666666666</v>
      </c>
      <c r="H45" s="31">
        <v>754</v>
      </c>
      <c r="I45" s="31">
        <v>23</v>
      </c>
      <c r="J45" s="31">
        <v>23.9166666666666</v>
      </c>
      <c r="K45" s="31">
        <v>10</v>
      </c>
      <c r="L45" s="31">
        <v>23</v>
      </c>
      <c r="M45" s="31">
        <v>23.183333333333302</v>
      </c>
      <c r="N45" s="31">
        <v>41</v>
      </c>
      <c r="O45" s="31">
        <v>23</v>
      </c>
      <c r="P45" s="31">
        <v>23.9166666666666</v>
      </c>
      <c r="Q45" s="31">
        <v>0</v>
      </c>
      <c r="R45" s="31">
        <v>0</v>
      </c>
      <c r="S45" s="31">
        <v>0</v>
      </c>
      <c r="T45" s="35"/>
    </row>
    <row r="46" spans="2:20" ht="15" x14ac:dyDescent="0.25">
      <c r="B46" s="31" t="s">
        <v>54</v>
      </c>
      <c r="C46" s="31" t="s">
        <v>55</v>
      </c>
      <c r="D46" s="31">
        <v>6055201900</v>
      </c>
      <c r="E46" s="31">
        <v>966</v>
      </c>
      <c r="F46" s="31">
        <v>24.216666666666601</v>
      </c>
      <c r="G46" s="31">
        <v>25.0833333333333</v>
      </c>
      <c r="H46" s="31">
        <v>959</v>
      </c>
      <c r="I46" s="31">
        <v>24.216666666666601</v>
      </c>
      <c r="J46" s="31">
        <v>25.0833333333333</v>
      </c>
      <c r="K46" s="31">
        <v>7</v>
      </c>
      <c r="L46" s="31">
        <v>22.933333333333302</v>
      </c>
      <c r="M46" s="31">
        <v>24.25</v>
      </c>
      <c r="N46" s="31">
        <v>19</v>
      </c>
      <c r="O46" s="31">
        <v>24.216666666666601</v>
      </c>
      <c r="P46" s="31">
        <v>24.3</v>
      </c>
      <c r="Q46" s="31">
        <v>0</v>
      </c>
      <c r="R46" s="31">
        <v>0</v>
      </c>
      <c r="S46" s="31">
        <v>0</v>
      </c>
      <c r="T46" s="35"/>
    </row>
    <row r="47" spans="2:20" ht="15" x14ac:dyDescent="0.25">
      <c r="B47" s="31" t="s">
        <v>54</v>
      </c>
      <c r="C47" s="31" t="s">
        <v>55</v>
      </c>
      <c r="D47" s="31">
        <v>6055202000</v>
      </c>
      <c r="E47" s="31">
        <v>2296</v>
      </c>
      <c r="F47" s="31">
        <v>4.5166666666666604</v>
      </c>
      <c r="G47" s="31">
        <v>24.25</v>
      </c>
      <c r="H47" s="31">
        <v>2243</v>
      </c>
      <c r="I47" s="31">
        <v>4.5166666666666604</v>
      </c>
      <c r="J47" s="31">
        <v>24.25</v>
      </c>
      <c r="K47" s="31">
        <v>53</v>
      </c>
      <c r="L47" s="31">
        <v>3.6666666666666599</v>
      </c>
      <c r="M47" s="31">
        <v>24.25</v>
      </c>
      <c r="N47" s="31">
        <v>99</v>
      </c>
      <c r="O47" s="31">
        <v>4.7833333333333297</v>
      </c>
      <c r="P47" s="31">
        <v>24.25</v>
      </c>
      <c r="Q47" s="31">
        <v>0</v>
      </c>
      <c r="R47" s="31">
        <v>0</v>
      </c>
      <c r="S47" s="31">
        <v>0</v>
      </c>
      <c r="T47" s="35"/>
    </row>
    <row r="48" spans="2:20" ht="15" x14ac:dyDescent="0.25">
      <c r="B48" s="31" t="s">
        <v>54</v>
      </c>
      <c r="C48" s="31" t="s">
        <v>55</v>
      </c>
      <c r="D48" s="31">
        <v>6063000100</v>
      </c>
      <c r="E48" s="31">
        <v>1</v>
      </c>
      <c r="F48" s="31">
        <v>42.75</v>
      </c>
      <c r="G48" s="31">
        <v>42.75</v>
      </c>
      <c r="H48" s="31">
        <v>1</v>
      </c>
      <c r="I48" s="31">
        <v>42.75</v>
      </c>
      <c r="J48" s="31">
        <v>42.75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5"/>
    </row>
    <row r="49" spans="2:20" ht="15" x14ac:dyDescent="0.25">
      <c r="B49" s="31" t="s">
        <v>54</v>
      </c>
      <c r="C49" s="31" t="s">
        <v>55</v>
      </c>
      <c r="D49" s="31">
        <v>6063000202</v>
      </c>
      <c r="E49" s="31">
        <v>313</v>
      </c>
      <c r="F49" s="31">
        <v>42.75</v>
      </c>
      <c r="G49" s="31">
        <v>48.0833333333333</v>
      </c>
      <c r="H49" s="31">
        <v>311</v>
      </c>
      <c r="I49" s="31">
        <v>42.75</v>
      </c>
      <c r="J49" s="31">
        <v>48.0833333333333</v>
      </c>
      <c r="K49" s="31">
        <v>2</v>
      </c>
      <c r="L49" s="31">
        <v>42.75</v>
      </c>
      <c r="M49" s="31">
        <v>42.75</v>
      </c>
      <c r="N49" s="31">
        <v>4</v>
      </c>
      <c r="O49" s="31">
        <v>42.75</v>
      </c>
      <c r="P49" s="31">
        <v>42.75</v>
      </c>
      <c r="Q49" s="31">
        <v>0</v>
      </c>
      <c r="R49" s="31">
        <v>0</v>
      </c>
      <c r="S49" s="31">
        <v>0</v>
      </c>
      <c r="T49" s="35"/>
    </row>
    <row r="50" spans="2:20" ht="15" x14ac:dyDescent="0.25">
      <c r="B50" s="31" t="s">
        <v>54</v>
      </c>
      <c r="C50" s="31" t="s">
        <v>55</v>
      </c>
      <c r="D50" s="31">
        <v>6063000400</v>
      </c>
      <c r="E50" s="31">
        <v>94</v>
      </c>
      <c r="F50" s="31">
        <v>16.566666666666599</v>
      </c>
      <c r="G50" s="31">
        <v>42.733333333333299</v>
      </c>
      <c r="H50" s="31">
        <v>86</v>
      </c>
      <c r="I50" s="31">
        <v>16.566666666666599</v>
      </c>
      <c r="J50" s="31">
        <v>42.733333333333299</v>
      </c>
      <c r="K50" s="31">
        <v>8</v>
      </c>
      <c r="L50" s="31">
        <v>16.566666666666599</v>
      </c>
      <c r="M50" s="31">
        <v>16.566666666666599</v>
      </c>
      <c r="N50" s="31">
        <v>8</v>
      </c>
      <c r="O50" s="31">
        <v>16.566666666666599</v>
      </c>
      <c r="P50" s="31">
        <v>16.566666666666599</v>
      </c>
      <c r="Q50" s="31">
        <v>0</v>
      </c>
      <c r="R50" s="31">
        <v>0</v>
      </c>
      <c r="S50" s="31">
        <v>0</v>
      </c>
      <c r="T50" s="35"/>
    </row>
    <row r="51" spans="2:20" ht="15" x14ac:dyDescent="0.25">
      <c r="B51" s="31" t="s">
        <v>54</v>
      </c>
      <c r="C51" s="31" t="s">
        <v>55</v>
      </c>
      <c r="D51" s="31">
        <v>6089010601</v>
      </c>
      <c r="E51" s="31">
        <v>14</v>
      </c>
      <c r="F51" s="31">
        <v>39.716666666666598</v>
      </c>
      <c r="G51" s="31">
        <v>39.716666666666598</v>
      </c>
      <c r="H51" s="31">
        <v>13</v>
      </c>
      <c r="I51" s="31">
        <v>39.716666666666598</v>
      </c>
      <c r="J51" s="31">
        <v>39.716666666666598</v>
      </c>
      <c r="K51" s="31">
        <v>1</v>
      </c>
      <c r="L51" s="31">
        <v>39.716666666666598</v>
      </c>
      <c r="M51" s="31">
        <v>39.716666666666598</v>
      </c>
      <c r="N51" s="31">
        <v>2</v>
      </c>
      <c r="O51" s="31">
        <v>39.716666666666598</v>
      </c>
      <c r="P51" s="31">
        <v>39.716666666666598</v>
      </c>
      <c r="Q51" s="31">
        <v>0</v>
      </c>
      <c r="R51" s="31">
        <v>0</v>
      </c>
      <c r="S51" s="31">
        <v>0</v>
      </c>
      <c r="T51" s="35"/>
    </row>
    <row r="52" spans="2:20" ht="15" x14ac:dyDescent="0.25">
      <c r="B52" s="31" t="s">
        <v>54</v>
      </c>
      <c r="C52" s="31" t="s">
        <v>55</v>
      </c>
      <c r="D52" s="31">
        <v>6089010602</v>
      </c>
      <c r="E52" s="31">
        <v>35</v>
      </c>
      <c r="F52" s="31">
        <v>39.716666666666598</v>
      </c>
      <c r="G52" s="31">
        <v>39.716666666666598</v>
      </c>
      <c r="H52" s="31">
        <v>31</v>
      </c>
      <c r="I52" s="31">
        <v>39.716666666666598</v>
      </c>
      <c r="J52" s="31">
        <v>39.716666666666598</v>
      </c>
      <c r="K52" s="31">
        <v>4</v>
      </c>
      <c r="L52" s="31">
        <v>39.716666666666598</v>
      </c>
      <c r="M52" s="31">
        <v>39.716666666666598</v>
      </c>
      <c r="N52" s="31">
        <v>6</v>
      </c>
      <c r="O52" s="31">
        <v>39.716666666666598</v>
      </c>
      <c r="P52" s="31">
        <v>39.716666666666598</v>
      </c>
      <c r="Q52" s="31">
        <v>0</v>
      </c>
      <c r="R52" s="31">
        <v>0</v>
      </c>
      <c r="S52" s="31">
        <v>0</v>
      </c>
      <c r="T52" s="35"/>
    </row>
    <row r="53" spans="2:20" ht="15" x14ac:dyDescent="0.25">
      <c r="B53" s="31" t="s">
        <v>54</v>
      </c>
      <c r="C53" s="31" t="s">
        <v>55</v>
      </c>
      <c r="D53" s="31">
        <v>6089010603</v>
      </c>
      <c r="E53" s="31">
        <v>447</v>
      </c>
      <c r="F53" s="31">
        <v>27.65</v>
      </c>
      <c r="G53" s="31">
        <v>39.716666666666598</v>
      </c>
      <c r="H53" s="31">
        <v>425</v>
      </c>
      <c r="I53" s="31">
        <v>27.65</v>
      </c>
      <c r="J53" s="31">
        <v>39.716666666666598</v>
      </c>
      <c r="K53" s="31">
        <v>22</v>
      </c>
      <c r="L53" s="31">
        <v>27.65</v>
      </c>
      <c r="M53" s="31">
        <v>39.716666666666598</v>
      </c>
      <c r="N53" s="31">
        <v>29</v>
      </c>
      <c r="O53" s="31">
        <v>27.65</v>
      </c>
      <c r="P53" s="31">
        <v>39.716666666666598</v>
      </c>
      <c r="Q53" s="31">
        <v>0</v>
      </c>
      <c r="R53" s="31">
        <v>0</v>
      </c>
      <c r="S53" s="31">
        <v>0</v>
      </c>
      <c r="T53" s="35"/>
    </row>
    <row r="54" spans="2:20" ht="15" x14ac:dyDescent="0.25">
      <c r="B54" s="31" t="s">
        <v>54</v>
      </c>
      <c r="C54" s="31" t="s">
        <v>55</v>
      </c>
      <c r="D54" s="31">
        <v>6089010804</v>
      </c>
      <c r="E54" s="31">
        <v>26</v>
      </c>
      <c r="F54" s="31">
        <v>24.566666666666599</v>
      </c>
      <c r="G54" s="31">
        <v>25.0833333333333</v>
      </c>
      <c r="H54" s="31">
        <v>24</v>
      </c>
      <c r="I54" s="31">
        <v>24.566666666666599</v>
      </c>
      <c r="J54" s="31">
        <v>25.0833333333333</v>
      </c>
      <c r="K54" s="31">
        <v>2</v>
      </c>
      <c r="L54" s="31">
        <v>24.566666666666599</v>
      </c>
      <c r="M54" s="31">
        <v>24.566666666666599</v>
      </c>
      <c r="N54" s="31">
        <v>2</v>
      </c>
      <c r="O54" s="31">
        <v>25.0833333333333</v>
      </c>
      <c r="P54" s="31">
        <v>25.0833333333333</v>
      </c>
      <c r="Q54" s="31">
        <v>0</v>
      </c>
      <c r="R54" s="31">
        <v>0</v>
      </c>
      <c r="S54" s="31">
        <v>0</v>
      </c>
      <c r="T54" s="35"/>
    </row>
    <row r="55" spans="2:20" ht="15" x14ac:dyDescent="0.25">
      <c r="B55" s="31" t="s">
        <v>54</v>
      </c>
      <c r="C55" s="31" t="s">
        <v>55</v>
      </c>
      <c r="D55" s="31">
        <v>6089010805</v>
      </c>
      <c r="E55" s="31">
        <v>3</v>
      </c>
      <c r="F55" s="31">
        <v>26.0833333333333</v>
      </c>
      <c r="G55" s="31">
        <v>26.0833333333333</v>
      </c>
      <c r="H55" s="31">
        <v>3</v>
      </c>
      <c r="I55" s="31">
        <v>26.0833333333333</v>
      </c>
      <c r="J55" s="31">
        <v>26.0833333333333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1">
        <v>0</v>
      </c>
      <c r="T55" s="35"/>
    </row>
    <row r="56" spans="2:20" ht="15" x14ac:dyDescent="0.25">
      <c r="B56" s="31" t="s">
        <v>54</v>
      </c>
      <c r="C56" s="31" t="s">
        <v>55</v>
      </c>
      <c r="D56" s="31">
        <v>6089010807</v>
      </c>
      <c r="E56" s="31">
        <v>1</v>
      </c>
      <c r="F56" s="31">
        <v>40.5</v>
      </c>
      <c r="G56" s="31">
        <v>40.5</v>
      </c>
      <c r="H56" s="31">
        <v>1</v>
      </c>
      <c r="I56" s="31">
        <v>40.5</v>
      </c>
      <c r="J56" s="31">
        <v>40.5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5"/>
    </row>
    <row r="57" spans="2:20" ht="15" x14ac:dyDescent="0.25">
      <c r="B57" s="31" t="s">
        <v>54</v>
      </c>
      <c r="C57" s="31" t="s">
        <v>55</v>
      </c>
      <c r="D57" s="31">
        <v>6089011001</v>
      </c>
      <c r="E57" s="31">
        <v>588</v>
      </c>
      <c r="F57" s="31">
        <v>26.566666666666599</v>
      </c>
      <c r="G57" s="31">
        <v>39.716666666666598</v>
      </c>
      <c r="H57" s="31">
        <v>545</v>
      </c>
      <c r="I57" s="31">
        <v>26.566666666666599</v>
      </c>
      <c r="J57" s="31">
        <v>39.716666666666598</v>
      </c>
      <c r="K57" s="31">
        <v>43</v>
      </c>
      <c r="L57" s="31">
        <v>26.566666666666599</v>
      </c>
      <c r="M57" s="31">
        <v>39.716666666666598</v>
      </c>
      <c r="N57" s="31">
        <v>41</v>
      </c>
      <c r="O57" s="31">
        <v>26.566666666666599</v>
      </c>
      <c r="P57" s="31">
        <v>39.716666666666598</v>
      </c>
      <c r="Q57" s="31">
        <v>0</v>
      </c>
      <c r="R57" s="31">
        <v>0</v>
      </c>
      <c r="S57" s="31">
        <v>0</v>
      </c>
      <c r="T57" s="35"/>
    </row>
    <row r="58" spans="2:20" ht="15" x14ac:dyDescent="0.25">
      <c r="B58" s="31" t="s">
        <v>54</v>
      </c>
      <c r="C58" s="31" t="s">
        <v>55</v>
      </c>
      <c r="D58" s="31">
        <v>6089011002</v>
      </c>
      <c r="E58" s="31">
        <v>56</v>
      </c>
      <c r="F58" s="31">
        <v>25.733333333333299</v>
      </c>
      <c r="G58" s="31">
        <v>39.716666666666598</v>
      </c>
      <c r="H58" s="31">
        <v>53</v>
      </c>
      <c r="I58" s="31">
        <v>25.733333333333299</v>
      </c>
      <c r="J58" s="31">
        <v>39.716666666666598</v>
      </c>
      <c r="K58" s="31">
        <v>3</v>
      </c>
      <c r="L58" s="31">
        <v>39.716666666666598</v>
      </c>
      <c r="M58" s="31">
        <v>39.716666666666598</v>
      </c>
      <c r="N58" s="31">
        <v>7</v>
      </c>
      <c r="O58" s="31">
        <v>39.716666666666598</v>
      </c>
      <c r="P58" s="31">
        <v>39.716666666666598</v>
      </c>
      <c r="Q58" s="31">
        <v>0</v>
      </c>
      <c r="R58" s="31">
        <v>0</v>
      </c>
      <c r="S58" s="31">
        <v>0</v>
      </c>
      <c r="T58" s="35"/>
    </row>
    <row r="59" spans="2:20" ht="15" x14ac:dyDescent="0.25">
      <c r="B59" s="31" t="s">
        <v>54</v>
      </c>
      <c r="C59" s="31" t="s">
        <v>55</v>
      </c>
      <c r="D59" s="31">
        <v>6089011500</v>
      </c>
      <c r="E59" s="31">
        <v>20</v>
      </c>
      <c r="F59" s="31">
        <v>27.633333333333301</v>
      </c>
      <c r="G59" s="31">
        <v>42.683333333333302</v>
      </c>
      <c r="H59" s="31">
        <v>17</v>
      </c>
      <c r="I59" s="31">
        <v>27.633333333333301</v>
      </c>
      <c r="J59" s="31">
        <v>42.683333333333302</v>
      </c>
      <c r="K59" s="31">
        <v>3</v>
      </c>
      <c r="L59" s="31">
        <v>27.633333333333301</v>
      </c>
      <c r="M59" s="31">
        <v>27.633333333333301</v>
      </c>
      <c r="N59" s="31">
        <v>3</v>
      </c>
      <c r="O59" s="31">
        <v>27.633333333333301</v>
      </c>
      <c r="P59" s="31">
        <v>27.633333333333301</v>
      </c>
      <c r="Q59" s="31">
        <v>0</v>
      </c>
      <c r="R59" s="31">
        <v>0</v>
      </c>
      <c r="S59" s="31">
        <v>0</v>
      </c>
      <c r="T59" s="35"/>
    </row>
    <row r="60" spans="2:20" ht="15" x14ac:dyDescent="0.25">
      <c r="B60" s="31" t="s">
        <v>54</v>
      </c>
      <c r="C60" s="31" t="s">
        <v>55</v>
      </c>
      <c r="D60" s="31">
        <v>6089011801</v>
      </c>
      <c r="E60" s="31">
        <v>911</v>
      </c>
      <c r="F60" s="31">
        <v>38.816666666666599</v>
      </c>
      <c r="G60" s="31">
        <v>44.533333333333303</v>
      </c>
      <c r="H60" s="31">
        <v>832</v>
      </c>
      <c r="I60" s="31">
        <v>38.816666666666599</v>
      </c>
      <c r="J60" s="31">
        <v>44.533333333333303</v>
      </c>
      <c r="K60" s="31">
        <v>79</v>
      </c>
      <c r="L60" s="31">
        <v>38.816666666666599</v>
      </c>
      <c r="M60" s="31">
        <v>40.5</v>
      </c>
      <c r="N60" s="31">
        <v>58</v>
      </c>
      <c r="O60" s="31">
        <v>39.616666666666603</v>
      </c>
      <c r="P60" s="31">
        <v>40.5</v>
      </c>
      <c r="Q60" s="31">
        <v>0</v>
      </c>
      <c r="R60" s="31">
        <v>0</v>
      </c>
      <c r="S60" s="31">
        <v>0</v>
      </c>
      <c r="T60" s="35"/>
    </row>
    <row r="61" spans="2:20" ht="15" x14ac:dyDescent="0.25">
      <c r="B61" s="31" t="s">
        <v>54</v>
      </c>
      <c r="C61" s="31" t="s">
        <v>55</v>
      </c>
      <c r="D61" s="31">
        <v>6089011802</v>
      </c>
      <c r="E61" s="31">
        <v>1084</v>
      </c>
      <c r="F61" s="31">
        <v>40.5</v>
      </c>
      <c r="G61" s="31">
        <v>46.75</v>
      </c>
      <c r="H61" s="31">
        <v>980</v>
      </c>
      <c r="I61" s="31">
        <v>40.5</v>
      </c>
      <c r="J61" s="31">
        <v>46.75</v>
      </c>
      <c r="K61" s="31">
        <v>104</v>
      </c>
      <c r="L61" s="31">
        <v>40.5</v>
      </c>
      <c r="M61" s="31">
        <v>46.75</v>
      </c>
      <c r="N61" s="31">
        <v>83</v>
      </c>
      <c r="O61" s="31">
        <v>40.5</v>
      </c>
      <c r="P61" s="31">
        <v>46.75</v>
      </c>
      <c r="Q61" s="31">
        <v>0</v>
      </c>
      <c r="R61" s="31">
        <v>0</v>
      </c>
      <c r="S61" s="31">
        <v>0</v>
      </c>
      <c r="T61" s="35"/>
    </row>
    <row r="62" spans="2:20" ht="15" x14ac:dyDescent="0.25">
      <c r="B62" s="31" t="s">
        <v>54</v>
      </c>
      <c r="C62" s="31" t="s">
        <v>55</v>
      </c>
      <c r="D62" s="31">
        <v>6089011803</v>
      </c>
      <c r="E62" s="31">
        <v>1278</v>
      </c>
      <c r="F62" s="31">
        <v>38.25</v>
      </c>
      <c r="G62" s="31">
        <v>46.75</v>
      </c>
      <c r="H62" s="31">
        <v>1149</v>
      </c>
      <c r="I62" s="31">
        <v>38.25</v>
      </c>
      <c r="J62" s="31">
        <v>46.75</v>
      </c>
      <c r="K62" s="31">
        <v>129</v>
      </c>
      <c r="L62" s="31">
        <v>38.25</v>
      </c>
      <c r="M62" s="31">
        <v>46.75</v>
      </c>
      <c r="N62" s="31">
        <v>107</v>
      </c>
      <c r="O62" s="31">
        <v>38.25</v>
      </c>
      <c r="P62" s="31">
        <v>46.75</v>
      </c>
      <c r="Q62" s="31">
        <v>0</v>
      </c>
      <c r="R62" s="31">
        <v>0</v>
      </c>
      <c r="S62" s="31">
        <v>0</v>
      </c>
      <c r="T62" s="35"/>
    </row>
    <row r="63" spans="2:20" ht="15" x14ac:dyDescent="0.25">
      <c r="B63" s="31" t="s">
        <v>54</v>
      </c>
      <c r="C63" s="31" t="s">
        <v>55</v>
      </c>
      <c r="D63" s="31">
        <v>6089011900</v>
      </c>
      <c r="E63" s="31">
        <v>103</v>
      </c>
      <c r="F63" s="31">
        <v>26.0833333333333</v>
      </c>
      <c r="G63" s="31">
        <v>38.816666666666599</v>
      </c>
      <c r="H63" s="31">
        <v>84</v>
      </c>
      <c r="I63" s="31">
        <v>26.0833333333333</v>
      </c>
      <c r="J63" s="31">
        <v>38.816666666666599</v>
      </c>
      <c r="K63" s="31">
        <v>19</v>
      </c>
      <c r="L63" s="31">
        <v>26.0833333333333</v>
      </c>
      <c r="M63" s="31">
        <v>26.0833333333333</v>
      </c>
      <c r="N63" s="31">
        <v>12</v>
      </c>
      <c r="O63" s="31">
        <v>26.0833333333333</v>
      </c>
      <c r="P63" s="31">
        <v>26.0833333333333</v>
      </c>
      <c r="Q63" s="31">
        <v>0</v>
      </c>
      <c r="R63" s="31">
        <v>0</v>
      </c>
      <c r="S63" s="31">
        <v>0</v>
      </c>
      <c r="T63" s="35"/>
    </row>
    <row r="64" spans="2:20" ht="15" x14ac:dyDescent="0.25">
      <c r="B64" s="31" t="s">
        <v>54</v>
      </c>
      <c r="C64" s="31" t="s">
        <v>55</v>
      </c>
      <c r="D64" s="31">
        <v>6089012000</v>
      </c>
      <c r="E64" s="31">
        <v>491</v>
      </c>
      <c r="F64" s="31">
        <v>25.3666666666666</v>
      </c>
      <c r="G64" s="31">
        <v>42.9</v>
      </c>
      <c r="H64" s="31">
        <v>435</v>
      </c>
      <c r="I64" s="31">
        <v>25.3666666666666</v>
      </c>
      <c r="J64" s="31">
        <v>42.9</v>
      </c>
      <c r="K64" s="31">
        <v>56</v>
      </c>
      <c r="L64" s="31">
        <v>25.966666666666601</v>
      </c>
      <c r="M64" s="31">
        <v>42.9</v>
      </c>
      <c r="N64" s="31">
        <v>47</v>
      </c>
      <c r="O64" s="31">
        <v>25.966666666666601</v>
      </c>
      <c r="P64" s="31">
        <v>42.9</v>
      </c>
      <c r="Q64" s="31">
        <v>0</v>
      </c>
      <c r="R64" s="31">
        <v>0</v>
      </c>
      <c r="S64" s="31">
        <v>0</v>
      </c>
      <c r="T64" s="35"/>
    </row>
    <row r="65" spans="2:20" ht="15" x14ac:dyDescent="0.25">
      <c r="B65" s="31" t="s">
        <v>54</v>
      </c>
      <c r="C65" s="31" t="s">
        <v>55</v>
      </c>
      <c r="D65" s="31">
        <v>6089012200</v>
      </c>
      <c r="E65" s="31">
        <v>112</v>
      </c>
      <c r="F65" s="31">
        <v>25.966666666666601</v>
      </c>
      <c r="G65" s="31">
        <v>25.966666666666601</v>
      </c>
      <c r="H65" s="31">
        <v>103</v>
      </c>
      <c r="I65" s="31">
        <v>25.966666666666601</v>
      </c>
      <c r="J65" s="31">
        <v>25.966666666666601</v>
      </c>
      <c r="K65" s="31">
        <v>9</v>
      </c>
      <c r="L65" s="31">
        <v>25.966666666666601</v>
      </c>
      <c r="M65" s="31">
        <v>25.966666666666601</v>
      </c>
      <c r="N65" s="31">
        <v>6</v>
      </c>
      <c r="O65" s="31">
        <v>25.966666666666601</v>
      </c>
      <c r="P65" s="31">
        <v>25.966666666666601</v>
      </c>
      <c r="Q65" s="31">
        <v>0</v>
      </c>
      <c r="R65" s="31">
        <v>0</v>
      </c>
      <c r="S65" s="31">
        <v>0</v>
      </c>
      <c r="T65" s="35"/>
    </row>
    <row r="66" spans="2:20" ht="15" x14ac:dyDescent="0.25">
      <c r="B66" s="31" t="s">
        <v>54</v>
      </c>
      <c r="C66" s="31" t="s">
        <v>55</v>
      </c>
      <c r="D66" s="31">
        <v>6089012301</v>
      </c>
      <c r="E66" s="31">
        <v>514</v>
      </c>
      <c r="F66" s="31">
        <v>25.633333333333301</v>
      </c>
      <c r="G66" s="31">
        <v>37.866666666666603</v>
      </c>
      <c r="H66" s="31">
        <v>397</v>
      </c>
      <c r="I66" s="31">
        <v>25.633333333333301</v>
      </c>
      <c r="J66" s="31">
        <v>37.866666666666603</v>
      </c>
      <c r="K66" s="31">
        <v>117</v>
      </c>
      <c r="L66" s="31">
        <v>25.633333333333301</v>
      </c>
      <c r="M66" s="31">
        <v>37.866666666666603</v>
      </c>
      <c r="N66" s="31">
        <v>62</v>
      </c>
      <c r="O66" s="31">
        <v>25.633333333333301</v>
      </c>
      <c r="P66" s="31">
        <v>37.866666666666603</v>
      </c>
      <c r="Q66" s="31">
        <v>0</v>
      </c>
      <c r="R66" s="31">
        <v>0</v>
      </c>
      <c r="S66" s="31">
        <v>0</v>
      </c>
      <c r="T66" s="35"/>
    </row>
    <row r="67" spans="2:20" ht="15" x14ac:dyDescent="0.25">
      <c r="B67" s="31" t="s">
        <v>54</v>
      </c>
      <c r="C67" s="31" t="s">
        <v>55</v>
      </c>
      <c r="D67" s="31">
        <v>6089012302</v>
      </c>
      <c r="E67" s="31">
        <v>2180</v>
      </c>
      <c r="F67" s="31">
        <v>39.733333333333299</v>
      </c>
      <c r="G67" s="31">
        <v>46.366666666666603</v>
      </c>
      <c r="H67" s="31">
        <v>1873</v>
      </c>
      <c r="I67" s="31">
        <v>37.866666666666603</v>
      </c>
      <c r="J67" s="31">
        <v>46.366666666666603</v>
      </c>
      <c r="K67" s="31">
        <v>307</v>
      </c>
      <c r="L67" s="31">
        <v>42.9</v>
      </c>
      <c r="M67" s="31">
        <v>46.366666666666603</v>
      </c>
      <c r="N67" s="31">
        <v>214</v>
      </c>
      <c r="O67" s="31">
        <v>38.516666666666602</v>
      </c>
      <c r="P67" s="31">
        <v>46.366666666666603</v>
      </c>
      <c r="Q67" s="31">
        <v>0</v>
      </c>
      <c r="R67" s="31">
        <v>0</v>
      </c>
      <c r="S67" s="31">
        <v>0</v>
      </c>
      <c r="T67" s="35"/>
    </row>
    <row r="68" spans="2:20" ht="15" x14ac:dyDescent="0.25">
      <c r="B68" s="31" t="s">
        <v>54</v>
      </c>
      <c r="C68" s="31" t="s">
        <v>55</v>
      </c>
      <c r="D68" s="31">
        <v>6089012303</v>
      </c>
      <c r="E68" s="31">
        <v>1323</v>
      </c>
      <c r="F68" s="31">
        <v>41.183333333333302</v>
      </c>
      <c r="G68" s="31">
        <v>44.15</v>
      </c>
      <c r="H68" s="31">
        <v>1181</v>
      </c>
      <c r="I68" s="31">
        <v>39.733333333333299</v>
      </c>
      <c r="J68" s="31">
        <v>44.15</v>
      </c>
      <c r="K68" s="31">
        <v>142</v>
      </c>
      <c r="L68" s="31">
        <v>41.25</v>
      </c>
      <c r="M68" s="31">
        <v>44.15</v>
      </c>
      <c r="N68" s="31">
        <v>124</v>
      </c>
      <c r="O68" s="31">
        <v>41.183333333333302</v>
      </c>
      <c r="P68" s="31">
        <v>44.15</v>
      </c>
      <c r="Q68" s="31">
        <v>0</v>
      </c>
      <c r="R68" s="31">
        <v>0</v>
      </c>
      <c r="S68" s="31">
        <v>0</v>
      </c>
      <c r="T68" s="35"/>
    </row>
    <row r="69" spans="2:20" ht="15" x14ac:dyDescent="0.25">
      <c r="B69" s="31" t="s">
        <v>54</v>
      </c>
      <c r="C69" s="31" t="s">
        <v>55</v>
      </c>
      <c r="D69" s="31">
        <v>6089012400</v>
      </c>
      <c r="E69" s="31">
        <v>1352</v>
      </c>
      <c r="F69" s="31">
        <v>26.566666666666599</v>
      </c>
      <c r="G69" s="31">
        <v>42.616666666666603</v>
      </c>
      <c r="H69" s="31">
        <v>1253</v>
      </c>
      <c r="I69" s="31">
        <v>26.566666666666599</v>
      </c>
      <c r="J69" s="31">
        <v>42.616666666666603</v>
      </c>
      <c r="K69" s="31">
        <v>99</v>
      </c>
      <c r="L69" s="31">
        <v>26.966666666666601</v>
      </c>
      <c r="M69" s="31">
        <v>42.616666666666603</v>
      </c>
      <c r="N69" s="31">
        <v>99</v>
      </c>
      <c r="O69" s="31">
        <v>26.6</v>
      </c>
      <c r="P69" s="31">
        <v>42.616666666666603</v>
      </c>
      <c r="Q69" s="31">
        <v>0</v>
      </c>
      <c r="R69" s="31">
        <v>0</v>
      </c>
      <c r="S69" s="31">
        <v>0</v>
      </c>
      <c r="T69" s="35"/>
    </row>
    <row r="70" spans="2:20" ht="15" x14ac:dyDescent="0.25">
      <c r="B70" s="31" t="s">
        <v>54</v>
      </c>
      <c r="C70" s="31" t="s">
        <v>55</v>
      </c>
      <c r="D70" s="31">
        <v>6089012500</v>
      </c>
      <c r="E70" s="31">
        <v>346</v>
      </c>
      <c r="F70" s="31">
        <v>22.95</v>
      </c>
      <c r="G70" s="31">
        <v>41.45</v>
      </c>
      <c r="H70" s="31">
        <v>320</v>
      </c>
      <c r="I70" s="31">
        <v>22.95</v>
      </c>
      <c r="J70" s="31">
        <v>41.45</v>
      </c>
      <c r="K70" s="31">
        <v>26</v>
      </c>
      <c r="L70" s="31">
        <v>22.933333333333302</v>
      </c>
      <c r="M70" s="31">
        <v>22.95</v>
      </c>
      <c r="N70" s="31">
        <v>30</v>
      </c>
      <c r="O70" s="31">
        <v>22.95</v>
      </c>
      <c r="P70" s="31">
        <v>22.95</v>
      </c>
      <c r="Q70" s="31">
        <v>0</v>
      </c>
      <c r="R70" s="31">
        <v>0</v>
      </c>
      <c r="S70" s="31">
        <v>0</v>
      </c>
      <c r="T70" s="35"/>
    </row>
    <row r="71" spans="2:20" ht="15" x14ac:dyDescent="0.25">
      <c r="B71" s="31" t="s">
        <v>54</v>
      </c>
      <c r="C71" s="31" t="s">
        <v>55</v>
      </c>
      <c r="D71" s="31">
        <v>6089012601</v>
      </c>
      <c r="E71" s="31">
        <v>1896</v>
      </c>
      <c r="F71" s="31">
        <v>40.4166666666666</v>
      </c>
      <c r="G71" s="31">
        <v>43.4166666666666</v>
      </c>
      <c r="H71" s="31">
        <v>1720</v>
      </c>
      <c r="I71" s="31">
        <v>40.4166666666666</v>
      </c>
      <c r="J71" s="31">
        <v>43.4166666666666</v>
      </c>
      <c r="K71" s="31">
        <v>176</v>
      </c>
      <c r="L71" s="31">
        <v>40.5</v>
      </c>
      <c r="M71" s="31">
        <v>43.4166666666666</v>
      </c>
      <c r="N71" s="31">
        <v>154</v>
      </c>
      <c r="O71" s="31">
        <v>40.4166666666666</v>
      </c>
      <c r="P71" s="31">
        <v>43.4166666666666</v>
      </c>
      <c r="Q71" s="31">
        <v>0</v>
      </c>
      <c r="R71" s="31">
        <v>0</v>
      </c>
      <c r="S71" s="31">
        <v>0</v>
      </c>
      <c r="T71" s="35"/>
    </row>
    <row r="72" spans="2:20" ht="15" x14ac:dyDescent="0.25">
      <c r="B72" s="31" t="s">
        <v>54</v>
      </c>
      <c r="C72" s="31" t="s">
        <v>55</v>
      </c>
      <c r="D72" s="31">
        <v>6089012603</v>
      </c>
      <c r="E72" s="31">
        <v>2287</v>
      </c>
      <c r="F72" s="31">
        <v>42.316666666666599</v>
      </c>
      <c r="G72" s="31">
        <v>46.633333333333297</v>
      </c>
      <c r="H72" s="31">
        <v>2189</v>
      </c>
      <c r="I72" s="31">
        <v>42.316666666666599</v>
      </c>
      <c r="J72" s="31">
        <v>46.633333333333297</v>
      </c>
      <c r="K72" s="31">
        <v>98</v>
      </c>
      <c r="L72" s="31">
        <v>42.316666666666599</v>
      </c>
      <c r="M72" s="31">
        <v>46.633333333333297</v>
      </c>
      <c r="N72" s="31">
        <v>225</v>
      </c>
      <c r="O72" s="31">
        <v>42.316666666666599</v>
      </c>
      <c r="P72" s="31">
        <v>46.633333333333297</v>
      </c>
      <c r="Q72" s="31">
        <v>0</v>
      </c>
      <c r="R72" s="31">
        <v>0</v>
      </c>
      <c r="S72" s="31">
        <v>0</v>
      </c>
      <c r="T72" s="35"/>
    </row>
    <row r="73" spans="2:20" ht="15" x14ac:dyDescent="0.25">
      <c r="B73" s="31" t="s">
        <v>54</v>
      </c>
      <c r="C73" s="31" t="s">
        <v>55</v>
      </c>
      <c r="D73" s="31">
        <v>6089012604</v>
      </c>
      <c r="E73" s="31">
        <v>666</v>
      </c>
      <c r="F73" s="31">
        <v>42.366666666666603</v>
      </c>
      <c r="G73" s="31">
        <v>46.633333333333297</v>
      </c>
      <c r="H73" s="31">
        <v>622</v>
      </c>
      <c r="I73" s="31">
        <v>42.366666666666603</v>
      </c>
      <c r="J73" s="31">
        <v>46.633333333333297</v>
      </c>
      <c r="K73" s="31">
        <v>44</v>
      </c>
      <c r="L73" s="31">
        <v>42.366666666666603</v>
      </c>
      <c r="M73" s="31">
        <v>43.116666666666603</v>
      </c>
      <c r="N73" s="31">
        <v>47</v>
      </c>
      <c r="O73" s="31">
        <v>42.366666666666603</v>
      </c>
      <c r="P73" s="31">
        <v>43.116666666666603</v>
      </c>
      <c r="Q73" s="31">
        <v>0</v>
      </c>
      <c r="R73" s="31">
        <v>0</v>
      </c>
      <c r="S73" s="31">
        <v>0</v>
      </c>
      <c r="T73" s="35"/>
    </row>
    <row r="74" spans="2:20" ht="15" x14ac:dyDescent="0.25">
      <c r="B74" s="31" t="s">
        <v>54</v>
      </c>
      <c r="C74" s="31" t="s">
        <v>55</v>
      </c>
      <c r="D74" s="31">
        <v>6089012701</v>
      </c>
      <c r="E74" s="31">
        <v>124</v>
      </c>
      <c r="F74" s="31">
        <v>18.133333333333301</v>
      </c>
      <c r="G74" s="31">
        <v>18.133333333333301</v>
      </c>
      <c r="H74" s="31">
        <v>118</v>
      </c>
      <c r="I74" s="31">
        <v>18.133333333333301</v>
      </c>
      <c r="J74" s="31">
        <v>18.133333333333301</v>
      </c>
      <c r="K74" s="31">
        <v>6</v>
      </c>
      <c r="L74" s="31">
        <v>18.133333333333301</v>
      </c>
      <c r="M74" s="31">
        <v>18.133333333333301</v>
      </c>
      <c r="N74" s="31">
        <v>16</v>
      </c>
      <c r="O74" s="31">
        <v>18.133333333333301</v>
      </c>
      <c r="P74" s="31">
        <v>18.133333333333301</v>
      </c>
      <c r="Q74" s="31">
        <v>0</v>
      </c>
      <c r="R74" s="31">
        <v>0</v>
      </c>
      <c r="S74" s="31">
        <v>0</v>
      </c>
      <c r="T74" s="35"/>
    </row>
    <row r="75" spans="2:20" ht="15" x14ac:dyDescent="0.25">
      <c r="B75" s="31" t="s">
        <v>54</v>
      </c>
      <c r="C75" s="31" t="s">
        <v>55</v>
      </c>
      <c r="D75" s="31">
        <v>6095252201</v>
      </c>
      <c r="E75" s="31">
        <v>279</v>
      </c>
      <c r="F75" s="31">
        <v>17.2</v>
      </c>
      <c r="G75" s="31">
        <v>18.95</v>
      </c>
      <c r="H75" s="31">
        <v>270</v>
      </c>
      <c r="I75" s="31">
        <v>17.2</v>
      </c>
      <c r="J75" s="31">
        <v>18.95</v>
      </c>
      <c r="K75" s="31">
        <v>9</v>
      </c>
      <c r="L75" s="31">
        <v>17.2</v>
      </c>
      <c r="M75" s="31">
        <v>17.2</v>
      </c>
      <c r="N75" s="31">
        <v>17</v>
      </c>
      <c r="O75" s="31">
        <v>17.2</v>
      </c>
      <c r="P75" s="31">
        <v>17.2</v>
      </c>
      <c r="Q75" s="31">
        <v>0</v>
      </c>
      <c r="R75" s="31">
        <v>0</v>
      </c>
      <c r="S75" s="31">
        <v>0</v>
      </c>
      <c r="T75" s="35"/>
    </row>
    <row r="76" spans="2:20" ht="15" x14ac:dyDescent="0.25">
      <c r="B76" s="31" t="s">
        <v>54</v>
      </c>
      <c r="C76" s="31" t="s">
        <v>55</v>
      </c>
      <c r="D76" s="31">
        <v>6095252310</v>
      </c>
      <c r="E76" s="31">
        <v>6</v>
      </c>
      <c r="F76" s="31">
        <v>15.283333333333299</v>
      </c>
      <c r="G76" s="31">
        <v>23.383333333333301</v>
      </c>
      <c r="H76" s="31">
        <v>6</v>
      </c>
      <c r="I76" s="31">
        <v>15.283333333333299</v>
      </c>
      <c r="J76" s="31">
        <v>23.383333333333301</v>
      </c>
      <c r="K76" s="31">
        <v>0</v>
      </c>
      <c r="L76" s="31">
        <v>0</v>
      </c>
      <c r="M76" s="31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31">
        <v>0</v>
      </c>
      <c r="T76" s="35"/>
    </row>
    <row r="77" spans="2:20" ht="15" x14ac:dyDescent="0.25">
      <c r="B77" s="31" t="s">
        <v>54</v>
      </c>
      <c r="C77" s="31" t="s">
        <v>55</v>
      </c>
      <c r="D77" s="31">
        <v>6095252903</v>
      </c>
      <c r="E77" s="31">
        <v>768</v>
      </c>
      <c r="F77" s="31">
        <v>20.6166666666666</v>
      </c>
      <c r="G77" s="31">
        <v>26.45</v>
      </c>
      <c r="H77" s="31">
        <v>757</v>
      </c>
      <c r="I77" s="31">
        <v>20.6166666666666</v>
      </c>
      <c r="J77" s="31">
        <v>26.45</v>
      </c>
      <c r="K77" s="31">
        <v>11</v>
      </c>
      <c r="L77" s="31">
        <v>20.483333333333299</v>
      </c>
      <c r="M77" s="31">
        <v>26.45</v>
      </c>
      <c r="N77" s="31">
        <v>59</v>
      </c>
      <c r="O77" s="31">
        <v>20.6166666666666</v>
      </c>
      <c r="P77" s="31">
        <v>26.45</v>
      </c>
      <c r="Q77" s="31">
        <v>0</v>
      </c>
      <c r="R77" s="31">
        <v>0</v>
      </c>
      <c r="S77" s="31">
        <v>0</v>
      </c>
      <c r="T77" s="35"/>
    </row>
    <row r="78" spans="2:20" ht="15" x14ac:dyDescent="0.25">
      <c r="B78" s="31" t="s">
        <v>54</v>
      </c>
      <c r="C78" s="31" t="s">
        <v>55</v>
      </c>
      <c r="D78" s="31">
        <v>6095252904</v>
      </c>
      <c r="E78" s="31">
        <v>15</v>
      </c>
      <c r="F78" s="31">
        <v>20.533333333333299</v>
      </c>
      <c r="G78" s="31">
        <v>26.45</v>
      </c>
      <c r="H78" s="31">
        <v>15</v>
      </c>
      <c r="I78" s="31">
        <v>20.533333333333299</v>
      </c>
      <c r="J78" s="31">
        <v>26.45</v>
      </c>
      <c r="K78" s="31">
        <v>0</v>
      </c>
      <c r="L78" s="31"/>
      <c r="M78" s="31"/>
      <c r="N78" s="31">
        <v>3</v>
      </c>
      <c r="O78" s="31">
        <v>20.533333333333299</v>
      </c>
      <c r="P78" s="31">
        <v>20.533333333333299</v>
      </c>
      <c r="Q78" s="31">
        <v>0</v>
      </c>
      <c r="R78" s="31">
        <v>0</v>
      </c>
      <c r="S78" s="31">
        <v>0</v>
      </c>
      <c r="T78" s="35"/>
    </row>
    <row r="79" spans="2:20" ht="15" x14ac:dyDescent="0.25">
      <c r="B79" s="31" t="s">
        <v>54</v>
      </c>
      <c r="C79" s="31" t="s">
        <v>55</v>
      </c>
      <c r="D79" s="31">
        <v>6095253101</v>
      </c>
      <c r="E79" s="31">
        <v>9</v>
      </c>
      <c r="F79" s="31">
        <v>26.45</v>
      </c>
      <c r="G79" s="31">
        <v>26.45</v>
      </c>
      <c r="H79" s="31">
        <v>8</v>
      </c>
      <c r="I79" s="31">
        <v>26.45</v>
      </c>
      <c r="J79" s="31">
        <v>26.45</v>
      </c>
      <c r="K79" s="31">
        <v>1</v>
      </c>
      <c r="L79" s="31">
        <v>26.45</v>
      </c>
      <c r="M79" s="31">
        <v>26.45</v>
      </c>
      <c r="N79" s="31">
        <v>1</v>
      </c>
      <c r="O79" s="31">
        <v>26.45</v>
      </c>
      <c r="P79" s="31">
        <v>26.45</v>
      </c>
      <c r="Q79" s="31">
        <v>0</v>
      </c>
      <c r="R79" s="31">
        <v>0</v>
      </c>
      <c r="S79" s="31">
        <v>0</v>
      </c>
      <c r="T79" s="35"/>
    </row>
    <row r="80" spans="2:20" ht="15" x14ac:dyDescent="0.25">
      <c r="B80" s="31" t="s">
        <v>54</v>
      </c>
      <c r="C80" s="31" t="s">
        <v>55</v>
      </c>
      <c r="D80" s="31">
        <v>6095253201</v>
      </c>
      <c r="E80" s="31">
        <v>28</v>
      </c>
      <c r="F80" s="31">
        <v>26.45</v>
      </c>
      <c r="G80" s="31">
        <v>26.45</v>
      </c>
      <c r="H80" s="31">
        <v>28</v>
      </c>
      <c r="I80" s="31">
        <v>26.45</v>
      </c>
      <c r="J80" s="31">
        <v>26.45</v>
      </c>
      <c r="K80" s="31">
        <v>0</v>
      </c>
      <c r="L80" s="31">
        <v>0</v>
      </c>
      <c r="M80" s="31">
        <v>0</v>
      </c>
      <c r="N80" s="31">
        <v>2</v>
      </c>
      <c r="O80" s="31">
        <v>26.45</v>
      </c>
      <c r="P80" s="31">
        <v>26.45</v>
      </c>
      <c r="Q80" s="31">
        <v>0</v>
      </c>
      <c r="R80" s="31">
        <v>0</v>
      </c>
      <c r="S80" s="31">
        <v>0</v>
      </c>
      <c r="T80" s="35"/>
    </row>
    <row r="81" spans="2:20" ht="15" x14ac:dyDescent="0.25">
      <c r="B81" s="31" t="s">
        <v>54</v>
      </c>
      <c r="C81" s="31" t="s">
        <v>55</v>
      </c>
      <c r="D81" s="31">
        <v>6097150202</v>
      </c>
      <c r="E81" s="31">
        <v>40</v>
      </c>
      <c r="F81" s="31">
        <v>17.399999999999999</v>
      </c>
      <c r="G81" s="31">
        <v>17.399999999999999</v>
      </c>
      <c r="H81" s="31">
        <v>40</v>
      </c>
      <c r="I81" s="31">
        <v>17.399999999999999</v>
      </c>
      <c r="J81" s="31">
        <v>17.399999999999999</v>
      </c>
      <c r="K81" s="31">
        <v>0</v>
      </c>
      <c r="L81" s="31">
        <v>0</v>
      </c>
      <c r="M81" s="31">
        <v>0</v>
      </c>
      <c r="N81" s="31">
        <v>3</v>
      </c>
      <c r="O81" s="31">
        <v>17.399999999999999</v>
      </c>
      <c r="P81" s="31">
        <v>17.399999999999999</v>
      </c>
      <c r="Q81" s="31">
        <v>0</v>
      </c>
      <c r="R81" s="31">
        <v>0</v>
      </c>
      <c r="S81" s="31">
        <v>0</v>
      </c>
      <c r="T81" s="35"/>
    </row>
    <row r="82" spans="2:20" ht="15" x14ac:dyDescent="0.25">
      <c r="B82" s="31" t="s">
        <v>54</v>
      </c>
      <c r="C82" s="31" t="s">
        <v>55</v>
      </c>
      <c r="D82" s="31">
        <v>6097150303</v>
      </c>
      <c r="E82" s="31">
        <v>326</v>
      </c>
      <c r="F82" s="31">
        <v>16.733333333333299</v>
      </c>
      <c r="G82" s="31">
        <v>17.5</v>
      </c>
      <c r="H82" s="31">
        <v>326</v>
      </c>
      <c r="I82" s="31">
        <v>16.733333333333299</v>
      </c>
      <c r="J82" s="31">
        <v>17.5</v>
      </c>
      <c r="K82" s="31">
        <v>0</v>
      </c>
      <c r="L82" s="31">
        <v>0</v>
      </c>
      <c r="M82" s="31">
        <v>0</v>
      </c>
      <c r="N82" s="31">
        <v>16</v>
      </c>
      <c r="O82" s="31">
        <v>17.283333333333299</v>
      </c>
      <c r="P82" s="31">
        <v>17.283333333333299</v>
      </c>
      <c r="Q82" s="31">
        <v>0</v>
      </c>
      <c r="R82" s="31">
        <v>0</v>
      </c>
      <c r="S82" s="31">
        <v>0</v>
      </c>
      <c r="T82" s="35"/>
    </row>
    <row r="83" spans="2:20" ht="15" x14ac:dyDescent="0.25">
      <c r="B83" s="31" t="s">
        <v>54</v>
      </c>
      <c r="C83" s="31" t="s">
        <v>55</v>
      </c>
      <c r="D83" s="31">
        <v>6097150306</v>
      </c>
      <c r="E83" s="31">
        <v>76</v>
      </c>
      <c r="F83" s="31">
        <v>16.2</v>
      </c>
      <c r="G83" s="31">
        <v>18.483333333333299</v>
      </c>
      <c r="H83" s="31">
        <v>75</v>
      </c>
      <c r="I83" s="31">
        <v>16.2</v>
      </c>
      <c r="J83" s="31">
        <v>18.483333333333299</v>
      </c>
      <c r="K83" s="31">
        <v>1</v>
      </c>
      <c r="L83" s="31">
        <v>18.483333333333299</v>
      </c>
      <c r="M83" s="31">
        <v>18.483333333333299</v>
      </c>
      <c r="N83" s="31">
        <v>1</v>
      </c>
      <c r="O83" s="31">
        <v>16.2</v>
      </c>
      <c r="P83" s="31">
        <v>16.2</v>
      </c>
      <c r="Q83" s="31">
        <v>0</v>
      </c>
      <c r="R83" s="31">
        <v>0</v>
      </c>
      <c r="S83" s="31">
        <v>0</v>
      </c>
      <c r="T83" s="35"/>
    </row>
    <row r="84" spans="2:20" ht="15" x14ac:dyDescent="0.25">
      <c r="B84" s="31" t="s">
        <v>54</v>
      </c>
      <c r="C84" s="31" t="s">
        <v>55</v>
      </c>
      <c r="D84" s="31">
        <v>6097150500</v>
      </c>
      <c r="E84" s="31">
        <v>261</v>
      </c>
      <c r="F84" s="31">
        <v>18.483333333333299</v>
      </c>
      <c r="G84" s="31">
        <v>24.1166666666666</v>
      </c>
      <c r="H84" s="31">
        <v>261</v>
      </c>
      <c r="I84" s="31">
        <v>18.483333333333299</v>
      </c>
      <c r="J84" s="31">
        <v>24.1166666666666</v>
      </c>
      <c r="K84" s="31">
        <v>0</v>
      </c>
      <c r="L84" s="31">
        <v>0</v>
      </c>
      <c r="M84" s="31">
        <v>0</v>
      </c>
      <c r="N84" s="31">
        <v>11</v>
      </c>
      <c r="O84" s="31">
        <v>18.483333333333299</v>
      </c>
      <c r="P84" s="31">
        <v>20.566666666666599</v>
      </c>
      <c r="Q84" s="31">
        <v>0</v>
      </c>
      <c r="R84" s="31">
        <v>0</v>
      </c>
      <c r="S84" s="31">
        <v>0</v>
      </c>
      <c r="T84" s="35"/>
    </row>
    <row r="85" spans="2:20" ht="15" x14ac:dyDescent="0.25">
      <c r="B85" s="31" t="s">
        <v>54</v>
      </c>
      <c r="C85" s="31" t="s">
        <v>55</v>
      </c>
      <c r="D85" s="31">
        <v>6097150612</v>
      </c>
      <c r="E85" s="31">
        <v>9</v>
      </c>
      <c r="F85" s="31">
        <v>17.6166666666666</v>
      </c>
      <c r="G85" s="31">
        <v>17.6166666666666</v>
      </c>
      <c r="H85" s="31">
        <v>9</v>
      </c>
      <c r="I85" s="31">
        <v>17.6166666666666</v>
      </c>
      <c r="J85" s="31">
        <v>17.6166666666666</v>
      </c>
      <c r="K85" s="31">
        <v>0</v>
      </c>
      <c r="L85" s="31">
        <v>0</v>
      </c>
      <c r="M85" s="31">
        <v>0</v>
      </c>
      <c r="N85" s="31">
        <v>2</v>
      </c>
      <c r="O85" s="31">
        <v>17.6166666666666</v>
      </c>
      <c r="P85" s="31">
        <v>17.6166666666666</v>
      </c>
      <c r="Q85" s="31">
        <v>0</v>
      </c>
      <c r="R85" s="31">
        <v>0</v>
      </c>
      <c r="S85" s="31">
        <v>0</v>
      </c>
      <c r="T85" s="35"/>
    </row>
    <row r="86" spans="2:20" ht="15" x14ac:dyDescent="0.25">
      <c r="B86" s="31" t="s">
        <v>54</v>
      </c>
      <c r="C86" s="31" t="s">
        <v>55</v>
      </c>
      <c r="D86" s="31">
        <v>6097151309</v>
      </c>
      <c r="E86" s="31">
        <v>8</v>
      </c>
      <c r="F86" s="31">
        <v>17.6166666666666</v>
      </c>
      <c r="G86" s="31">
        <v>17.6166666666666</v>
      </c>
      <c r="H86" s="31">
        <v>8</v>
      </c>
      <c r="I86" s="31">
        <v>17.6166666666666</v>
      </c>
      <c r="J86" s="31">
        <v>17.6166666666666</v>
      </c>
      <c r="K86" s="31">
        <v>0</v>
      </c>
      <c r="L86" s="31">
        <v>0</v>
      </c>
      <c r="M86" s="31">
        <v>0</v>
      </c>
      <c r="N86" s="31">
        <v>0</v>
      </c>
      <c r="O86" s="31">
        <v>0</v>
      </c>
      <c r="P86" s="31">
        <v>0</v>
      </c>
      <c r="Q86" s="31">
        <v>0</v>
      </c>
      <c r="R86" s="31">
        <v>0</v>
      </c>
      <c r="S86" s="31">
        <v>0</v>
      </c>
      <c r="T86" s="35"/>
    </row>
    <row r="87" spans="2:20" ht="15" x14ac:dyDescent="0.25">
      <c r="B87" s="31" t="s">
        <v>54</v>
      </c>
      <c r="C87" s="31" t="s">
        <v>55</v>
      </c>
      <c r="D87" s="31">
        <v>6097151601</v>
      </c>
      <c r="E87" s="31">
        <v>57</v>
      </c>
      <c r="F87" s="31">
        <v>20.566666666666599</v>
      </c>
      <c r="G87" s="31">
        <v>20.8666666666666</v>
      </c>
      <c r="H87" s="31">
        <v>56</v>
      </c>
      <c r="I87" s="31">
        <v>20.566666666666599</v>
      </c>
      <c r="J87" s="31">
        <v>20.8666666666666</v>
      </c>
      <c r="K87" s="31">
        <v>1</v>
      </c>
      <c r="L87" s="31">
        <v>20.566666666666599</v>
      </c>
      <c r="M87" s="31">
        <v>20.566666666666599</v>
      </c>
      <c r="N87" s="31">
        <v>3</v>
      </c>
      <c r="O87" s="31">
        <v>20.316666666666599</v>
      </c>
      <c r="P87" s="31">
        <v>20.566666666666599</v>
      </c>
      <c r="Q87" s="31">
        <v>0</v>
      </c>
      <c r="R87" s="31">
        <v>0</v>
      </c>
      <c r="S87" s="31">
        <v>0</v>
      </c>
      <c r="T87" s="35"/>
    </row>
    <row r="88" spans="2:20" ht="15" x14ac:dyDescent="0.25">
      <c r="B88" s="31" t="s">
        <v>54</v>
      </c>
      <c r="C88" s="31" t="s">
        <v>55</v>
      </c>
      <c r="D88" s="31">
        <v>6097152600</v>
      </c>
      <c r="E88" s="31">
        <v>482</v>
      </c>
      <c r="F88" s="31">
        <v>19.899999999999999</v>
      </c>
      <c r="G88" s="31">
        <v>24.25</v>
      </c>
      <c r="H88" s="31">
        <v>481</v>
      </c>
      <c r="I88" s="31">
        <v>19.899999999999999</v>
      </c>
      <c r="J88" s="31">
        <v>24.25</v>
      </c>
      <c r="K88" s="31">
        <v>1</v>
      </c>
      <c r="L88" s="31">
        <v>17.95</v>
      </c>
      <c r="M88" s="31">
        <v>17.95</v>
      </c>
      <c r="N88" s="31">
        <v>20</v>
      </c>
      <c r="O88" s="31">
        <v>19.899999999999999</v>
      </c>
      <c r="P88" s="31">
        <v>24.25</v>
      </c>
      <c r="Q88" s="31">
        <v>0</v>
      </c>
      <c r="R88" s="31">
        <v>0</v>
      </c>
      <c r="S88" s="31">
        <v>0</v>
      </c>
      <c r="T88" s="35"/>
    </row>
    <row r="89" spans="2:20" ht="15" x14ac:dyDescent="0.25">
      <c r="B89" s="31" t="s">
        <v>54</v>
      </c>
      <c r="C89" s="31" t="s">
        <v>55</v>
      </c>
      <c r="D89" s="31">
        <v>6097153807</v>
      </c>
      <c r="E89" s="31">
        <v>17</v>
      </c>
      <c r="F89" s="31">
        <v>24.25</v>
      </c>
      <c r="G89" s="31">
        <v>24.25</v>
      </c>
      <c r="H89" s="31">
        <v>17</v>
      </c>
      <c r="I89" s="31">
        <v>24.25</v>
      </c>
      <c r="J89" s="31">
        <v>24.25</v>
      </c>
      <c r="K89" s="31">
        <v>0</v>
      </c>
      <c r="L89" s="31">
        <v>0</v>
      </c>
      <c r="M89" s="31">
        <v>0</v>
      </c>
      <c r="N89" s="31">
        <v>1</v>
      </c>
      <c r="O89" s="31">
        <v>24.25</v>
      </c>
      <c r="P89" s="31">
        <v>24.25</v>
      </c>
      <c r="Q89" s="31">
        <v>0</v>
      </c>
      <c r="R89" s="31">
        <v>0</v>
      </c>
      <c r="S89" s="31">
        <v>0</v>
      </c>
      <c r="T89" s="35"/>
    </row>
    <row r="90" spans="2:20" ht="15" x14ac:dyDescent="0.25">
      <c r="B90" s="31" t="s">
        <v>54</v>
      </c>
      <c r="C90" s="31" t="s">
        <v>55</v>
      </c>
      <c r="D90" s="31">
        <v>6097154000</v>
      </c>
      <c r="E90" s="31">
        <v>4</v>
      </c>
      <c r="F90" s="31">
        <v>23.8666666666666</v>
      </c>
      <c r="G90" s="31">
        <v>23.8666666666666</v>
      </c>
      <c r="H90" s="31">
        <v>4</v>
      </c>
      <c r="I90" s="31">
        <v>23.8666666666666</v>
      </c>
      <c r="J90" s="31">
        <v>23.8666666666666</v>
      </c>
      <c r="K90" s="31">
        <v>0</v>
      </c>
      <c r="L90" s="31">
        <v>0</v>
      </c>
      <c r="M90" s="31">
        <v>0</v>
      </c>
      <c r="N90" s="31">
        <v>0</v>
      </c>
      <c r="O90" s="31">
        <v>0</v>
      </c>
      <c r="P90" s="31">
        <v>0</v>
      </c>
      <c r="Q90" s="31">
        <v>0</v>
      </c>
      <c r="R90" s="31">
        <v>0</v>
      </c>
      <c r="S90" s="31">
        <v>0</v>
      </c>
      <c r="T90" s="35"/>
    </row>
    <row r="91" spans="2:20" ht="15" x14ac:dyDescent="0.25">
      <c r="B91" s="31" t="s">
        <v>54</v>
      </c>
      <c r="C91" s="31" t="s">
        <v>55</v>
      </c>
      <c r="D91" s="31">
        <v>6097154100</v>
      </c>
      <c r="E91" s="31">
        <v>617</v>
      </c>
      <c r="F91" s="31">
        <v>21.55</v>
      </c>
      <c r="G91" s="31">
        <v>41.216666666666598</v>
      </c>
      <c r="H91" s="31">
        <v>616</v>
      </c>
      <c r="I91" s="31">
        <v>21.55</v>
      </c>
      <c r="J91" s="31">
        <v>41.216666666666598</v>
      </c>
      <c r="K91" s="31">
        <v>1</v>
      </c>
      <c r="L91" s="31">
        <v>24.25</v>
      </c>
      <c r="M91" s="31">
        <v>24.25</v>
      </c>
      <c r="N91" s="31">
        <v>11</v>
      </c>
      <c r="O91" s="31">
        <v>21.55</v>
      </c>
      <c r="P91" s="31">
        <v>24.25</v>
      </c>
      <c r="Q91" s="31">
        <v>0</v>
      </c>
      <c r="R91" s="31">
        <v>0</v>
      </c>
      <c r="S91" s="31">
        <v>0</v>
      </c>
      <c r="T91" s="35"/>
    </row>
    <row r="92" spans="2:20" ht="15" x14ac:dyDescent="0.25">
      <c r="B92" s="31" t="s">
        <v>54</v>
      </c>
      <c r="C92" s="31" t="s">
        <v>55</v>
      </c>
      <c r="D92" s="31">
        <v>6097154304</v>
      </c>
      <c r="E92" s="31">
        <v>22</v>
      </c>
      <c r="F92" s="31">
        <v>23.8666666666666</v>
      </c>
      <c r="G92" s="31">
        <v>23.8666666666666</v>
      </c>
      <c r="H92" s="31">
        <v>22</v>
      </c>
      <c r="I92" s="31">
        <v>23.8666666666666</v>
      </c>
      <c r="J92" s="31">
        <v>23.8666666666666</v>
      </c>
      <c r="K92" s="31">
        <v>0</v>
      </c>
      <c r="L92" s="31">
        <v>0</v>
      </c>
      <c r="M92" s="31">
        <v>0</v>
      </c>
      <c r="N92" s="31">
        <v>1</v>
      </c>
      <c r="O92" s="31">
        <v>23.8666666666666</v>
      </c>
      <c r="P92" s="31">
        <v>23.8666666666666</v>
      </c>
      <c r="Q92" s="31">
        <v>0</v>
      </c>
      <c r="R92" s="31">
        <v>0</v>
      </c>
      <c r="S92" s="31">
        <v>0</v>
      </c>
      <c r="T92" s="35"/>
    </row>
    <row r="93" spans="2:20" ht="15" x14ac:dyDescent="0.25">
      <c r="B93" s="31" t="s">
        <v>54</v>
      </c>
      <c r="C93" s="31" t="s">
        <v>55</v>
      </c>
      <c r="D93" s="31">
        <v>6103000100</v>
      </c>
      <c r="E93" s="31">
        <v>1074</v>
      </c>
      <c r="F93" s="31">
        <v>44.383333333333297</v>
      </c>
      <c r="G93" s="31">
        <v>44.45</v>
      </c>
      <c r="H93" s="31">
        <v>1012</v>
      </c>
      <c r="I93" s="31">
        <v>44.383333333333297</v>
      </c>
      <c r="J93" s="31">
        <v>44.45</v>
      </c>
      <c r="K93" s="31">
        <v>62</v>
      </c>
      <c r="L93" s="31">
        <v>43.033333333333303</v>
      </c>
      <c r="M93" s="31">
        <v>44.45</v>
      </c>
      <c r="N93" s="31">
        <v>66</v>
      </c>
      <c r="O93" s="31">
        <v>43.483333333333299</v>
      </c>
      <c r="P93" s="31">
        <v>44.45</v>
      </c>
      <c r="Q93" s="31">
        <v>0</v>
      </c>
      <c r="R93" s="31">
        <v>0</v>
      </c>
      <c r="S93" s="31">
        <v>0</v>
      </c>
      <c r="T93" s="35"/>
    </row>
    <row r="94" spans="2:20" ht="15" x14ac:dyDescent="0.25">
      <c r="B94" s="31" t="s">
        <v>54</v>
      </c>
      <c r="C94" s="31" t="s">
        <v>55</v>
      </c>
      <c r="D94" s="31">
        <v>6103000200</v>
      </c>
      <c r="E94" s="31">
        <v>3616</v>
      </c>
      <c r="F94" s="31">
        <v>27.966666666666601</v>
      </c>
      <c r="G94" s="31">
        <v>43.683333333333302</v>
      </c>
      <c r="H94" s="31">
        <v>3211</v>
      </c>
      <c r="I94" s="31">
        <v>27.966666666666601</v>
      </c>
      <c r="J94" s="31">
        <v>43.683333333333302</v>
      </c>
      <c r="K94" s="31">
        <v>405</v>
      </c>
      <c r="L94" s="31">
        <v>27.5</v>
      </c>
      <c r="M94" s="31">
        <v>43.683333333333302</v>
      </c>
      <c r="N94" s="31">
        <v>362</v>
      </c>
      <c r="O94" s="31">
        <v>27.5</v>
      </c>
      <c r="P94" s="31">
        <v>43.683333333333302</v>
      </c>
      <c r="Q94" s="31">
        <v>0</v>
      </c>
      <c r="R94" s="31">
        <v>0</v>
      </c>
      <c r="S94" s="31">
        <v>0</v>
      </c>
      <c r="T94" s="35"/>
    </row>
    <row r="95" spans="2:20" ht="15" x14ac:dyDescent="0.25">
      <c r="B95" s="31" t="s">
        <v>54</v>
      </c>
      <c r="C95" s="31" t="s">
        <v>55</v>
      </c>
      <c r="D95" s="31">
        <v>6103000300</v>
      </c>
      <c r="E95" s="31">
        <v>1922</v>
      </c>
      <c r="F95" s="31">
        <v>40.299999999999997</v>
      </c>
      <c r="G95" s="31">
        <v>43.45</v>
      </c>
      <c r="H95" s="31">
        <v>1708</v>
      </c>
      <c r="I95" s="31">
        <v>40.299999999999997</v>
      </c>
      <c r="J95" s="31">
        <v>43.45</v>
      </c>
      <c r="K95" s="31">
        <v>214</v>
      </c>
      <c r="L95" s="31">
        <v>40.316666666666599</v>
      </c>
      <c r="M95" s="31">
        <v>43.45</v>
      </c>
      <c r="N95" s="31">
        <v>180</v>
      </c>
      <c r="O95" s="31">
        <v>40.308333333333302</v>
      </c>
      <c r="P95" s="31">
        <v>41.45</v>
      </c>
      <c r="Q95" s="31">
        <v>0</v>
      </c>
      <c r="R95" s="31">
        <v>0</v>
      </c>
      <c r="S95" s="31">
        <v>0</v>
      </c>
      <c r="T95" s="35"/>
    </row>
    <row r="96" spans="2:20" ht="15" x14ac:dyDescent="0.25">
      <c r="B96" s="31" t="s">
        <v>54</v>
      </c>
      <c r="C96" s="31" t="s">
        <v>55</v>
      </c>
      <c r="D96" s="31">
        <v>6103000400</v>
      </c>
      <c r="E96" s="31">
        <v>2267</v>
      </c>
      <c r="F96" s="31">
        <v>40.3333333333333</v>
      </c>
      <c r="G96" s="31">
        <v>43.45</v>
      </c>
      <c r="H96" s="31">
        <v>2100</v>
      </c>
      <c r="I96" s="31">
        <v>40.3333333333333</v>
      </c>
      <c r="J96" s="31">
        <v>43.45</v>
      </c>
      <c r="K96" s="31">
        <v>167</v>
      </c>
      <c r="L96" s="31">
        <v>40.3333333333333</v>
      </c>
      <c r="M96" s="31">
        <v>43.216666666666598</v>
      </c>
      <c r="N96" s="31">
        <v>226</v>
      </c>
      <c r="O96" s="31">
        <v>40.3333333333333</v>
      </c>
      <c r="P96" s="31">
        <v>43.216666666666598</v>
      </c>
      <c r="Q96" s="31">
        <v>0</v>
      </c>
      <c r="R96" s="31">
        <v>0</v>
      </c>
      <c r="S96" s="31">
        <v>0</v>
      </c>
      <c r="T96" s="35"/>
    </row>
    <row r="97" spans="2:20" ht="15" x14ac:dyDescent="0.25">
      <c r="B97" s="31" t="s">
        <v>54</v>
      </c>
      <c r="C97" s="31" t="s">
        <v>55</v>
      </c>
      <c r="D97" s="31">
        <v>6103000500</v>
      </c>
      <c r="E97" s="31">
        <v>1</v>
      </c>
      <c r="F97" s="31">
        <v>39.799999999999997</v>
      </c>
      <c r="G97" s="31">
        <v>39.799999999999997</v>
      </c>
      <c r="H97" s="31">
        <v>1</v>
      </c>
      <c r="I97" s="31">
        <v>39.799999999999997</v>
      </c>
      <c r="J97" s="31">
        <v>39.799999999999997</v>
      </c>
      <c r="K97" s="31">
        <v>0</v>
      </c>
      <c r="L97" s="31">
        <v>0</v>
      </c>
      <c r="M97" s="31">
        <v>0</v>
      </c>
      <c r="N97" s="31">
        <v>0</v>
      </c>
      <c r="O97" s="31">
        <v>0</v>
      </c>
      <c r="P97" s="31">
        <v>0</v>
      </c>
      <c r="Q97" s="31">
        <v>0</v>
      </c>
      <c r="R97" s="31">
        <v>0</v>
      </c>
      <c r="S97" s="31">
        <v>0</v>
      </c>
      <c r="T97" s="35"/>
    </row>
    <row r="98" spans="2:20" ht="15" x14ac:dyDescent="0.25">
      <c r="B98" s="31" t="s">
        <v>54</v>
      </c>
      <c r="C98" s="31" t="s">
        <v>55</v>
      </c>
      <c r="D98" s="31">
        <v>6103000600</v>
      </c>
      <c r="E98" s="31">
        <v>496</v>
      </c>
      <c r="F98" s="31">
        <v>41.65</v>
      </c>
      <c r="G98" s="31">
        <v>41.6666666666666</v>
      </c>
      <c r="H98" s="31">
        <v>437</v>
      </c>
      <c r="I98" s="31">
        <v>41.65</v>
      </c>
      <c r="J98" s="31">
        <v>41.6666666666666</v>
      </c>
      <c r="K98" s="31">
        <v>59</v>
      </c>
      <c r="L98" s="31">
        <v>41.65</v>
      </c>
      <c r="M98" s="31">
        <v>41.6666666666666</v>
      </c>
      <c r="N98" s="31">
        <v>66</v>
      </c>
      <c r="O98" s="31">
        <v>41.65</v>
      </c>
      <c r="P98" s="31">
        <v>41.6666666666666</v>
      </c>
      <c r="Q98" s="31">
        <v>0</v>
      </c>
      <c r="R98" s="31">
        <v>0</v>
      </c>
      <c r="S98" s="31">
        <v>0</v>
      </c>
      <c r="T98" s="35"/>
    </row>
    <row r="99" spans="2:20" ht="15" x14ac:dyDescent="0.25">
      <c r="B99" s="31" t="s">
        <v>54</v>
      </c>
      <c r="C99" s="31" t="s">
        <v>55</v>
      </c>
      <c r="D99" s="31">
        <v>6103000700</v>
      </c>
      <c r="E99" s="31">
        <v>12</v>
      </c>
      <c r="F99" s="31">
        <v>24.516666666666602</v>
      </c>
      <c r="G99" s="31">
        <v>24.516666666666602</v>
      </c>
      <c r="H99" s="31">
        <v>12</v>
      </c>
      <c r="I99" s="31">
        <v>24.516666666666602</v>
      </c>
      <c r="J99" s="31">
        <v>24.516666666666602</v>
      </c>
      <c r="K99" s="31">
        <v>0</v>
      </c>
      <c r="L99" s="31">
        <v>0</v>
      </c>
      <c r="M99" s="31">
        <v>0</v>
      </c>
      <c r="N99" s="31">
        <v>0</v>
      </c>
      <c r="O99" s="31">
        <v>0</v>
      </c>
      <c r="P99" s="31">
        <v>0</v>
      </c>
      <c r="Q99" s="31">
        <v>0</v>
      </c>
      <c r="R99" s="31">
        <v>0</v>
      </c>
      <c r="S99" s="31">
        <v>0</v>
      </c>
      <c r="T99" s="35"/>
    </row>
    <row r="100" spans="2:20" ht="15" x14ac:dyDescent="0.25">
      <c r="B100" s="31" t="s">
        <v>54</v>
      </c>
      <c r="C100" s="31" t="s">
        <v>55</v>
      </c>
      <c r="D100" s="31">
        <v>6107000100</v>
      </c>
      <c r="E100" s="31">
        <v>1</v>
      </c>
      <c r="F100" s="31">
        <v>24.55</v>
      </c>
      <c r="G100" s="31">
        <v>24.55</v>
      </c>
      <c r="H100" s="31">
        <v>1</v>
      </c>
      <c r="I100" s="31">
        <v>24.55</v>
      </c>
      <c r="J100" s="31">
        <v>24.55</v>
      </c>
      <c r="K100" s="31">
        <v>0</v>
      </c>
      <c r="L100" s="31">
        <v>0</v>
      </c>
      <c r="M100" s="31">
        <v>0</v>
      </c>
      <c r="N100" s="31">
        <v>0</v>
      </c>
      <c r="O100" s="31">
        <v>0</v>
      </c>
      <c r="P100" s="31">
        <v>0</v>
      </c>
      <c r="Q100" s="31">
        <v>0</v>
      </c>
      <c r="R100" s="31">
        <v>0</v>
      </c>
      <c r="S100" s="31">
        <v>0</v>
      </c>
      <c r="T100" s="35"/>
    </row>
    <row r="101" spans="2:20" ht="15" x14ac:dyDescent="0.25">
      <c r="B101" s="31" t="s">
        <v>54</v>
      </c>
      <c r="C101" s="31" t="s">
        <v>55</v>
      </c>
      <c r="D101" s="31">
        <v>6113011300</v>
      </c>
      <c r="E101" s="31">
        <v>111</v>
      </c>
      <c r="F101" s="31">
        <v>20.55</v>
      </c>
      <c r="G101" s="31">
        <v>22.1666666666666</v>
      </c>
      <c r="H101" s="31">
        <v>108</v>
      </c>
      <c r="I101" s="31">
        <v>20.55</v>
      </c>
      <c r="J101" s="31">
        <v>22.1666666666666</v>
      </c>
      <c r="K101" s="31">
        <v>3</v>
      </c>
      <c r="L101" s="31">
        <v>20.3333333333333</v>
      </c>
      <c r="M101" s="31">
        <v>21.483333333333299</v>
      </c>
      <c r="N101" s="31">
        <v>3</v>
      </c>
      <c r="O101" s="31">
        <v>20.3333333333333</v>
      </c>
      <c r="P101" s="31">
        <v>20.55</v>
      </c>
      <c r="Q101" s="31">
        <v>0</v>
      </c>
      <c r="R101" s="31">
        <v>0</v>
      </c>
      <c r="S101" s="31">
        <v>0</v>
      </c>
      <c r="T101" s="35"/>
    </row>
    <row r="102" spans="2:20" ht="15" x14ac:dyDescent="0.25">
      <c r="B102" s="31" t="s">
        <v>54</v>
      </c>
      <c r="C102" s="31" t="s">
        <v>55</v>
      </c>
      <c r="D102" s="31">
        <v>6113011500</v>
      </c>
      <c r="E102" s="31">
        <v>242</v>
      </c>
      <c r="F102" s="31">
        <v>23.733333333333299</v>
      </c>
      <c r="G102" s="31">
        <v>24.766666666666602</v>
      </c>
      <c r="H102" s="31">
        <v>236</v>
      </c>
      <c r="I102" s="31">
        <v>23.733333333333299</v>
      </c>
      <c r="J102" s="31">
        <v>24.766666666666602</v>
      </c>
      <c r="K102" s="31">
        <v>6</v>
      </c>
      <c r="L102" s="31">
        <v>23.733333333333299</v>
      </c>
      <c r="M102" s="31">
        <v>23.933333333333302</v>
      </c>
      <c r="N102" s="31">
        <v>6</v>
      </c>
      <c r="O102" s="31">
        <v>23.725000000000001</v>
      </c>
      <c r="P102" s="31">
        <v>23.733333333333299</v>
      </c>
      <c r="Q102" s="31">
        <v>0</v>
      </c>
      <c r="R102" s="31">
        <v>0</v>
      </c>
      <c r="S102" s="31">
        <v>0</v>
      </c>
      <c r="T102" s="36"/>
    </row>
    <row r="103" spans="2:20" ht="9" customHeight="1" x14ac:dyDescent="0.2"/>
  </sheetData>
  <dataConsolidate/>
  <mergeCells count="1">
    <mergeCell ref="T9:T102"/>
  </mergeCells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A0683-AA70-4668-9826-D399AE13EE96}">
  <dimension ref="A2:AH27"/>
  <sheetViews>
    <sheetView showGridLines="0" zoomScaleNormal="100" workbookViewId="0"/>
  </sheetViews>
  <sheetFormatPr defaultRowHeight="11.25" x14ac:dyDescent="0.2"/>
  <cols>
    <col min="1" max="1" width="3.5703125" style="17" customWidth="1"/>
    <col min="2" max="2" width="11.42578125" style="17" bestFit="1" customWidth="1"/>
    <col min="3" max="3" width="18" style="17" bestFit="1" customWidth="1"/>
    <col min="4" max="4" width="11" style="17" bestFit="1" customWidth="1"/>
    <col min="5" max="7" width="18.7109375" style="18" customWidth="1"/>
    <col min="8" max="10" width="13.7109375" style="18" customWidth="1"/>
    <col min="11" max="13" width="10.7109375" style="18" customWidth="1"/>
    <col min="14" max="16" width="12.7109375" style="18" customWidth="1"/>
    <col min="17" max="19" width="18.28515625" style="18" customWidth="1"/>
    <col min="20" max="20" width="32.5703125" style="17" customWidth="1"/>
    <col min="21" max="27" width="9.140625" style="17"/>
    <col min="28" max="33" width="25.140625" style="18" customWidth="1"/>
    <col min="34" max="16384" width="9.140625" style="17"/>
  </cols>
  <sheetData>
    <row r="2" spans="1:34" s="6" customFormat="1" ht="48.2" customHeight="1" x14ac:dyDescent="0.35">
      <c r="A2" s="22"/>
      <c r="C2" s="6" t="str">
        <f>Instructions!C2</f>
        <v xml:space="preserve">2021 Post Season Report - POSTSR 2B </v>
      </c>
    </row>
    <row r="3" spans="1:34" s="12" customFormat="1" ht="15" x14ac:dyDescent="0.25"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AB3" s="11"/>
      <c r="AC3" s="11"/>
      <c r="AD3" s="11"/>
      <c r="AE3" s="11"/>
      <c r="AF3" s="11"/>
      <c r="AG3" s="11"/>
    </row>
    <row r="4" spans="1:34" s="13" customFormat="1" ht="15.75" x14ac:dyDescent="0.25">
      <c r="B4" s="13" t="s">
        <v>36</v>
      </c>
      <c r="E4" s="14"/>
      <c r="F4" s="15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AC4" s="16"/>
      <c r="AD4" s="16"/>
      <c r="AE4" s="16"/>
      <c r="AF4" s="16"/>
      <c r="AG4" s="16"/>
      <c r="AH4" s="16"/>
    </row>
    <row r="5" spans="1:34" s="13" customFormat="1" ht="15.75" x14ac:dyDescent="0.25">
      <c r="B5" s="13" t="s">
        <v>37</v>
      </c>
      <c r="H5" s="15"/>
      <c r="I5" s="15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AC5" s="16"/>
      <c r="AD5" s="16"/>
      <c r="AE5" s="16"/>
      <c r="AF5" s="16"/>
      <c r="AG5" s="16"/>
      <c r="AH5" s="16"/>
    </row>
    <row r="6" spans="1:34" s="13" customFormat="1" ht="15.75" x14ac:dyDescent="0.25"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AB6" s="16"/>
      <c r="AC6" s="16"/>
      <c r="AD6" s="16"/>
      <c r="AE6" s="16"/>
      <c r="AF6" s="16"/>
      <c r="AG6" s="16"/>
    </row>
    <row r="7" spans="1:34" s="14" customFormat="1" ht="31.5" x14ac:dyDescent="0.25">
      <c r="B7" s="19"/>
      <c r="C7" s="19"/>
      <c r="D7" s="19"/>
      <c r="E7" s="23" t="s">
        <v>38</v>
      </c>
      <c r="F7" s="23" t="s">
        <v>38</v>
      </c>
      <c r="G7" s="23" t="s">
        <v>38</v>
      </c>
      <c r="H7" s="23" t="s">
        <v>39</v>
      </c>
      <c r="I7" s="23" t="s">
        <v>39</v>
      </c>
      <c r="J7" s="23" t="s">
        <v>39</v>
      </c>
      <c r="K7" s="23" t="s">
        <v>40</v>
      </c>
      <c r="L7" s="23" t="s">
        <v>40</v>
      </c>
      <c r="M7" s="23" t="s">
        <v>40</v>
      </c>
      <c r="N7" s="23" t="s">
        <v>41</v>
      </c>
      <c r="O7" s="23" t="s">
        <v>41</v>
      </c>
      <c r="P7" s="23" t="s">
        <v>41</v>
      </c>
      <c r="Q7" s="23" t="s">
        <v>42</v>
      </c>
      <c r="R7" s="23" t="s">
        <v>42</v>
      </c>
      <c r="S7" s="23" t="s">
        <v>42</v>
      </c>
      <c r="AB7" s="15"/>
      <c r="AC7" s="15"/>
      <c r="AD7" s="15"/>
      <c r="AE7" s="15"/>
      <c r="AF7" s="15"/>
      <c r="AG7" s="15"/>
    </row>
    <row r="8" spans="1:34" s="14" customFormat="1" ht="126" x14ac:dyDescent="0.25">
      <c r="B8" s="24" t="s">
        <v>26</v>
      </c>
      <c r="C8" s="24" t="s">
        <v>28</v>
      </c>
      <c r="D8" s="24" t="s">
        <v>32</v>
      </c>
      <c r="E8" s="20" t="s">
        <v>43</v>
      </c>
      <c r="F8" s="20" t="s">
        <v>44</v>
      </c>
      <c r="G8" s="20" t="s">
        <v>45</v>
      </c>
      <c r="H8" s="20" t="s">
        <v>46</v>
      </c>
      <c r="I8" s="20" t="s">
        <v>47</v>
      </c>
      <c r="J8" s="20" t="s">
        <v>48</v>
      </c>
      <c r="K8" s="20" t="s">
        <v>49</v>
      </c>
      <c r="L8" s="20" t="s">
        <v>47</v>
      </c>
      <c r="M8" s="20" t="s">
        <v>48</v>
      </c>
      <c r="N8" s="20" t="s">
        <v>50</v>
      </c>
      <c r="O8" s="20" t="s">
        <v>47</v>
      </c>
      <c r="P8" s="20" t="s">
        <v>48</v>
      </c>
      <c r="Q8" s="20" t="s">
        <v>51</v>
      </c>
      <c r="R8" s="20" t="s">
        <v>47</v>
      </c>
      <c r="S8" s="20" t="s">
        <v>48</v>
      </c>
      <c r="T8" s="30" t="s">
        <v>64</v>
      </c>
      <c r="AB8" s="15"/>
      <c r="AC8" s="15"/>
      <c r="AD8" s="15"/>
      <c r="AE8" s="15"/>
      <c r="AF8" s="15"/>
      <c r="AG8" s="15"/>
    </row>
    <row r="9" spans="1:34" ht="15" customHeight="1" x14ac:dyDescent="0.25">
      <c r="B9" s="31" t="s">
        <v>56</v>
      </c>
      <c r="C9" s="31" t="s">
        <v>57</v>
      </c>
      <c r="D9" s="31">
        <v>6011000100</v>
      </c>
      <c r="E9" s="31">
        <v>15</v>
      </c>
      <c r="F9" s="31">
        <v>9.6999999999999993</v>
      </c>
      <c r="G9" s="31">
        <v>9.6999999999999993</v>
      </c>
      <c r="H9" s="31">
        <v>15</v>
      </c>
      <c r="I9" s="31">
        <v>9.6999999999999993</v>
      </c>
      <c r="J9" s="31">
        <v>9.6999999999999993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31">
        <v>0</v>
      </c>
      <c r="T9" s="34" t="s">
        <v>65</v>
      </c>
    </row>
    <row r="10" spans="1:34" ht="15" customHeight="1" x14ac:dyDescent="0.25">
      <c r="B10" s="31" t="s">
        <v>56</v>
      </c>
      <c r="C10" s="31" t="s">
        <v>57</v>
      </c>
      <c r="D10" s="31">
        <v>6011000300</v>
      </c>
      <c r="E10" s="31">
        <v>21</v>
      </c>
      <c r="F10" s="31">
        <v>11.75</v>
      </c>
      <c r="G10" s="31">
        <v>11.75</v>
      </c>
      <c r="H10" s="31">
        <v>19</v>
      </c>
      <c r="I10" s="31">
        <v>11.75</v>
      </c>
      <c r="J10" s="31">
        <v>11.75</v>
      </c>
      <c r="K10" s="31">
        <v>2</v>
      </c>
      <c r="L10" s="31">
        <v>10.0166666666666</v>
      </c>
      <c r="M10" s="31">
        <v>10.0166666666666</v>
      </c>
      <c r="N10" s="31">
        <v>1</v>
      </c>
      <c r="O10" s="31">
        <v>10.0166666666666</v>
      </c>
      <c r="P10" s="31">
        <v>10.0166666666666</v>
      </c>
      <c r="Q10" s="31">
        <v>0</v>
      </c>
      <c r="R10" s="31">
        <v>0</v>
      </c>
      <c r="S10" s="31">
        <v>0</v>
      </c>
      <c r="T10" s="35"/>
    </row>
    <row r="11" spans="1:34" ht="15" customHeight="1" x14ac:dyDescent="0.25">
      <c r="B11" s="31" t="s">
        <v>56</v>
      </c>
      <c r="C11" s="31" t="s">
        <v>57</v>
      </c>
      <c r="D11" s="31">
        <v>6011000400</v>
      </c>
      <c r="E11" s="31">
        <v>31</v>
      </c>
      <c r="F11" s="31">
        <v>11.75</v>
      </c>
      <c r="G11" s="31">
        <v>11.75</v>
      </c>
      <c r="H11" s="31">
        <v>30</v>
      </c>
      <c r="I11" s="31">
        <v>11.75</v>
      </c>
      <c r="J11" s="31">
        <v>11.75</v>
      </c>
      <c r="K11" s="31">
        <v>1</v>
      </c>
      <c r="L11" s="31">
        <v>11.75</v>
      </c>
      <c r="M11" s="31">
        <v>11.75</v>
      </c>
      <c r="N11" s="31">
        <v>1</v>
      </c>
      <c r="O11" s="31">
        <v>11.75</v>
      </c>
      <c r="P11" s="31">
        <v>11.75</v>
      </c>
      <c r="Q11" s="31">
        <v>0</v>
      </c>
      <c r="R11" s="31">
        <v>0</v>
      </c>
      <c r="S11" s="31">
        <v>0</v>
      </c>
      <c r="T11" s="35"/>
    </row>
    <row r="12" spans="1:34" ht="15" customHeight="1" x14ac:dyDescent="0.25">
      <c r="B12" s="31" t="s">
        <v>56</v>
      </c>
      <c r="C12" s="31" t="s">
        <v>57</v>
      </c>
      <c r="D12" s="31">
        <v>6021010300</v>
      </c>
      <c r="E12" s="31">
        <v>1</v>
      </c>
      <c r="F12" s="31">
        <v>10.35</v>
      </c>
      <c r="G12" s="31">
        <v>10.35</v>
      </c>
      <c r="H12" s="31">
        <v>1</v>
      </c>
      <c r="I12" s="31">
        <v>10.35</v>
      </c>
      <c r="J12" s="31">
        <v>10.35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5"/>
    </row>
    <row r="13" spans="1:34" ht="15" customHeight="1" x14ac:dyDescent="0.25">
      <c r="B13" s="31" t="s">
        <v>56</v>
      </c>
      <c r="C13" s="31" t="s">
        <v>57</v>
      </c>
      <c r="D13" s="31">
        <v>6029003306</v>
      </c>
      <c r="E13" s="31">
        <v>540</v>
      </c>
      <c r="F13" s="31">
        <v>18.350000000000001</v>
      </c>
      <c r="G13" s="31">
        <v>18.350000000000001</v>
      </c>
      <c r="H13" s="31">
        <v>482</v>
      </c>
      <c r="I13" s="31">
        <v>18.350000000000001</v>
      </c>
      <c r="J13" s="31">
        <v>18.350000000000001</v>
      </c>
      <c r="K13" s="31">
        <v>58</v>
      </c>
      <c r="L13" s="31">
        <v>18.350000000000001</v>
      </c>
      <c r="M13" s="31">
        <v>18.350000000000001</v>
      </c>
      <c r="N13" s="31">
        <v>34</v>
      </c>
      <c r="O13" s="31">
        <v>18.350000000000001</v>
      </c>
      <c r="P13" s="31">
        <v>18.350000000000001</v>
      </c>
      <c r="Q13" s="31">
        <v>0</v>
      </c>
      <c r="R13" s="31">
        <v>0</v>
      </c>
      <c r="S13" s="31">
        <v>0</v>
      </c>
      <c r="T13" s="35"/>
    </row>
    <row r="14" spans="1:34" ht="15" customHeight="1" x14ac:dyDescent="0.25">
      <c r="B14" s="31" t="s">
        <v>56</v>
      </c>
      <c r="C14" s="31" t="s">
        <v>57</v>
      </c>
      <c r="D14" s="31">
        <v>6029006007</v>
      </c>
      <c r="E14" s="31">
        <v>58</v>
      </c>
      <c r="F14" s="31">
        <v>18.066666666666599</v>
      </c>
      <c r="G14" s="31">
        <v>18.350000000000001</v>
      </c>
      <c r="H14" s="31">
        <v>57</v>
      </c>
      <c r="I14" s="31">
        <v>18.066666666666599</v>
      </c>
      <c r="J14" s="31">
        <v>18.350000000000001</v>
      </c>
      <c r="K14" s="31">
        <v>1</v>
      </c>
      <c r="L14" s="31">
        <v>18.066666666666599</v>
      </c>
      <c r="M14" s="31">
        <v>18.066666666666599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5"/>
    </row>
    <row r="15" spans="1:34" ht="15" customHeight="1" x14ac:dyDescent="0.25">
      <c r="B15" s="31" t="s">
        <v>56</v>
      </c>
      <c r="C15" s="31" t="s">
        <v>57</v>
      </c>
      <c r="D15" s="31">
        <v>6029006008</v>
      </c>
      <c r="E15" s="31">
        <v>3</v>
      </c>
      <c r="F15" s="31">
        <v>14.466666666666599</v>
      </c>
      <c r="G15" s="31">
        <v>14.483333333333301</v>
      </c>
      <c r="H15" s="31">
        <v>2</v>
      </c>
      <c r="I15" s="31">
        <v>14.475</v>
      </c>
      <c r="J15" s="31">
        <v>14.483333333333301</v>
      </c>
      <c r="K15" s="31">
        <v>1</v>
      </c>
      <c r="L15" s="31">
        <v>14.4166666666666</v>
      </c>
      <c r="M15" s="31">
        <v>14.4166666666666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5"/>
    </row>
    <row r="16" spans="1:34" ht="15" customHeight="1" x14ac:dyDescent="0.25">
      <c r="B16" s="31" t="s">
        <v>56</v>
      </c>
      <c r="C16" s="31" t="s">
        <v>57</v>
      </c>
      <c r="D16" s="31">
        <v>6033001200</v>
      </c>
      <c r="E16" s="31">
        <v>51</v>
      </c>
      <c r="F16" s="31">
        <v>11.6833333333333</v>
      </c>
      <c r="G16" s="31">
        <v>11.6833333333333</v>
      </c>
      <c r="H16" s="31">
        <v>48</v>
      </c>
      <c r="I16" s="31">
        <v>11.6833333333333</v>
      </c>
      <c r="J16" s="31">
        <v>11.6833333333333</v>
      </c>
      <c r="K16" s="31">
        <v>3</v>
      </c>
      <c r="L16" s="31">
        <v>11.6833333333333</v>
      </c>
      <c r="M16" s="31">
        <v>11.6833333333333</v>
      </c>
      <c r="N16" s="31">
        <v>3</v>
      </c>
      <c r="O16" s="31">
        <v>11.6833333333333</v>
      </c>
      <c r="P16" s="31">
        <v>11.6833333333333</v>
      </c>
      <c r="Q16" s="31">
        <v>0</v>
      </c>
      <c r="R16" s="31">
        <v>0</v>
      </c>
      <c r="S16" s="31">
        <v>0</v>
      </c>
      <c r="T16" s="35"/>
    </row>
    <row r="17" spans="2:33" ht="15" customHeight="1" x14ac:dyDescent="0.25">
      <c r="B17" s="31" t="s">
        <v>56</v>
      </c>
      <c r="C17" s="31" t="s">
        <v>57</v>
      </c>
      <c r="D17" s="31">
        <v>6055201403</v>
      </c>
      <c r="E17" s="31">
        <v>1</v>
      </c>
      <c r="F17" s="31">
        <v>8.2333333333333307</v>
      </c>
      <c r="G17" s="31">
        <v>8.2333333333333307</v>
      </c>
      <c r="H17" s="31">
        <v>1</v>
      </c>
      <c r="I17" s="31">
        <v>8.2333333333333307</v>
      </c>
      <c r="J17" s="31">
        <v>8.2333333333333307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31">
        <v>0</v>
      </c>
      <c r="T17" s="35"/>
    </row>
    <row r="18" spans="2:33" ht="15" customHeight="1" x14ac:dyDescent="0.25">
      <c r="B18" s="31" t="s">
        <v>56</v>
      </c>
      <c r="C18" s="31" t="s">
        <v>57</v>
      </c>
      <c r="D18" s="31">
        <v>6095252311</v>
      </c>
      <c r="E18" s="31">
        <v>669</v>
      </c>
      <c r="F18" s="31">
        <v>0.38333333333333303</v>
      </c>
      <c r="G18" s="31">
        <v>0.38333333333333303</v>
      </c>
      <c r="H18" s="31">
        <v>649</v>
      </c>
      <c r="I18" s="31">
        <v>0.38333333333333303</v>
      </c>
      <c r="J18" s="31">
        <v>0.38333333333333303</v>
      </c>
      <c r="K18" s="31">
        <v>20</v>
      </c>
      <c r="L18" s="31">
        <v>0.38333333333333303</v>
      </c>
      <c r="M18" s="31">
        <v>0.38333333333333303</v>
      </c>
      <c r="N18" s="31">
        <v>53</v>
      </c>
      <c r="O18" s="31">
        <v>0.38333333333333303</v>
      </c>
      <c r="P18" s="31">
        <v>0.38333333333333303</v>
      </c>
      <c r="Q18" s="31">
        <v>1</v>
      </c>
      <c r="R18" s="31">
        <v>0.38333333333333303</v>
      </c>
      <c r="S18" s="31">
        <v>0.38333333333333303</v>
      </c>
      <c r="T18" s="35"/>
    </row>
    <row r="19" spans="2:33" ht="15" customHeight="1" x14ac:dyDescent="0.25">
      <c r="B19" s="31" t="s">
        <v>56</v>
      </c>
      <c r="C19" s="31" t="s">
        <v>57</v>
      </c>
      <c r="D19" s="31">
        <v>6095252313</v>
      </c>
      <c r="E19" s="31">
        <v>3</v>
      </c>
      <c r="F19" s="31">
        <v>0.38333333333333303</v>
      </c>
      <c r="G19" s="31">
        <v>0.38333333333333303</v>
      </c>
      <c r="H19" s="31">
        <v>3</v>
      </c>
      <c r="I19" s="31">
        <v>0.38333333333333303</v>
      </c>
      <c r="J19" s="31">
        <v>0.38333333333333303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5"/>
      <c r="AA19" s="18"/>
      <c r="AG19" s="17"/>
    </row>
    <row r="20" spans="2:33" ht="15" customHeight="1" x14ac:dyDescent="0.25">
      <c r="B20" s="31" t="s">
        <v>56</v>
      </c>
      <c r="C20" s="31" t="s">
        <v>57</v>
      </c>
      <c r="D20" s="31">
        <v>6095252903</v>
      </c>
      <c r="E20" s="31">
        <v>143</v>
      </c>
      <c r="F20" s="31">
        <v>8.2333333333333307</v>
      </c>
      <c r="G20" s="31">
        <v>8.4</v>
      </c>
      <c r="H20" s="31">
        <v>142</v>
      </c>
      <c r="I20" s="31">
        <v>8.2333333333333307</v>
      </c>
      <c r="J20" s="31">
        <v>8.4</v>
      </c>
      <c r="K20" s="31">
        <v>1</v>
      </c>
      <c r="L20" s="31">
        <v>0.38333333333333303</v>
      </c>
      <c r="M20" s="31">
        <v>0.38333333333333303</v>
      </c>
      <c r="N20" s="31">
        <v>9</v>
      </c>
      <c r="O20" s="31">
        <v>0.38333333333333303</v>
      </c>
      <c r="P20" s="31">
        <v>8.4</v>
      </c>
      <c r="Q20" s="31">
        <v>0</v>
      </c>
      <c r="R20" s="31">
        <v>0</v>
      </c>
      <c r="S20" s="31">
        <v>0</v>
      </c>
      <c r="T20" s="35"/>
      <c r="AA20" s="18"/>
      <c r="AG20" s="17"/>
    </row>
    <row r="21" spans="2:33" ht="15" customHeight="1" x14ac:dyDescent="0.25">
      <c r="B21" s="31" t="s">
        <v>56</v>
      </c>
      <c r="C21" s="31" t="s">
        <v>57</v>
      </c>
      <c r="D21" s="31">
        <v>6095253101</v>
      </c>
      <c r="E21" s="31">
        <v>3</v>
      </c>
      <c r="F21" s="31">
        <v>0.38333333333333303</v>
      </c>
      <c r="G21" s="31">
        <v>0.38333333333333303</v>
      </c>
      <c r="H21" s="31">
        <v>3</v>
      </c>
      <c r="I21" s="31">
        <v>0.38333333333333303</v>
      </c>
      <c r="J21" s="31">
        <v>0.38333333333333303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5"/>
      <c r="AA21" s="18"/>
      <c r="AG21" s="17"/>
    </row>
    <row r="22" spans="2:33" ht="15" customHeight="1" x14ac:dyDescent="0.25">
      <c r="B22" s="31" t="s">
        <v>56</v>
      </c>
      <c r="C22" s="31" t="s">
        <v>57</v>
      </c>
      <c r="D22" s="31">
        <v>6095253108</v>
      </c>
      <c r="E22" s="31">
        <v>27</v>
      </c>
      <c r="F22" s="31">
        <v>0.38333333333333303</v>
      </c>
      <c r="G22" s="31">
        <v>0.38333333333333303</v>
      </c>
      <c r="H22" s="31">
        <v>27</v>
      </c>
      <c r="I22" s="31">
        <v>0.38333333333333303</v>
      </c>
      <c r="J22" s="31">
        <v>0.38333333333333303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5"/>
    </row>
    <row r="23" spans="2:33" ht="15" customHeight="1" x14ac:dyDescent="0.25">
      <c r="B23" s="31" t="s">
        <v>56</v>
      </c>
      <c r="C23" s="31" t="s">
        <v>57</v>
      </c>
      <c r="D23" s="31">
        <v>6095253204</v>
      </c>
      <c r="E23" s="31">
        <v>1</v>
      </c>
      <c r="F23" s="31">
        <v>0.38333333333333303</v>
      </c>
      <c r="G23" s="31">
        <v>0.38333333333333303</v>
      </c>
      <c r="H23" s="31">
        <v>1</v>
      </c>
      <c r="I23" s="31">
        <v>0.38333333333333303</v>
      </c>
      <c r="J23" s="31">
        <v>0.38333333333333303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5"/>
    </row>
    <row r="24" spans="2:33" ht="15" customHeight="1" x14ac:dyDescent="0.25">
      <c r="B24" s="31" t="s">
        <v>56</v>
      </c>
      <c r="C24" s="31" t="s">
        <v>57</v>
      </c>
      <c r="D24" s="31">
        <v>6103000300</v>
      </c>
      <c r="E24" s="31">
        <v>1358</v>
      </c>
      <c r="F24" s="31">
        <v>11.0166666666666</v>
      </c>
      <c r="G24" s="31">
        <v>18.266666666666602</v>
      </c>
      <c r="H24" s="31">
        <v>1197</v>
      </c>
      <c r="I24" s="31">
        <v>11.0166666666666</v>
      </c>
      <c r="J24" s="31">
        <v>18.266666666666602</v>
      </c>
      <c r="K24" s="31">
        <v>161</v>
      </c>
      <c r="L24" s="31">
        <v>11.0166666666666</v>
      </c>
      <c r="M24" s="31">
        <v>18.266666666666602</v>
      </c>
      <c r="N24" s="31">
        <v>133</v>
      </c>
      <c r="O24" s="31">
        <v>11.0166666666666</v>
      </c>
      <c r="P24" s="31">
        <v>18.266666666666602</v>
      </c>
      <c r="Q24" s="31">
        <v>4</v>
      </c>
      <c r="R24" s="31">
        <v>10.966666666666599</v>
      </c>
      <c r="S24" s="31">
        <v>12.783333333333299</v>
      </c>
      <c r="T24" s="35"/>
    </row>
    <row r="25" spans="2:33" ht="15" customHeight="1" x14ac:dyDescent="0.25">
      <c r="B25" s="31" t="s">
        <v>56</v>
      </c>
      <c r="C25" s="31" t="s">
        <v>57</v>
      </c>
      <c r="D25" s="31">
        <v>6103000400</v>
      </c>
      <c r="E25" s="31">
        <v>14</v>
      </c>
      <c r="F25" s="31">
        <v>10.35</v>
      </c>
      <c r="G25" s="31">
        <v>10.35</v>
      </c>
      <c r="H25" s="31">
        <v>13</v>
      </c>
      <c r="I25" s="31">
        <v>10.35</v>
      </c>
      <c r="J25" s="31">
        <v>10.35</v>
      </c>
      <c r="K25" s="31">
        <v>1</v>
      </c>
      <c r="L25" s="31">
        <v>10.35</v>
      </c>
      <c r="M25" s="31">
        <v>10.35</v>
      </c>
      <c r="N25" s="31">
        <v>0</v>
      </c>
      <c r="O25" s="31"/>
      <c r="P25" s="31"/>
      <c r="Q25" s="31">
        <v>0</v>
      </c>
      <c r="R25" s="31">
        <v>0</v>
      </c>
      <c r="S25" s="31">
        <v>0</v>
      </c>
      <c r="T25" s="35"/>
    </row>
    <row r="26" spans="2:33" ht="15" customHeight="1" x14ac:dyDescent="0.25">
      <c r="B26" s="31" t="s">
        <v>56</v>
      </c>
      <c r="C26" s="31" t="s">
        <v>57</v>
      </c>
      <c r="D26" s="31">
        <v>6113011300</v>
      </c>
      <c r="E26" s="31">
        <v>9</v>
      </c>
      <c r="F26" s="31">
        <v>9.0166666666666604</v>
      </c>
      <c r="G26" s="31">
        <v>9.0166666666666604</v>
      </c>
      <c r="H26" s="31">
        <v>9</v>
      </c>
      <c r="I26" s="31">
        <v>9.0166666666666604</v>
      </c>
      <c r="J26" s="31">
        <v>9.0166666666666604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31">
        <v>0</v>
      </c>
      <c r="T26" s="35"/>
    </row>
    <row r="27" spans="2:33" ht="15" customHeight="1" x14ac:dyDescent="0.25">
      <c r="B27" s="31" t="s">
        <v>56</v>
      </c>
      <c r="C27" s="31" t="s">
        <v>57</v>
      </c>
      <c r="D27" s="31">
        <v>6113011500</v>
      </c>
      <c r="E27" s="31">
        <v>19</v>
      </c>
      <c r="F27" s="31">
        <v>9.3333333333333304</v>
      </c>
      <c r="G27" s="31">
        <v>9.6999999999999993</v>
      </c>
      <c r="H27" s="31">
        <v>19</v>
      </c>
      <c r="I27" s="31">
        <v>9.3333333333333304</v>
      </c>
      <c r="J27" s="31">
        <v>9.6999999999999993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6"/>
    </row>
  </sheetData>
  <dataConsolidate/>
  <mergeCells count="1">
    <mergeCell ref="T9:T27"/>
  </mergeCells>
  <pageMargins left="0.7" right="0.7" top="0.75" bottom="0.75" header="0.3" footer="0.3"/>
  <pageSetup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1F5FC-D01C-47BB-B0B6-606CD8D06585}">
  <dimension ref="A2:AH100"/>
  <sheetViews>
    <sheetView showGridLines="0" zoomScaleNormal="100" workbookViewId="0"/>
  </sheetViews>
  <sheetFormatPr defaultRowHeight="11.25" x14ac:dyDescent="0.2"/>
  <cols>
    <col min="1" max="1" width="4.28515625" style="29" customWidth="1"/>
    <col min="2" max="2" width="11.42578125" style="17" bestFit="1" customWidth="1"/>
    <col min="3" max="3" width="18" style="17" bestFit="1" customWidth="1"/>
    <col min="4" max="4" width="11" style="17" bestFit="1" customWidth="1"/>
    <col min="5" max="7" width="18.7109375" style="18" customWidth="1"/>
    <col min="8" max="10" width="13.7109375" style="18" customWidth="1"/>
    <col min="11" max="13" width="10.7109375" style="18" customWidth="1"/>
    <col min="14" max="16" width="12.7109375" style="18" customWidth="1"/>
    <col min="17" max="19" width="18.28515625" style="18" customWidth="1"/>
    <col min="20" max="20" width="26.5703125" style="17" customWidth="1"/>
    <col min="21" max="27" width="9.140625" style="17"/>
    <col min="28" max="33" width="25.140625" style="18" customWidth="1"/>
    <col min="34" max="16384" width="9.140625" style="17"/>
  </cols>
  <sheetData>
    <row r="2" spans="1:34" s="6" customFormat="1" ht="48.2" customHeight="1" x14ac:dyDescent="0.35">
      <c r="A2" s="25"/>
      <c r="C2" s="6" t="str">
        <f>Instructions!C2</f>
        <v xml:space="preserve">2021 Post Season Report - POSTSR 2B </v>
      </c>
    </row>
    <row r="3" spans="1:34" s="12" customFormat="1" ht="15" x14ac:dyDescent="0.25">
      <c r="A3" s="26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AB3" s="11"/>
      <c r="AC3" s="11"/>
      <c r="AD3" s="11"/>
      <c r="AE3" s="11"/>
      <c r="AF3" s="11"/>
      <c r="AG3" s="11"/>
    </row>
    <row r="4" spans="1:34" s="13" customFormat="1" ht="15.75" x14ac:dyDescent="0.25">
      <c r="A4" s="27"/>
      <c r="B4" s="13" t="s">
        <v>36</v>
      </c>
      <c r="E4" s="14"/>
      <c r="F4" s="15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AC4" s="16"/>
      <c r="AD4" s="16"/>
      <c r="AE4" s="16"/>
      <c r="AF4" s="16"/>
      <c r="AG4" s="16"/>
      <c r="AH4" s="16"/>
    </row>
    <row r="5" spans="1:34" s="13" customFormat="1" ht="15.75" x14ac:dyDescent="0.25">
      <c r="A5" s="27"/>
      <c r="B5" s="13" t="s">
        <v>37</v>
      </c>
      <c r="H5" s="15"/>
      <c r="I5" s="15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AC5" s="16"/>
      <c r="AD5" s="16"/>
      <c r="AE5" s="16"/>
      <c r="AF5" s="16"/>
      <c r="AG5" s="16"/>
      <c r="AH5" s="16"/>
    </row>
    <row r="6" spans="1:34" s="13" customFormat="1" ht="15.75" x14ac:dyDescent="0.25">
      <c r="A6" s="27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AB6" s="16"/>
      <c r="AC6" s="16"/>
      <c r="AD6" s="16"/>
      <c r="AE6" s="16"/>
      <c r="AF6" s="16"/>
      <c r="AG6" s="16"/>
    </row>
    <row r="7" spans="1:34" s="14" customFormat="1" ht="31.5" x14ac:dyDescent="0.25">
      <c r="A7" s="28"/>
      <c r="B7" s="24"/>
      <c r="C7" s="19"/>
      <c r="D7" s="19"/>
      <c r="E7" s="23" t="s">
        <v>38</v>
      </c>
      <c r="F7" s="23" t="s">
        <v>38</v>
      </c>
      <c r="G7" s="23" t="s">
        <v>38</v>
      </c>
      <c r="H7" s="23" t="s">
        <v>39</v>
      </c>
      <c r="I7" s="23" t="s">
        <v>39</v>
      </c>
      <c r="J7" s="23" t="s">
        <v>39</v>
      </c>
      <c r="K7" s="23" t="s">
        <v>40</v>
      </c>
      <c r="L7" s="23" t="s">
        <v>40</v>
      </c>
      <c r="M7" s="23" t="s">
        <v>40</v>
      </c>
      <c r="N7" s="23" t="s">
        <v>41</v>
      </c>
      <c r="O7" s="23" t="s">
        <v>41</v>
      </c>
      <c r="P7" s="23" t="s">
        <v>41</v>
      </c>
      <c r="Q7" s="23" t="s">
        <v>42</v>
      </c>
      <c r="R7" s="23" t="s">
        <v>42</v>
      </c>
      <c r="S7" s="23" t="s">
        <v>42</v>
      </c>
      <c r="AB7" s="15"/>
      <c r="AC7" s="15"/>
      <c r="AD7" s="15"/>
      <c r="AE7" s="15"/>
      <c r="AF7" s="15"/>
      <c r="AG7" s="15"/>
    </row>
    <row r="8" spans="1:34" s="14" customFormat="1" ht="126" x14ac:dyDescent="0.25">
      <c r="A8" s="28"/>
      <c r="B8" s="24" t="s">
        <v>26</v>
      </c>
      <c r="C8" s="24" t="s">
        <v>28</v>
      </c>
      <c r="D8" s="24" t="s">
        <v>32</v>
      </c>
      <c r="E8" s="20" t="s">
        <v>43</v>
      </c>
      <c r="F8" s="20" t="s">
        <v>44</v>
      </c>
      <c r="G8" s="20" t="s">
        <v>45</v>
      </c>
      <c r="H8" s="20" t="s">
        <v>46</v>
      </c>
      <c r="I8" s="20" t="s">
        <v>47</v>
      </c>
      <c r="J8" s="20" t="s">
        <v>48</v>
      </c>
      <c r="K8" s="20" t="s">
        <v>49</v>
      </c>
      <c r="L8" s="20" t="s">
        <v>47</v>
      </c>
      <c r="M8" s="20" t="s">
        <v>48</v>
      </c>
      <c r="N8" s="20" t="s">
        <v>50</v>
      </c>
      <c r="O8" s="20" t="s">
        <v>47</v>
      </c>
      <c r="P8" s="20" t="s">
        <v>48</v>
      </c>
      <c r="Q8" s="20" t="s">
        <v>51</v>
      </c>
      <c r="R8" s="20" t="s">
        <v>47</v>
      </c>
      <c r="S8" s="20" t="s">
        <v>48</v>
      </c>
      <c r="T8" s="30" t="s">
        <v>64</v>
      </c>
      <c r="AB8" s="15"/>
      <c r="AC8" s="15"/>
      <c r="AD8" s="15"/>
      <c r="AE8" s="15"/>
      <c r="AF8" s="15"/>
      <c r="AG8" s="15"/>
    </row>
    <row r="9" spans="1:34" ht="15" x14ac:dyDescent="0.25">
      <c r="B9" s="31" t="s">
        <v>58</v>
      </c>
      <c r="C9" s="31" t="s">
        <v>59</v>
      </c>
      <c r="D9" s="31">
        <v>6001451101</v>
      </c>
      <c r="E9" s="31">
        <v>134</v>
      </c>
      <c r="F9" s="31">
        <v>30.066666666666599</v>
      </c>
      <c r="G9" s="31">
        <v>31.516666666666602</v>
      </c>
      <c r="H9" s="31">
        <v>134</v>
      </c>
      <c r="I9" s="31">
        <v>30.066666666666599</v>
      </c>
      <c r="J9" s="31">
        <v>31.516666666666602</v>
      </c>
      <c r="K9" s="31">
        <v>0</v>
      </c>
      <c r="L9" s="31">
        <v>0</v>
      </c>
      <c r="M9" s="31">
        <v>0</v>
      </c>
      <c r="N9" s="31">
        <v>10</v>
      </c>
      <c r="O9" s="31">
        <v>30.7916666666666</v>
      </c>
      <c r="P9" s="31">
        <v>31.516666666666602</v>
      </c>
      <c r="Q9" s="31">
        <v>0</v>
      </c>
      <c r="R9" s="31">
        <v>0</v>
      </c>
      <c r="S9" s="31">
        <v>0</v>
      </c>
      <c r="T9" s="34" t="s">
        <v>65</v>
      </c>
    </row>
    <row r="10" spans="1:34" ht="15" x14ac:dyDescent="0.25">
      <c r="B10" s="31" t="s">
        <v>58</v>
      </c>
      <c r="C10" s="31" t="s">
        <v>59</v>
      </c>
      <c r="D10" s="31">
        <v>6007001400</v>
      </c>
      <c r="E10" s="31">
        <v>11</v>
      </c>
      <c r="F10" s="31">
        <v>34.066666666666599</v>
      </c>
      <c r="G10" s="31">
        <v>34.066666666666599</v>
      </c>
      <c r="H10" s="31">
        <v>11</v>
      </c>
      <c r="I10" s="31">
        <v>34.066666666666599</v>
      </c>
      <c r="J10" s="31">
        <v>34.066666666666599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5"/>
    </row>
    <row r="11" spans="1:34" ht="15" x14ac:dyDescent="0.25">
      <c r="B11" s="31" t="s">
        <v>58</v>
      </c>
      <c r="C11" s="31" t="s">
        <v>59</v>
      </c>
      <c r="D11" s="31">
        <v>6007001600</v>
      </c>
      <c r="E11" s="31">
        <v>568</v>
      </c>
      <c r="F11" s="31">
        <v>34.200000000000003</v>
      </c>
      <c r="G11" s="31">
        <v>34.200000000000003</v>
      </c>
      <c r="H11" s="31">
        <v>534</v>
      </c>
      <c r="I11" s="31">
        <v>34.1666666666666</v>
      </c>
      <c r="J11" s="31">
        <v>34.200000000000003</v>
      </c>
      <c r="K11" s="31">
        <v>34</v>
      </c>
      <c r="L11" s="31">
        <v>34.200000000000003</v>
      </c>
      <c r="M11" s="31">
        <v>34.200000000000003</v>
      </c>
      <c r="N11" s="31">
        <v>31</v>
      </c>
      <c r="O11" s="31">
        <v>34.133333333333297</v>
      </c>
      <c r="P11" s="31">
        <v>34.200000000000003</v>
      </c>
      <c r="Q11" s="31">
        <v>0</v>
      </c>
      <c r="R11" s="31">
        <v>0</v>
      </c>
      <c r="S11" s="31">
        <v>0</v>
      </c>
      <c r="T11" s="35"/>
    </row>
    <row r="12" spans="1:34" ht="15" x14ac:dyDescent="0.25">
      <c r="B12" s="31" t="s">
        <v>58</v>
      </c>
      <c r="C12" s="31" t="s">
        <v>59</v>
      </c>
      <c r="D12" s="31">
        <v>6007002300</v>
      </c>
      <c r="E12" s="31">
        <v>277</v>
      </c>
      <c r="F12" s="31">
        <v>29.766666666666602</v>
      </c>
      <c r="G12" s="31">
        <v>30.266666666666602</v>
      </c>
      <c r="H12" s="31">
        <v>273</v>
      </c>
      <c r="I12" s="31">
        <v>29.766666666666602</v>
      </c>
      <c r="J12" s="31">
        <v>30.266666666666602</v>
      </c>
      <c r="K12" s="31">
        <v>4</v>
      </c>
      <c r="L12" s="31">
        <v>29.841666666666601</v>
      </c>
      <c r="M12" s="31">
        <v>29.966666666666601</v>
      </c>
      <c r="N12" s="31">
        <v>34</v>
      </c>
      <c r="O12" s="31">
        <v>29.966666666666601</v>
      </c>
      <c r="P12" s="31">
        <v>29.966666666666601</v>
      </c>
      <c r="Q12" s="31">
        <v>2</v>
      </c>
      <c r="R12" s="31">
        <v>29.841666666666601</v>
      </c>
      <c r="S12" s="31">
        <v>29.966666666666601</v>
      </c>
      <c r="T12" s="35"/>
    </row>
    <row r="13" spans="1:34" ht="15" x14ac:dyDescent="0.25">
      <c r="B13" s="31" t="s">
        <v>58</v>
      </c>
      <c r="C13" s="31" t="s">
        <v>59</v>
      </c>
      <c r="D13" s="31">
        <v>6007002400</v>
      </c>
      <c r="E13" s="31">
        <v>477</v>
      </c>
      <c r="F13" s="31">
        <v>30.783333333333299</v>
      </c>
      <c r="G13" s="31">
        <v>31.1166666666666</v>
      </c>
      <c r="H13" s="31">
        <v>435</v>
      </c>
      <c r="I13" s="31">
        <v>30.783333333333299</v>
      </c>
      <c r="J13" s="31">
        <v>31.1166666666666</v>
      </c>
      <c r="K13" s="31">
        <v>42</v>
      </c>
      <c r="L13" s="31">
        <v>30.783333333333299</v>
      </c>
      <c r="M13" s="31">
        <v>31.0833333333333</v>
      </c>
      <c r="N13" s="31">
        <v>33</v>
      </c>
      <c r="O13" s="31">
        <v>30.266666666666602</v>
      </c>
      <c r="P13" s="31">
        <v>31.0833333333333</v>
      </c>
      <c r="Q13" s="31">
        <v>0</v>
      </c>
      <c r="R13" s="31">
        <v>0</v>
      </c>
      <c r="S13" s="31">
        <v>0</v>
      </c>
      <c r="T13" s="35"/>
    </row>
    <row r="14" spans="1:34" ht="15" x14ac:dyDescent="0.25">
      <c r="B14" s="31" t="s">
        <v>58</v>
      </c>
      <c r="C14" s="31" t="s">
        <v>59</v>
      </c>
      <c r="D14" s="31">
        <v>6011000100</v>
      </c>
      <c r="E14" s="31">
        <v>14</v>
      </c>
      <c r="F14" s="31">
        <v>32.65</v>
      </c>
      <c r="G14" s="31">
        <v>32.65</v>
      </c>
      <c r="H14" s="31">
        <v>14</v>
      </c>
      <c r="I14" s="31">
        <v>32.65</v>
      </c>
      <c r="J14" s="31">
        <v>32.65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5"/>
    </row>
    <row r="15" spans="1:34" ht="15" x14ac:dyDescent="0.25">
      <c r="B15" s="31" t="s">
        <v>58</v>
      </c>
      <c r="C15" s="31" t="s">
        <v>59</v>
      </c>
      <c r="D15" s="31">
        <v>6011000300</v>
      </c>
      <c r="E15" s="31">
        <v>29</v>
      </c>
      <c r="F15" s="31">
        <v>34.3333333333333</v>
      </c>
      <c r="G15" s="31">
        <v>36.5833333333333</v>
      </c>
      <c r="H15" s="31">
        <v>27</v>
      </c>
      <c r="I15" s="31">
        <v>34.3333333333333</v>
      </c>
      <c r="J15" s="31">
        <v>36.5833333333333</v>
      </c>
      <c r="K15" s="31">
        <v>2</v>
      </c>
      <c r="L15" s="31">
        <v>31.8666666666666</v>
      </c>
      <c r="M15" s="31">
        <v>31.8666666666666</v>
      </c>
      <c r="N15" s="31">
        <v>1</v>
      </c>
      <c r="O15" s="31">
        <v>31.8666666666666</v>
      </c>
      <c r="P15" s="31">
        <v>31.8666666666666</v>
      </c>
      <c r="Q15" s="31">
        <v>0</v>
      </c>
      <c r="R15" s="31">
        <v>0</v>
      </c>
      <c r="S15" s="31">
        <v>0</v>
      </c>
      <c r="T15" s="35"/>
    </row>
    <row r="16" spans="1:34" ht="15" x14ac:dyDescent="0.25">
      <c r="B16" s="31" t="s">
        <v>58</v>
      </c>
      <c r="C16" s="31" t="s">
        <v>59</v>
      </c>
      <c r="D16" s="31">
        <v>6011000400</v>
      </c>
      <c r="E16" s="31">
        <v>491</v>
      </c>
      <c r="F16" s="31">
        <v>36.5833333333333</v>
      </c>
      <c r="G16" s="31">
        <v>36.5833333333333</v>
      </c>
      <c r="H16" s="31">
        <v>458</v>
      </c>
      <c r="I16" s="31">
        <v>36.5833333333333</v>
      </c>
      <c r="J16" s="31">
        <v>36.5833333333333</v>
      </c>
      <c r="K16" s="31">
        <v>33</v>
      </c>
      <c r="L16" s="31">
        <v>36.5833333333333</v>
      </c>
      <c r="M16" s="31">
        <v>36.5833333333333</v>
      </c>
      <c r="N16" s="31">
        <v>37</v>
      </c>
      <c r="O16" s="31">
        <v>36.5833333333333</v>
      </c>
      <c r="P16" s="31">
        <v>36.5833333333333</v>
      </c>
      <c r="Q16" s="31">
        <v>1</v>
      </c>
      <c r="R16" s="31">
        <v>36.5833333333333</v>
      </c>
      <c r="S16" s="31">
        <v>36.5833333333333</v>
      </c>
      <c r="T16" s="35"/>
    </row>
    <row r="17" spans="2:33" ht="15" x14ac:dyDescent="0.25">
      <c r="B17" s="31" t="s">
        <v>58</v>
      </c>
      <c r="C17" s="31" t="s">
        <v>59</v>
      </c>
      <c r="D17" s="31">
        <v>6013304001</v>
      </c>
      <c r="E17" s="31">
        <v>16</v>
      </c>
      <c r="F17" s="31">
        <v>30.883333333333301</v>
      </c>
      <c r="G17" s="31">
        <v>32.133333333333297</v>
      </c>
      <c r="H17" s="31">
        <v>16</v>
      </c>
      <c r="I17" s="31">
        <v>30.883333333333301</v>
      </c>
      <c r="J17" s="31">
        <v>32.133333333333297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31">
        <v>0</v>
      </c>
      <c r="T17" s="35"/>
    </row>
    <row r="18" spans="2:33" ht="15" x14ac:dyDescent="0.25">
      <c r="B18" s="31" t="s">
        <v>58</v>
      </c>
      <c r="C18" s="31" t="s">
        <v>59</v>
      </c>
      <c r="D18" s="31">
        <v>6013304002</v>
      </c>
      <c r="E18" s="31">
        <v>15</v>
      </c>
      <c r="F18" s="31">
        <v>32.133333333333297</v>
      </c>
      <c r="G18" s="31">
        <v>32.25</v>
      </c>
      <c r="H18" s="31">
        <v>15</v>
      </c>
      <c r="I18" s="31">
        <v>32.133333333333297</v>
      </c>
      <c r="J18" s="31">
        <v>32.25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5"/>
    </row>
    <row r="19" spans="2:33" ht="15" x14ac:dyDescent="0.25">
      <c r="B19" s="31" t="s">
        <v>58</v>
      </c>
      <c r="C19" s="31" t="s">
        <v>59</v>
      </c>
      <c r="D19" s="31">
        <v>6013346102</v>
      </c>
      <c r="E19" s="31">
        <v>8</v>
      </c>
      <c r="F19" s="31">
        <v>30.0833333333333</v>
      </c>
      <c r="G19" s="31">
        <v>30.0833333333333</v>
      </c>
      <c r="H19" s="31">
        <v>8</v>
      </c>
      <c r="I19" s="31">
        <v>30.0833333333333</v>
      </c>
      <c r="J19" s="31">
        <v>30.0833333333333</v>
      </c>
      <c r="K19" s="31">
        <v>0</v>
      </c>
      <c r="L19" s="31">
        <v>0</v>
      </c>
      <c r="M19" s="31">
        <v>0</v>
      </c>
      <c r="N19" s="31">
        <v>1</v>
      </c>
      <c r="O19" s="31">
        <v>30.0833333333333</v>
      </c>
      <c r="P19" s="31">
        <v>30.0833333333333</v>
      </c>
      <c r="Q19" s="31">
        <v>1</v>
      </c>
      <c r="R19" s="31">
        <v>29.983333333333299</v>
      </c>
      <c r="S19" s="31">
        <v>29.983333333333299</v>
      </c>
      <c r="T19" s="35"/>
      <c r="AA19" s="18"/>
      <c r="AG19" s="17"/>
    </row>
    <row r="20" spans="2:33" ht="15" x14ac:dyDescent="0.25">
      <c r="B20" s="31" t="s">
        <v>58</v>
      </c>
      <c r="C20" s="31" t="s">
        <v>59</v>
      </c>
      <c r="D20" s="31">
        <v>6013346201</v>
      </c>
      <c r="E20" s="31">
        <v>2</v>
      </c>
      <c r="F20" s="31">
        <v>29.983333333333299</v>
      </c>
      <c r="G20" s="31">
        <v>29.983333333333299</v>
      </c>
      <c r="H20" s="31">
        <v>2</v>
      </c>
      <c r="I20" s="31">
        <v>29.983333333333299</v>
      </c>
      <c r="J20" s="31">
        <v>29.983333333333299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5"/>
      <c r="AA20" s="18"/>
      <c r="AG20" s="17"/>
    </row>
    <row r="21" spans="2:33" ht="15" x14ac:dyDescent="0.25">
      <c r="B21" s="31" t="s">
        <v>58</v>
      </c>
      <c r="C21" s="31" t="s">
        <v>59</v>
      </c>
      <c r="D21" s="31">
        <v>6013355107</v>
      </c>
      <c r="E21" s="31">
        <v>120</v>
      </c>
      <c r="F21" s="31">
        <v>30.883333333333301</v>
      </c>
      <c r="G21" s="31">
        <v>31.3666666666666</v>
      </c>
      <c r="H21" s="31">
        <v>113</v>
      </c>
      <c r="I21" s="31">
        <v>30.883333333333301</v>
      </c>
      <c r="J21" s="31">
        <v>31.3666666666666</v>
      </c>
      <c r="K21" s="31">
        <v>7</v>
      </c>
      <c r="L21" s="31">
        <v>30.883333333333301</v>
      </c>
      <c r="M21" s="31">
        <v>30.883333333333301</v>
      </c>
      <c r="N21" s="31">
        <v>13</v>
      </c>
      <c r="O21" s="31">
        <v>30.883333333333301</v>
      </c>
      <c r="P21" s="31">
        <v>30.883333333333301</v>
      </c>
      <c r="Q21" s="31">
        <v>0</v>
      </c>
      <c r="R21" s="31">
        <v>0</v>
      </c>
      <c r="S21" s="31">
        <v>0</v>
      </c>
      <c r="T21" s="35"/>
      <c r="AA21" s="18"/>
      <c r="AG21" s="17"/>
    </row>
    <row r="22" spans="2:33" ht="15" x14ac:dyDescent="0.25">
      <c r="B22" s="31" t="s">
        <v>58</v>
      </c>
      <c r="C22" s="31" t="s">
        <v>59</v>
      </c>
      <c r="D22" s="31">
        <v>6013355108</v>
      </c>
      <c r="E22" s="31">
        <v>7</v>
      </c>
      <c r="F22" s="31">
        <v>31.3666666666666</v>
      </c>
      <c r="G22" s="31">
        <v>31.3666666666666</v>
      </c>
      <c r="H22" s="31">
        <v>7</v>
      </c>
      <c r="I22" s="31">
        <v>31.3666666666666</v>
      </c>
      <c r="J22" s="31">
        <v>31.3666666666666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5"/>
    </row>
    <row r="23" spans="2:33" ht="15" x14ac:dyDescent="0.25">
      <c r="B23" s="31" t="s">
        <v>58</v>
      </c>
      <c r="C23" s="31" t="s">
        <v>59</v>
      </c>
      <c r="D23" s="31">
        <v>6013355112</v>
      </c>
      <c r="E23" s="31">
        <v>353</v>
      </c>
      <c r="F23" s="31">
        <v>30.883333333333301</v>
      </c>
      <c r="G23" s="31">
        <v>32.25</v>
      </c>
      <c r="H23" s="31">
        <v>346</v>
      </c>
      <c r="I23" s="31">
        <v>30.883333333333301</v>
      </c>
      <c r="J23" s="31">
        <v>32.25</v>
      </c>
      <c r="K23" s="31">
        <v>7</v>
      </c>
      <c r="L23" s="31">
        <v>30.883333333333301</v>
      </c>
      <c r="M23" s="31">
        <v>32.133333333333297</v>
      </c>
      <c r="N23" s="31">
        <v>27</v>
      </c>
      <c r="O23" s="31">
        <v>30.883333333333301</v>
      </c>
      <c r="P23" s="31">
        <v>32.133333333333297</v>
      </c>
      <c r="Q23" s="31">
        <v>1</v>
      </c>
      <c r="R23" s="31">
        <v>30.883333333333301</v>
      </c>
      <c r="S23" s="31">
        <v>30.883333333333301</v>
      </c>
      <c r="T23" s="35"/>
    </row>
    <row r="24" spans="2:33" ht="15" x14ac:dyDescent="0.25">
      <c r="B24" s="31" t="s">
        <v>58</v>
      </c>
      <c r="C24" s="31" t="s">
        <v>59</v>
      </c>
      <c r="D24" s="31">
        <v>6013355306</v>
      </c>
      <c r="E24" s="31">
        <v>156</v>
      </c>
      <c r="F24" s="31">
        <v>30.883333333333301</v>
      </c>
      <c r="G24" s="31">
        <v>30.883333333333301</v>
      </c>
      <c r="H24" s="31">
        <v>155</v>
      </c>
      <c r="I24" s="31">
        <v>30.883333333333301</v>
      </c>
      <c r="J24" s="31">
        <v>30.883333333333301</v>
      </c>
      <c r="K24" s="31">
        <v>1</v>
      </c>
      <c r="L24" s="31">
        <v>30.883333333333301</v>
      </c>
      <c r="M24" s="31">
        <v>30.883333333333301</v>
      </c>
      <c r="N24" s="31">
        <v>17</v>
      </c>
      <c r="O24" s="31">
        <v>0.25</v>
      </c>
      <c r="P24" s="31">
        <v>30.883333333333301</v>
      </c>
      <c r="Q24" s="31">
        <v>2</v>
      </c>
      <c r="R24" s="31">
        <v>30.883333333333301</v>
      </c>
      <c r="S24" s="31">
        <v>30.883333333333301</v>
      </c>
      <c r="T24" s="35"/>
    </row>
    <row r="25" spans="2:33" ht="15" x14ac:dyDescent="0.25">
      <c r="B25" s="31" t="s">
        <v>58</v>
      </c>
      <c r="C25" s="31" t="s">
        <v>59</v>
      </c>
      <c r="D25" s="31">
        <v>6019007902</v>
      </c>
      <c r="E25" s="31">
        <v>172</v>
      </c>
      <c r="F25" s="31">
        <v>32.6</v>
      </c>
      <c r="G25" s="31">
        <v>36.65</v>
      </c>
      <c r="H25" s="31">
        <v>165</v>
      </c>
      <c r="I25" s="31">
        <v>32.6</v>
      </c>
      <c r="J25" s="31">
        <v>36.65</v>
      </c>
      <c r="K25" s="31">
        <v>7</v>
      </c>
      <c r="L25" s="31">
        <v>32.6</v>
      </c>
      <c r="M25" s="31">
        <v>34.3333333333333</v>
      </c>
      <c r="N25" s="31">
        <v>6</v>
      </c>
      <c r="O25" s="31">
        <v>33.466666666666598</v>
      </c>
      <c r="P25" s="31">
        <v>34.3333333333333</v>
      </c>
      <c r="Q25" s="31">
        <v>0</v>
      </c>
      <c r="R25" s="31">
        <v>0</v>
      </c>
      <c r="S25" s="31">
        <v>0</v>
      </c>
      <c r="T25" s="35"/>
    </row>
    <row r="26" spans="2:33" ht="15" x14ac:dyDescent="0.25">
      <c r="B26" s="31" t="s">
        <v>58</v>
      </c>
      <c r="C26" s="31" t="s">
        <v>59</v>
      </c>
      <c r="D26" s="31">
        <v>6019008000</v>
      </c>
      <c r="E26" s="31">
        <v>1</v>
      </c>
      <c r="F26" s="31">
        <v>32.533333333333303</v>
      </c>
      <c r="G26" s="31">
        <v>32.533333333333303</v>
      </c>
      <c r="H26" s="31">
        <v>1</v>
      </c>
      <c r="I26" s="31">
        <v>32.533333333333303</v>
      </c>
      <c r="J26" s="31">
        <v>32.533333333333303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31">
        <v>0</v>
      </c>
      <c r="T26" s="35"/>
    </row>
    <row r="27" spans="2:33" ht="15" x14ac:dyDescent="0.25">
      <c r="B27" s="31" t="s">
        <v>58</v>
      </c>
      <c r="C27" s="31" t="s">
        <v>59</v>
      </c>
      <c r="D27" s="31">
        <v>6021010300</v>
      </c>
      <c r="E27" s="31">
        <v>394</v>
      </c>
      <c r="F27" s="31">
        <v>34.65</v>
      </c>
      <c r="G27" s="31">
        <v>36.5833333333333</v>
      </c>
      <c r="H27" s="31">
        <v>367</v>
      </c>
      <c r="I27" s="31">
        <v>34.65</v>
      </c>
      <c r="J27" s="31">
        <v>36.5833333333333</v>
      </c>
      <c r="K27" s="31">
        <v>27</v>
      </c>
      <c r="L27" s="31">
        <v>34.566666666666599</v>
      </c>
      <c r="M27" s="31">
        <v>34.983333333333299</v>
      </c>
      <c r="N27" s="31">
        <v>23</v>
      </c>
      <c r="O27" s="31">
        <v>34.3333333333333</v>
      </c>
      <c r="P27" s="31">
        <v>34.983333333333299</v>
      </c>
      <c r="Q27" s="31">
        <v>1</v>
      </c>
      <c r="R27" s="31">
        <v>33.4166666666666</v>
      </c>
      <c r="S27" s="31">
        <v>33.4166666666666</v>
      </c>
      <c r="T27" s="35"/>
    </row>
    <row r="28" spans="2:33" ht="15" x14ac:dyDescent="0.25">
      <c r="B28" s="31" t="s">
        <v>58</v>
      </c>
      <c r="C28" s="31" t="s">
        <v>59</v>
      </c>
      <c r="D28" s="31">
        <v>6029001000</v>
      </c>
      <c r="E28" s="31">
        <v>2</v>
      </c>
      <c r="F28" s="31">
        <v>22.8</v>
      </c>
      <c r="G28" s="31">
        <v>22.8</v>
      </c>
      <c r="H28" s="31">
        <v>2</v>
      </c>
      <c r="I28" s="31">
        <v>22.8</v>
      </c>
      <c r="J28" s="31">
        <v>22.8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5"/>
    </row>
    <row r="29" spans="2:33" ht="15" x14ac:dyDescent="0.25">
      <c r="B29" s="31" t="s">
        <v>58</v>
      </c>
      <c r="C29" s="31" t="s">
        <v>59</v>
      </c>
      <c r="D29" s="31">
        <v>6029003303</v>
      </c>
      <c r="E29" s="31">
        <v>2</v>
      </c>
      <c r="F29" s="31">
        <v>57</v>
      </c>
      <c r="G29" s="31">
        <v>79.349999999999994</v>
      </c>
      <c r="H29" s="31">
        <v>2</v>
      </c>
      <c r="I29" s="31">
        <v>57</v>
      </c>
      <c r="J29" s="31">
        <v>79.349999999999994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5"/>
    </row>
    <row r="30" spans="2:33" ht="15" x14ac:dyDescent="0.25">
      <c r="B30" s="31" t="s">
        <v>58</v>
      </c>
      <c r="C30" s="31" t="s">
        <v>59</v>
      </c>
      <c r="D30" s="31">
        <v>6029003306</v>
      </c>
      <c r="E30" s="31">
        <v>537</v>
      </c>
      <c r="F30" s="31">
        <v>27.3333333333333</v>
      </c>
      <c r="G30" s="31">
        <v>37.066666666666599</v>
      </c>
      <c r="H30" s="31">
        <v>483</v>
      </c>
      <c r="I30" s="31">
        <v>27.3333333333333</v>
      </c>
      <c r="J30" s="31">
        <v>37.066666666666599</v>
      </c>
      <c r="K30" s="31">
        <v>54</v>
      </c>
      <c r="L30" s="31">
        <v>27.3333333333333</v>
      </c>
      <c r="M30" s="31">
        <v>37.066666666666599</v>
      </c>
      <c r="N30" s="31">
        <v>34</v>
      </c>
      <c r="O30" s="31">
        <v>27.3333333333333</v>
      </c>
      <c r="P30" s="31">
        <v>37.066666666666599</v>
      </c>
      <c r="Q30" s="31">
        <v>0</v>
      </c>
      <c r="R30" s="31">
        <v>0</v>
      </c>
      <c r="S30" s="31">
        <v>0</v>
      </c>
      <c r="T30" s="35"/>
    </row>
    <row r="31" spans="2:33" ht="15" x14ac:dyDescent="0.25">
      <c r="B31" s="31" t="s">
        <v>58</v>
      </c>
      <c r="C31" s="31" t="s">
        <v>59</v>
      </c>
      <c r="D31" s="31">
        <v>6029004500</v>
      </c>
      <c r="E31" s="31">
        <v>11</v>
      </c>
      <c r="F31" s="31">
        <v>29.033333333333299</v>
      </c>
      <c r="G31" s="31">
        <v>29.033333333333299</v>
      </c>
      <c r="H31" s="31">
        <v>11</v>
      </c>
      <c r="I31" s="31">
        <v>29.033333333333299</v>
      </c>
      <c r="J31" s="31">
        <v>29.033333333333299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5"/>
    </row>
    <row r="32" spans="2:33" ht="15" x14ac:dyDescent="0.25">
      <c r="B32" s="31" t="s">
        <v>58</v>
      </c>
      <c r="C32" s="31" t="s">
        <v>59</v>
      </c>
      <c r="D32" s="31">
        <v>6029005104</v>
      </c>
      <c r="E32" s="31">
        <v>3</v>
      </c>
      <c r="F32" s="31">
        <v>22.8</v>
      </c>
      <c r="G32" s="31">
        <v>22.8</v>
      </c>
      <c r="H32" s="31">
        <v>3</v>
      </c>
      <c r="I32" s="31">
        <v>22.8</v>
      </c>
      <c r="J32" s="31">
        <v>22.8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5"/>
    </row>
    <row r="33" spans="2:20" ht="15" x14ac:dyDescent="0.25">
      <c r="B33" s="31" t="s">
        <v>58</v>
      </c>
      <c r="C33" s="31" t="s">
        <v>59</v>
      </c>
      <c r="D33" s="31">
        <v>6029005204</v>
      </c>
      <c r="E33" s="31">
        <v>13</v>
      </c>
      <c r="F33" s="31">
        <v>22.8</v>
      </c>
      <c r="G33" s="31">
        <v>22.8333333333333</v>
      </c>
      <c r="H33" s="31">
        <v>13</v>
      </c>
      <c r="I33" s="31">
        <v>22.8</v>
      </c>
      <c r="J33" s="31">
        <v>22.8333333333333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31">
        <v>0</v>
      </c>
      <c r="T33" s="35"/>
    </row>
    <row r="34" spans="2:20" ht="15" x14ac:dyDescent="0.25">
      <c r="B34" s="31" t="s">
        <v>58</v>
      </c>
      <c r="C34" s="31" t="s">
        <v>59</v>
      </c>
      <c r="D34" s="31">
        <v>6029006007</v>
      </c>
      <c r="E34" s="31">
        <v>73</v>
      </c>
      <c r="F34" s="31">
        <v>26.75</v>
      </c>
      <c r="G34" s="31">
        <v>28.2</v>
      </c>
      <c r="H34" s="31">
        <v>73</v>
      </c>
      <c r="I34" s="31">
        <v>26.75</v>
      </c>
      <c r="J34" s="31">
        <v>28.2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31">
        <v>0</v>
      </c>
      <c r="T34" s="35"/>
    </row>
    <row r="35" spans="2:20" ht="15" x14ac:dyDescent="0.25">
      <c r="B35" s="31" t="s">
        <v>58</v>
      </c>
      <c r="C35" s="31" t="s">
        <v>59</v>
      </c>
      <c r="D35" s="31">
        <v>6031001701</v>
      </c>
      <c r="E35" s="31">
        <v>10</v>
      </c>
      <c r="F35" s="31">
        <v>35.116666666666603</v>
      </c>
      <c r="G35" s="31">
        <v>35.116666666666603</v>
      </c>
      <c r="H35" s="31">
        <v>10</v>
      </c>
      <c r="I35" s="31">
        <v>35.116666666666603</v>
      </c>
      <c r="J35" s="31">
        <v>35.116666666666603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5"/>
    </row>
    <row r="36" spans="2:20" ht="15" x14ac:dyDescent="0.25">
      <c r="B36" s="31" t="s">
        <v>58</v>
      </c>
      <c r="C36" s="31" t="s">
        <v>59</v>
      </c>
      <c r="D36" s="31">
        <v>6033000501</v>
      </c>
      <c r="E36" s="31">
        <v>63</v>
      </c>
      <c r="F36" s="31">
        <v>28.766666666666602</v>
      </c>
      <c r="G36" s="31">
        <v>28.766666666666602</v>
      </c>
      <c r="H36" s="31">
        <v>57</v>
      </c>
      <c r="I36" s="31">
        <v>28.766666666666602</v>
      </c>
      <c r="J36" s="31">
        <v>28.766666666666602</v>
      </c>
      <c r="K36" s="31">
        <v>6</v>
      </c>
      <c r="L36" s="31">
        <v>28.766666666666602</v>
      </c>
      <c r="M36" s="31">
        <v>28.766666666666602</v>
      </c>
      <c r="N36" s="31">
        <v>8</v>
      </c>
      <c r="O36" s="31">
        <v>28.766666666666602</v>
      </c>
      <c r="P36" s="31">
        <v>28.766666666666602</v>
      </c>
      <c r="Q36" s="31">
        <v>0</v>
      </c>
      <c r="R36" s="31">
        <v>0</v>
      </c>
      <c r="S36" s="31">
        <v>0</v>
      </c>
      <c r="T36" s="35"/>
    </row>
    <row r="37" spans="2:20" ht="15" x14ac:dyDescent="0.25">
      <c r="B37" s="31" t="s">
        <v>58</v>
      </c>
      <c r="C37" s="31" t="s">
        <v>59</v>
      </c>
      <c r="D37" s="31">
        <v>6033000600</v>
      </c>
      <c r="E37" s="31">
        <v>76</v>
      </c>
      <c r="F37" s="31">
        <v>28.766666666666602</v>
      </c>
      <c r="G37" s="31">
        <v>36.5833333333333</v>
      </c>
      <c r="H37" s="31">
        <v>68</v>
      </c>
      <c r="I37" s="31">
        <v>28.766666666666602</v>
      </c>
      <c r="J37" s="31">
        <v>36.5833333333333</v>
      </c>
      <c r="K37" s="31">
        <v>8</v>
      </c>
      <c r="L37" s="31">
        <v>28.766666666666602</v>
      </c>
      <c r="M37" s="31">
        <v>30.216666666666601</v>
      </c>
      <c r="N37" s="31">
        <v>4</v>
      </c>
      <c r="O37" s="31">
        <v>28.766666666666602</v>
      </c>
      <c r="P37" s="31">
        <v>28.766666666666602</v>
      </c>
      <c r="Q37" s="31">
        <v>0</v>
      </c>
      <c r="R37" s="31">
        <v>0</v>
      </c>
      <c r="S37" s="31">
        <v>0</v>
      </c>
      <c r="T37" s="35"/>
    </row>
    <row r="38" spans="2:20" ht="15" x14ac:dyDescent="0.25">
      <c r="B38" s="31" t="s">
        <v>58</v>
      </c>
      <c r="C38" s="31" t="s">
        <v>59</v>
      </c>
      <c r="D38" s="31">
        <v>6033000702</v>
      </c>
      <c r="E38" s="31">
        <v>1</v>
      </c>
      <c r="F38" s="31">
        <v>30.216666666666601</v>
      </c>
      <c r="G38" s="31">
        <v>30.216666666666601</v>
      </c>
      <c r="H38" s="31">
        <v>1</v>
      </c>
      <c r="I38" s="31">
        <v>30.216666666666601</v>
      </c>
      <c r="J38" s="31">
        <v>30.216666666666601</v>
      </c>
      <c r="K38" s="31">
        <v>0</v>
      </c>
      <c r="L38" s="31">
        <v>0</v>
      </c>
      <c r="M38" s="31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31">
        <v>0</v>
      </c>
      <c r="T38" s="35"/>
    </row>
    <row r="39" spans="2:20" ht="15" x14ac:dyDescent="0.25">
      <c r="B39" s="31" t="s">
        <v>58</v>
      </c>
      <c r="C39" s="31" t="s">
        <v>59</v>
      </c>
      <c r="D39" s="31">
        <v>6033001100</v>
      </c>
      <c r="E39" s="31">
        <v>23</v>
      </c>
      <c r="F39" s="31">
        <v>26.9</v>
      </c>
      <c r="G39" s="31">
        <v>79.349999999999994</v>
      </c>
      <c r="H39" s="31">
        <v>21</v>
      </c>
      <c r="I39" s="31">
        <v>26.9</v>
      </c>
      <c r="J39" s="31">
        <v>79.349999999999994</v>
      </c>
      <c r="K39" s="31">
        <v>2</v>
      </c>
      <c r="L39" s="31">
        <v>29.474999999999898</v>
      </c>
      <c r="M39" s="31">
        <v>32.049999999999997</v>
      </c>
      <c r="N39" s="31">
        <v>1</v>
      </c>
      <c r="O39" s="31">
        <v>32.049999999999997</v>
      </c>
      <c r="P39" s="31">
        <v>32.049999999999997</v>
      </c>
      <c r="Q39" s="31">
        <v>1</v>
      </c>
      <c r="R39" s="31">
        <v>32.066666666666599</v>
      </c>
      <c r="S39" s="31">
        <v>32.066666666666599</v>
      </c>
      <c r="T39" s="35"/>
    </row>
    <row r="40" spans="2:20" ht="15" x14ac:dyDescent="0.25">
      <c r="B40" s="31" t="s">
        <v>58</v>
      </c>
      <c r="C40" s="31" t="s">
        <v>59</v>
      </c>
      <c r="D40" s="31">
        <v>6033001200</v>
      </c>
      <c r="E40" s="31">
        <v>729</v>
      </c>
      <c r="F40" s="31">
        <v>29.383333333333301</v>
      </c>
      <c r="G40" s="31">
        <v>31.733333333333299</v>
      </c>
      <c r="H40" s="31">
        <v>671</v>
      </c>
      <c r="I40" s="31">
        <v>29.383333333333301</v>
      </c>
      <c r="J40" s="31">
        <v>31.733333333333299</v>
      </c>
      <c r="K40" s="31">
        <v>58</v>
      </c>
      <c r="L40" s="31">
        <v>29.383333333333301</v>
      </c>
      <c r="M40" s="31">
        <v>31.733333333333299</v>
      </c>
      <c r="N40" s="31">
        <v>59</v>
      </c>
      <c r="O40" s="31">
        <v>29.383333333333301</v>
      </c>
      <c r="P40" s="31">
        <v>31.733333333333299</v>
      </c>
      <c r="Q40" s="31">
        <v>5</v>
      </c>
      <c r="R40" s="31">
        <v>29.383333333333301</v>
      </c>
      <c r="S40" s="31">
        <v>29.383333333333301</v>
      </c>
      <c r="T40" s="35"/>
    </row>
    <row r="41" spans="2:20" ht="15" x14ac:dyDescent="0.25">
      <c r="B41" s="31" t="s">
        <v>58</v>
      </c>
      <c r="C41" s="31" t="s">
        <v>59</v>
      </c>
      <c r="D41" s="31">
        <v>6033001300</v>
      </c>
      <c r="E41" s="31">
        <v>3096</v>
      </c>
      <c r="F41" s="31">
        <v>31.4</v>
      </c>
      <c r="G41" s="31">
        <v>79.349999999999994</v>
      </c>
      <c r="H41" s="31">
        <v>2891</v>
      </c>
      <c r="I41" s="31">
        <v>31.4</v>
      </c>
      <c r="J41" s="31">
        <v>79.349999999999994</v>
      </c>
      <c r="K41" s="31">
        <v>205</v>
      </c>
      <c r="L41" s="31">
        <v>31.4</v>
      </c>
      <c r="M41" s="31">
        <v>33.866666666666603</v>
      </c>
      <c r="N41" s="31">
        <v>232</v>
      </c>
      <c r="O41" s="31">
        <v>31.4</v>
      </c>
      <c r="P41" s="31">
        <v>33.866666666666603</v>
      </c>
      <c r="Q41" s="31">
        <v>14</v>
      </c>
      <c r="R41" s="31">
        <v>31.341666666666601</v>
      </c>
      <c r="S41" s="31">
        <v>33.066666666666599</v>
      </c>
      <c r="T41" s="35"/>
    </row>
    <row r="42" spans="2:20" ht="15" x14ac:dyDescent="0.25">
      <c r="B42" s="31" t="s">
        <v>58</v>
      </c>
      <c r="C42" s="31" t="s">
        <v>59</v>
      </c>
      <c r="D42" s="31">
        <v>6047002000</v>
      </c>
      <c r="E42" s="31">
        <v>6</v>
      </c>
      <c r="F42" s="31">
        <v>28.566666666666599</v>
      </c>
      <c r="G42" s="31">
        <v>28.733333333333299</v>
      </c>
      <c r="H42" s="31">
        <v>6</v>
      </c>
      <c r="I42" s="31">
        <v>28.566666666666599</v>
      </c>
      <c r="J42" s="31">
        <v>28.733333333333299</v>
      </c>
      <c r="K42" s="31">
        <v>0</v>
      </c>
      <c r="L42" s="31">
        <v>0</v>
      </c>
      <c r="M42" s="31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31">
        <v>0</v>
      </c>
      <c r="T42" s="35"/>
    </row>
    <row r="43" spans="2:20" ht="15" x14ac:dyDescent="0.25">
      <c r="B43" s="31" t="s">
        <v>58</v>
      </c>
      <c r="C43" s="31" t="s">
        <v>59</v>
      </c>
      <c r="D43" s="31">
        <v>6047002100</v>
      </c>
      <c r="E43" s="31">
        <v>8</v>
      </c>
      <c r="F43" s="31">
        <v>28.65</v>
      </c>
      <c r="G43" s="31">
        <v>28.733333333333299</v>
      </c>
      <c r="H43" s="31">
        <v>8</v>
      </c>
      <c r="I43" s="31">
        <v>28.65</v>
      </c>
      <c r="J43" s="31">
        <v>28.733333333333299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5"/>
    </row>
    <row r="44" spans="2:20" ht="15" x14ac:dyDescent="0.25">
      <c r="B44" s="31" t="s">
        <v>58</v>
      </c>
      <c r="C44" s="31" t="s">
        <v>59</v>
      </c>
      <c r="D44" s="31">
        <v>6053011302</v>
      </c>
      <c r="E44" s="31">
        <v>1</v>
      </c>
      <c r="F44" s="31">
        <v>34.133333333333297</v>
      </c>
      <c r="G44" s="31">
        <v>34.133333333333297</v>
      </c>
      <c r="H44" s="31">
        <v>1</v>
      </c>
      <c r="I44" s="31">
        <v>34.133333333333297</v>
      </c>
      <c r="J44" s="31">
        <v>34.133333333333297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31">
        <v>0</v>
      </c>
      <c r="T44" s="35"/>
    </row>
    <row r="45" spans="2:20" ht="15" x14ac:dyDescent="0.25">
      <c r="B45" s="31" t="s">
        <v>58</v>
      </c>
      <c r="C45" s="31" t="s">
        <v>59</v>
      </c>
      <c r="D45" s="31">
        <v>6053011303</v>
      </c>
      <c r="E45" s="31">
        <v>57</v>
      </c>
      <c r="F45" s="31">
        <v>28.7</v>
      </c>
      <c r="G45" s="31">
        <v>28.7</v>
      </c>
      <c r="H45" s="31">
        <v>57</v>
      </c>
      <c r="I45" s="31">
        <v>28.7</v>
      </c>
      <c r="J45" s="31">
        <v>28.7</v>
      </c>
      <c r="K45" s="31">
        <v>0</v>
      </c>
      <c r="L45" s="31">
        <v>0</v>
      </c>
      <c r="M45" s="31">
        <v>0</v>
      </c>
      <c r="N45" s="31">
        <v>3</v>
      </c>
      <c r="O45" s="31">
        <v>28.7</v>
      </c>
      <c r="P45" s="31">
        <v>28.7</v>
      </c>
      <c r="Q45" s="31">
        <v>0</v>
      </c>
      <c r="R45" s="31">
        <v>0</v>
      </c>
      <c r="S45" s="31">
        <v>0</v>
      </c>
      <c r="T45" s="35"/>
    </row>
    <row r="46" spans="2:20" ht="15" x14ac:dyDescent="0.25">
      <c r="B46" s="31" t="s">
        <v>58</v>
      </c>
      <c r="C46" s="31" t="s">
        <v>59</v>
      </c>
      <c r="D46" s="31">
        <v>6053011304</v>
      </c>
      <c r="E46" s="31">
        <v>4</v>
      </c>
      <c r="F46" s="31">
        <v>33.466666666666598</v>
      </c>
      <c r="G46" s="31">
        <v>33.466666666666598</v>
      </c>
      <c r="H46" s="31">
        <v>4</v>
      </c>
      <c r="I46" s="31">
        <v>33.466666666666598</v>
      </c>
      <c r="J46" s="31">
        <v>33.466666666666598</v>
      </c>
      <c r="K46" s="31">
        <v>0</v>
      </c>
      <c r="L46" s="31">
        <v>0</v>
      </c>
      <c r="M46" s="31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31">
        <v>0</v>
      </c>
      <c r="T46" s="35"/>
    </row>
    <row r="47" spans="2:20" ht="15" x14ac:dyDescent="0.25">
      <c r="B47" s="31" t="s">
        <v>58</v>
      </c>
      <c r="C47" s="31" t="s">
        <v>59</v>
      </c>
      <c r="D47" s="31">
        <v>6053011400</v>
      </c>
      <c r="E47" s="31">
        <v>818</v>
      </c>
      <c r="F47" s="31">
        <v>28.6166666666666</v>
      </c>
      <c r="G47" s="31">
        <v>32.433333333333302</v>
      </c>
      <c r="H47" s="31">
        <v>806</v>
      </c>
      <c r="I47" s="31">
        <v>28.6166666666666</v>
      </c>
      <c r="J47" s="31">
        <v>32.433333333333302</v>
      </c>
      <c r="K47" s="31">
        <v>12</v>
      </c>
      <c r="L47" s="31">
        <v>25.716666666666601</v>
      </c>
      <c r="M47" s="31">
        <v>28.7</v>
      </c>
      <c r="N47" s="31">
        <v>30</v>
      </c>
      <c r="O47" s="31">
        <v>28.608333333333299</v>
      </c>
      <c r="P47" s="31">
        <v>29.3666666666666</v>
      </c>
      <c r="Q47" s="31">
        <v>2</v>
      </c>
      <c r="R47" s="31">
        <v>25.733333333333299</v>
      </c>
      <c r="S47" s="31">
        <v>28.633333333333301</v>
      </c>
      <c r="T47" s="35"/>
    </row>
    <row r="48" spans="2:20" ht="15" x14ac:dyDescent="0.25">
      <c r="B48" s="31" t="s">
        <v>58</v>
      </c>
      <c r="C48" s="31" t="s">
        <v>59</v>
      </c>
      <c r="D48" s="31">
        <v>6055201401</v>
      </c>
      <c r="E48" s="31">
        <v>303</v>
      </c>
      <c r="F48" s="31">
        <v>33.366666666666603</v>
      </c>
      <c r="G48" s="31">
        <v>33.616666666666603</v>
      </c>
      <c r="H48" s="31">
        <v>301</v>
      </c>
      <c r="I48" s="31">
        <v>33.366666666666603</v>
      </c>
      <c r="J48" s="31">
        <v>33.616666666666603</v>
      </c>
      <c r="K48" s="31">
        <v>2</v>
      </c>
      <c r="L48" s="31">
        <v>33.366666666666603</v>
      </c>
      <c r="M48" s="31">
        <v>33.366666666666603</v>
      </c>
      <c r="N48" s="31">
        <v>20</v>
      </c>
      <c r="O48" s="31">
        <v>33.366666666666603</v>
      </c>
      <c r="P48" s="31">
        <v>33.366666666666603</v>
      </c>
      <c r="Q48" s="31">
        <v>0</v>
      </c>
      <c r="R48" s="31">
        <v>0</v>
      </c>
      <c r="S48" s="31">
        <v>0</v>
      </c>
      <c r="T48" s="35"/>
    </row>
    <row r="49" spans="2:20" ht="15" x14ac:dyDescent="0.25">
      <c r="B49" s="31" t="s">
        <v>58</v>
      </c>
      <c r="C49" s="31" t="s">
        <v>59</v>
      </c>
      <c r="D49" s="31">
        <v>6055201402</v>
      </c>
      <c r="E49" s="31">
        <v>1</v>
      </c>
      <c r="F49" s="31">
        <v>33.316666666666599</v>
      </c>
      <c r="G49" s="31">
        <v>33.316666666666599</v>
      </c>
      <c r="H49" s="31">
        <v>1</v>
      </c>
      <c r="I49" s="31">
        <v>33.316666666666599</v>
      </c>
      <c r="J49" s="31">
        <v>33.316666666666599</v>
      </c>
      <c r="K49" s="31">
        <v>0</v>
      </c>
      <c r="L49" s="31">
        <v>0</v>
      </c>
      <c r="M49" s="31">
        <v>0</v>
      </c>
      <c r="N49" s="31">
        <v>0</v>
      </c>
      <c r="O49" s="31"/>
      <c r="P49" s="31"/>
      <c r="Q49" s="31">
        <v>0</v>
      </c>
      <c r="R49" s="31">
        <v>0</v>
      </c>
      <c r="S49" s="31">
        <v>0</v>
      </c>
      <c r="T49" s="35"/>
    </row>
    <row r="50" spans="2:20" ht="15" x14ac:dyDescent="0.25">
      <c r="B50" s="31" t="s">
        <v>58</v>
      </c>
      <c r="C50" s="31" t="s">
        <v>59</v>
      </c>
      <c r="D50" s="31">
        <v>6055201403</v>
      </c>
      <c r="E50" s="31">
        <v>515</v>
      </c>
      <c r="F50" s="31">
        <v>33.6666666666666</v>
      </c>
      <c r="G50" s="31">
        <v>34.016666666666602</v>
      </c>
      <c r="H50" s="31">
        <v>513</v>
      </c>
      <c r="I50" s="31">
        <v>33.6666666666666</v>
      </c>
      <c r="J50" s="31">
        <v>34.016666666666602</v>
      </c>
      <c r="K50" s="31">
        <v>2</v>
      </c>
      <c r="L50" s="31">
        <v>31.85</v>
      </c>
      <c r="M50" s="31">
        <v>33.6666666666666</v>
      </c>
      <c r="N50" s="31">
        <v>18</v>
      </c>
      <c r="O50" s="31">
        <v>33.6666666666666</v>
      </c>
      <c r="P50" s="31">
        <v>33.6666666666666</v>
      </c>
      <c r="Q50" s="31">
        <v>0</v>
      </c>
      <c r="R50" s="31">
        <v>0</v>
      </c>
      <c r="S50" s="31">
        <v>0</v>
      </c>
      <c r="T50" s="35"/>
    </row>
    <row r="51" spans="2:20" ht="15" x14ac:dyDescent="0.25">
      <c r="B51" s="31" t="s">
        <v>58</v>
      </c>
      <c r="C51" s="31" t="s">
        <v>59</v>
      </c>
      <c r="D51" s="31">
        <v>6055201700</v>
      </c>
      <c r="E51" s="31">
        <v>555</v>
      </c>
      <c r="F51" s="31">
        <v>34.4</v>
      </c>
      <c r="G51" s="31">
        <v>35.466666666666598</v>
      </c>
      <c r="H51" s="31">
        <v>555</v>
      </c>
      <c r="I51" s="31">
        <v>34.4</v>
      </c>
      <c r="J51" s="31">
        <v>35.466666666666598</v>
      </c>
      <c r="K51" s="31">
        <v>0</v>
      </c>
      <c r="L51" s="31"/>
      <c r="M51" s="31"/>
      <c r="N51" s="31">
        <v>17</v>
      </c>
      <c r="O51" s="31">
        <v>34.4</v>
      </c>
      <c r="P51" s="31">
        <v>35.466666666666598</v>
      </c>
      <c r="Q51" s="31">
        <v>1</v>
      </c>
      <c r="R51" s="31">
        <v>35.299999999999997</v>
      </c>
      <c r="S51" s="31">
        <v>35.299999999999997</v>
      </c>
      <c r="T51" s="35"/>
    </row>
    <row r="52" spans="2:20" ht="15" x14ac:dyDescent="0.25">
      <c r="B52" s="31" t="s">
        <v>58</v>
      </c>
      <c r="C52" s="31" t="s">
        <v>59</v>
      </c>
      <c r="D52" s="31">
        <v>6055201800</v>
      </c>
      <c r="E52" s="31">
        <v>966</v>
      </c>
      <c r="F52" s="31">
        <v>34.183333333333302</v>
      </c>
      <c r="G52" s="31">
        <v>35.35</v>
      </c>
      <c r="H52" s="31">
        <v>953</v>
      </c>
      <c r="I52" s="31">
        <v>34.183333333333302</v>
      </c>
      <c r="J52" s="31">
        <v>35.35</v>
      </c>
      <c r="K52" s="31">
        <v>13</v>
      </c>
      <c r="L52" s="31">
        <v>34.5833333333333</v>
      </c>
      <c r="M52" s="31">
        <v>35.299999999999997</v>
      </c>
      <c r="N52" s="31">
        <v>56</v>
      </c>
      <c r="O52" s="31">
        <v>33.433333333333302</v>
      </c>
      <c r="P52" s="31">
        <v>35.35</v>
      </c>
      <c r="Q52" s="31">
        <v>3</v>
      </c>
      <c r="R52" s="31">
        <v>35.299999999999997</v>
      </c>
      <c r="S52" s="31">
        <v>35.299999999999997</v>
      </c>
      <c r="T52" s="35"/>
    </row>
    <row r="53" spans="2:20" ht="15" x14ac:dyDescent="0.25">
      <c r="B53" s="31" t="s">
        <v>58</v>
      </c>
      <c r="C53" s="31" t="s">
        <v>59</v>
      </c>
      <c r="D53" s="31">
        <v>6055201900</v>
      </c>
      <c r="E53" s="31">
        <v>127</v>
      </c>
      <c r="F53" s="31">
        <v>31.6</v>
      </c>
      <c r="G53" s="31">
        <v>35.299999999999997</v>
      </c>
      <c r="H53" s="31">
        <v>127</v>
      </c>
      <c r="I53" s="31">
        <v>31.6</v>
      </c>
      <c r="J53" s="31">
        <v>35.299999999999997</v>
      </c>
      <c r="K53" s="31">
        <v>0</v>
      </c>
      <c r="L53" s="31">
        <v>0</v>
      </c>
      <c r="M53" s="31">
        <v>0</v>
      </c>
      <c r="N53" s="31">
        <v>2</v>
      </c>
      <c r="O53" s="31">
        <v>35.299999999999997</v>
      </c>
      <c r="P53" s="31">
        <v>35.299999999999997</v>
      </c>
      <c r="Q53" s="31">
        <v>0</v>
      </c>
      <c r="R53" s="31">
        <v>0</v>
      </c>
      <c r="S53" s="31">
        <v>0</v>
      </c>
      <c r="T53" s="35"/>
    </row>
    <row r="54" spans="2:20" ht="15" x14ac:dyDescent="0.25">
      <c r="B54" s="31" t="s">
        <v>58</v>
      </c>
      <c r="C54" s="31" t="s">
        <v>59</v>
      </c>
      <c r="D54" s="31">
        <v>6063000100</v>
      </c>
      <c r="E54" s="31">
        <v>1</v>
      </c>
      <c r="F54" s="31">
        <v>33.983333333333299</v>
      </c>
      <c r="G54" s="31">
        <v>33.983333333333299</v>
      </c>
      <c r="H54" s="31">
        <v>1</v>
      </c>
      <c r="I54" s="31">
        <v>33.983333333333299</v>
      </c>
      <c r="J54" s="31">
        <v>33.983333333333299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31">
        <v>0</v>
      </c>
      <c r="T54" s="35"/>
    </row>
    <row r="55" spans="2:20" ht="15" x14ac:dyDescent="0.25">
      <c r="B55" s="31" t="s">
        <v>58</v>
      </c>
      <c r="C55" s="31" t="s">
        <v>59</v>
      </c>
      <c r="D55" s="31">
        <v>6063000202</v>
      </c>
      <c r="E55" s="31">
        <v>311</v>
      </c>
      <c r="F55" s="31">
        <v>33.983333333333299</v>
      </c>
      <c r="G55" s="31">
        <v>33.983333333333299</v>
      </c>
      <c r="H55" s="31">
        <v>309</v>
      </c>
      <c r="I55" s="31">
        <v>33.983333333333299</v>
      </c>
      <c r="J55" s="31">
        <v>33.983333333333299</v>
      </c>
      <c r="K55" s="31">
        <v>2</v>
      </c>
      <c r="L55" s="31">
        <v>33.983333333333299</v>
      </c>
      <c r="M55" s="31">
        <v>33.983333333333299</v>
      </c>
      <c r="N55" s="31">
        <v>4</v>
      </c>
      <c r="O55" s="31">
        <v>33.983333333333299</v>
      </c>
      <c r="P55" s="31">
        <v>33.983333333333299</v>
      </c>
      <c r="Q55" s="31">
        <v>0</v>
      </c>
      <c r="R55" s="31">
        <v>0</v>
      </c>
      <c r="S55" s="31">
        <v>0</v>
      </c>
      <c r="T55" s="35"/>
    </row>
    <row r="56" spans="2:20" ht="15" x14ac:dyDescent="0.25">
      <c r="B56" s="31" t="s">
        <v>58</v>
      </c>
      <c r="C56" s="31" t="s">
        <v>59</v>
      </c>
      <c r="D56" s="31">
        <v>6063000400</v>
      </c>
      <c r="E56" s="31">
        <v>2</v>
      </c>
      <c r="F56" s="31">
        <v>33.9166666666666</v>
      </c>
      <c r="G56" s="31">
        <v>33.9166666666666</v>
      </c>
      <c r="H56" s="31">
        <v>2</v>
      </c>
      <c r="I56" s="31">
        <v>33.9166666666666</v>
      </c>
      <c r="J56" s="31">
        <v>33.9166666666666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5"/>
    </row>
    <row r="57" spans="2:20" ht="15" x14ac:dyDescent="0.25">
      <c r="B57" s="31" t="s">
        <v>58</v>
      </c>
      <c r="C57" s="31" t="s">
        <v>59</v>
      </c>
      <c r="D57" s="31">
        <v>6069000802</v>
      </c>
      <c r="E57" s="31">
        <v>165</v>
      </c>
      <c r="F57" s="31">
        <v>34.133333333333297</v>
      </c>
      <c r="G57" s="31">
        <v>34.133333333333297</v>
      </c>
      <c r="H57" s="31">
        <v>164</v>
      </c>
      <c r="I57" s="31">
        <v>34.133333333333297</v>
      </c>
      <c r="J57" s="31">
        <v>34.133333333333297</v>
      </c>
      <c r="K57" s="31">
        <v>1</v>
      </c>
      <c r="L57" s="31">
        <v>30.733333333333299</v>
      </c>
      <c r="M57" s="31">
        <v>30.733333333333299</v>
      </c>
      <c r="N57" s="31">
        <v>3</v>
      </c>
      <c r="O57" s="31">
        <v>34.133333333333297</v>
      </c>
      <c r="P57" s="31">
        <v>34.133333333333297</v>
      </c>
      <c r="Q57" s="31">
        <v>0</v>
      </c>
      <c r="R57" s="31">
        <v>0</v>
      </c>
      <c r="S57" s="31">
        <v>0</v>
      </c>
      <c r="T57" s="35"/>
    </row>
    <row r="58" spans="2:20" ht="15" x14ac:dyDescent="0.25">
      <c r="B58" s="31" t="s">
        <v>58</v>
      </c>
      <c r="C58" s="31" t="s">
        <v>59</v>
      </c>
      <c r="D58" s="31">
        <v>6077005502</v>
      </c>
      <c r="E58" s="31">
        <v>2</v>
      </c>
      <c r="F58" s="31">
        <v>30.15</v>
      </c>
      <c r="G58" s="31">
        <v>30.15</v>
      </c>
      <c r="H58" s="31">
        <v>2</v>
      </c>
      <c r="I58" s="31">
        <v>30.15</v>
      </c>
      <c r="J58" s="31">
        <v>30.15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31">
        <v>0</v>
      </c>
      <c r="T58" s="35"/>
    </row>
    <row r="59" spans="2:20" ht="15" x14ac:dyDescent="0.25">
      <c r="B59" s="31" t="s">
        <v>58</v>
      </c>
      <c r="C59" s="31" t="s">
        <v>59</v>
      </c>
      <c r="D59" s="31">
        <v>6079010002</v>
      </c>
      <c r="E59" s="31">
        <v>3</v>
      </c>
      <c r="F59" s="31">
        <v>24.65</v>
      </c>
      <c r="G59" s="31">
        <v>24.65</v>
      </c>
      <c r="H59" s="31">
        <v>3</v>
      </c>
      <c r="I59" s="31">
        <v>24.65</v>
      </c>
      <c r="J59" s="31">
        <v>24.65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31">
        <v>0</v>
      </c>
      <c r="T59" s="35"/>
    </row>
    <row r="60" spans="2:20" ht="15" x14ac:dyDescent="0.25">
      <c r="B60" s="31" t="s">
        <v>58</v>
      </c>
      <c r="C60" s="31" t="s">
        <v>59</v>
      </c>
      <c r="D60" s="31">
        <v>6079010016</v>
      </c>
      <c r="E60" s="31">
        <v>39</v>
      </c>
      <c r="F60" s="31">
        <v>24.65</v>
      </c>
      <c r="G60" s="31">
        <v>26.816666666666599</v>
      </c>
      <c r="H60" s="31">
        <v>38</v>
      </c>
      <c r="I60" s="31">
        <v>24.65</v>
      </c>
      <c r="J60" s="31">
        <v>26.816666666666599</v>
      </c>
      <c r="K60" s="31">
        <v>1</v>
      </c>
      <c r="L60" s="31">
        <v>26.816666666666599</v>
      </c>
      <c r="M60" s="31">
        <v>26.816666666666599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5"/>
    </row>
    <row r="61" spans="2:20" ht="15" x14ac:dyDescent="0.25">
      <c r="B61" s="31" t="s">
        <v>58</v>
      </c>
      <c r="C61" s="31" t="s">
        <v>59</v>
      </c>
      <c r="D61" s="31">
        <v>6079010300</v>
      </c>
      <c r="E61" s="31">
        <v>12</v>
      </c>
      <c r="F61" s="31">
        <v>28.516666666666602</v>
      </c>
      <c r="G61" s="31">
        <v>28.516666666666602</v>
      </c>
      <c r="H61" s="31">
        <v>12</v>
      </c>
      <c r="I61" s="31">
        <v>28.516666666666602</v>
      </c>
      <c r="J61" s="31">
        <v>28.516666666666602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31">
        <v>0</v>
      </c>
      <c r="T61" s="35"/>
    </row>
    <row r="62" spans="2:20" ht="15" x14ac:dyDescent="0.25">
      <c r="B62" s="31" t="s">
        <v>58</v>
      </c>
      <c r="C62" s="31" t="s">
        <v>59</v>
      </c>
      <c r="D62" s="31">
        <v>6079012302</v>
      </c>
      <c r="E62" s="31">
        <v>8</v>
      </c>
      <c r="F62" s="31">
        <v>19.55</v>
      </c>
      <c r="G62" s="31">
        <v>19.55</v>
      </c>
      <c r="H62" s="31">
        <v>8</v>
      </c>
      <c r="I62" s="31">
        <v>19.55</v>
      </c>
      <c r="J62" s="31">
        <v>19.55</v>
      </c>
      <c r="K62" s="31">
        <v>0</v>
      </c>
      <c r="L62" s="31">
        <v>0</v>
      </c>
      <c r="M62" s="31">
        <v>0</v>
      </c>
      <c r="N62" s="31">
        <v>1</v>
      </c>
      <c r="O62" s="31">
        <v>19.55</v>
      </c>
      <c r="P62" s="31">
        <v>19.55</v>
      </c>
      <c r="Q62" s="31">
        <v>0</v>
      </c>
      <c r="R62" s="31">
        <v>0</v>
      </c>
      <c r="S62" s="31">
        <v>0</v>
      </c>
      <c r="T62" s="35"/>
    </row>
    <row r="63" spans="2:20" ht="15" x14ac:dyDescent="0.25">
      <c r="B63" s="31" t="s">
        <v>58</v>
      </c>
      <c r="C63" s="31" t="s">
        <v>59</v>
      </c>
      <c r="D63" s="31">
        <v>6079012702</v>
      </c>
      <c r="E63" s="31">
        <v>35</v>
      </c>
      <c r="F63" s="31">
        <v>18.433333333333302</v>
      </c>
      <c r="G63" s="31">
        <v>18.433333333333302</v>
      </c>
      <c r="H63" s="31">
        <v>35</v>
      </c>
      <c r="I63" s="31">
        <v>18.433333333333302</v>
      </c>
      <c r="J63" s="31">
        <v>18.433333333333302</v>
      </c>
      <c r="K63" s="31">
        <v>0</v>
      </c>
      <c r="L63" s="31">
        <v>0</v>
      </c>
      <c r="M63" s="31">
        <v>0</v>
      </c>
      <c r="N63" s="31">
        <v>1</v>
      </c>
      <c r="O63" s="31">
        <v>18.433333333333302</v>
      </c>
      <c r="P63" s="31">
        <v>18.433333333333302</v>
      </c>
      <c r="Q63" s="31">
        <v>0</v>
      </c>
      <c r="R63" s="31">
        <v>0</v>
      </c>
      <c r="S63" s="31">
        <v>0</v>
      </c>
      <c r="T63" s="35"/>
    </row>
    <row r="64" spans="2:20" ht="15" x14ac:dyDescent="0.25">
      <c r="B64" s="31" t="s">
        <v>58</v>
      </c>
      <c r="C64" s="31" t="s">
        <v>59</v>
      </c>
      <c r="D64" s="31">
        <v>6079012704</v>
      </c>
      <c r="E64" s="31">
        <v>7</v>
      </c>
      <c r="F64" s="31">
        <v>26.816666666666599</v>
      </c>
      <c r="G64" s="31">
        <v>26.816666666666599</v>
      </c>
      <c r="H64" s="31">
        <v>7</v>
      </c>
      <c r="I64" s="31">
        <v>26.816666666666599</v>
      </c>
      <c r="J64" s="31">
        <v>26.816666666666599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5"/>
    </row>
    <row r="65" spans="2:20" ht="15" x14ac:dyDescent="0.25">
      <c r="B65" s="31" t="s">
        <v>58</v>
      </c>
      <c r="C65" s="31" t="s">
        <v>59</v>
      </c>
      <c r="D65" s="31">
        <v>6079013000</v>
      </c>
      <c r="E65" s="31">
        <v>76</v>
      </c>
      <c r="F65" s="31">
        <v>25.216666666666601</v>
      </c>
      <c r="G65" s="31">
        <v>26.816666666666599</v>
      </c>
      <c r="H65" s="31">
        <v>75</v>
      </c>
      <c r="I65" s="31">
        <v>25.216666666666601</v>
      </c>
      <c r="J65" s="31">
        <v>26.816666666666599</v>
      </c>
      <c r="K65" s="31">
        <v>1</v>
      </c>
      <c r="L65" s="31">
        <v>25.216666666666601</v>
      </c>
      <c r="M65" s="31">
        <v>25.216666666666601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31">
        <v>0</v>
      </c>
      <c r="T65" s="35"/>
    </row>
    <row r="66" spans="2:20" ht="15" x14ac:dyDescent="0.25">
      <c r="B66" s="31" t="s">
        <v>58</v>
      </c>
      <c r="C66" s="31" t="s">
        <v>59</v>
      </c>
      <c r="D66" s="31">
        <v>6083001800</v>
      </c>
      <c r="E66" s="31">
        <v>2</v>
      </c>
      <c r="F66" s="31">
        <v>19.55</v>
      </c>
      <c r="G66" s="31">
        <v>19.55</v>
      </c>
      <c r="H66" s="31">
        <v>2</v>
      </c>
      <c r="I66" s="31">
        <v>19.55</v>
      </c>
      <c r="J66" s="31">
        <v>19.55</v>
      </c>
      <c r="K66" s="31">
        <v>0</v>
      </c>
      <c r="L66" s="31"/>
      <c r="M66" s="31"/>
      <c r="N66" s="31">
        <v>1</v>
      </c>
      <c r="O66" s="31">
        <v>19.55</v>
      </c>
      <c r="P66" s="31">
        <v>19.55</v>
      </c>
      <c r="Q66" s="31">
        <v>0</v>
      </c>
      <c r="R66" s="31">
        <v>0</v>
      </c>
      <c r="S66" s="31">
        <v>0</v>
      </c>
      <c r="T66" s="35"/>
    </row>
    <row r="67" spans="2:20" ht="15" x14ac:dyDescent="0.25">
      <c r="B67" s="31" t="s">
        <v>58</v>
      </c>
      <c r="C67" s="31" t="s">
        <v>59</v>
      </c>
      <c r="D67" s="31">
        <v>6083001905</v>
      </c>
      <c r="E67" s="31">
        <v>19</v>
      </c>
      <c r="F67" s="31">
        <v>20.3</v>
      </c>
      <c r="G67" s="31">
        <v>20.3</v>
      </c>
      <c r="H67" s="31">
        <v>19</v>
      </c>
      <c r="I67" s="31">
        <v>20.3</v>
      </c>
      <c r="J67" s="31">
        <v>20.3</v>
      </c>
      <c r="K67" s="31">
        <v>0</v>
      </c>
      <c r="L67" s="31">
        <v>0</v>
      </c>
      <c r="M67" s="31">
        <v>0</v>
      </c>
      <c r="N67" s="31">
        <v>1</v>
      </c>
      <c r="O67" s="31">
        <v>20.3</v>
      </c>
      <c r="P67" s="31">
        <v>20.3</v>
      </c>
      <c r="Q67" s="31">
        <v>0</v>
      </c>
      <c r="R67" s="31">
        <v>0</v>
      </c>
      <c r="S67" s="31">
        <v>0</v>
      </c>
      <c r="T67" s="35"/>
    </row>
    <row r="68" spans="2:20" ht="15" x14ac:dyDescent="0.25">
      <c r="B68" s="31" t="s">
        <v>58</v>
      </c>
      <c r="C68" s="31" t="s">
        <v>59</v>
      </c>
      <c r="D68" s="31">
        <v>6083002006</v>
      </c>
      <c r="E68" s="31">
        <v>2</v>
      </c>
      <c r="F68" s="31">
        <v>19.55</v>
      </c>
      <c r="G68" s="31">
        <v>19.55</v>
      </c>
      <c r="H68" s="31">
        <v>2</v>
      </c>
      <c r="I68" s="31">
        <v>19.55</v>
      </c>
      <c r="J68" s="31">
        <v>19.55</v>
      </c>
      <c r="K68" s="31">
        <v>0</v>
      </c>
      <c r="L68" s="31">
        <v>0</v>
      </c>
      <c r="M68" s="31">
        <v>0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31">
        <v>0</v>
      </c>
      <c r="T68" s="35"/>
    </row>
    <row r="69" spans="2:20" ht="15" x14ac:dyDescent="0.25">
      <c r="B69" s="31" t="s">
        <v>58</v>
      </c>
      <c r="C69" s="31" t="s">
        <v>59</v>
      </c>
      <c r="D69" s="31">
        <v>6089010603</v>
      </c>
      <c r="E69" s="31">
        <v>75</v>
      </c>
      <c r="F69" s="31">
        <v>25.283333333333299</v>
      </c>
      <c r="G69" s="31">
        <v>25.283333333333299</v>
      </c>
      <c r="H69" s="31">
        <v>74</v>
      </c>
      <c r="I69" s="31">
        <v>25.283333333333299</v>
      </c>
      <c r="J69" s="31">
        <v>25.283333333333299</v>
      </c>
      <c r="K69" s="31">
        <v>1</v>
      </c>
      <c r="L69" s="31">
        <v>25.283333333333299</v>
      </c>
      <c r="M69" s="31">
        <v>25.283333333333299</v>
      </c>
      <c r="N69" s="31">
        <v>7</v>
      </c>
      <c r="O69" s="31">
        <v>25.283333333333299</v>
      </c>
      <c r="P69" s="31">
        <v>25.283333333333299</v>
      </c>
      <c r="Q69" s="31">
        <v>1</v>
      </c>
      <c r="R69" s="31">
        <v>25.283333333333299</v>
      </c>
      <c r="S69" s="31">
        <v>25.283333333333299</v>
      </c>
      <c r="T69" s="35"/>
    </row>
    <row r="70" spans="2:20" ht="15" x14ac:dyDescent="0.25">
      <c r="B70" s="31" t="s">
        <v>58</v>
      </c>
      <c r="C70" s="31" t="s">
        <v>59</v>
      </c>
      <c r="D70" s="31">
        <v>6089011001</v>
      </c>
      <c r="E70" s="31">
        <v>415</v>
      </c>
      <c r="F70" s="31">
        <v>25.75</v>
      </c>
      <c r="G70" s="31">
        <v>27.683333333333302</v>
      </c>
      <c r="H70" s="31">
        <v>398</v>
      </c>
      <c r="I70" s="31">
        <v>25.75</v>
      </c>
      <c r="J70" s="31">
        <v>27.683333333333302</v>
      </c>
      <c r="K70" s="31">
        <v>17</v>
      </c>
      <c r="L70" s="31">
        <v>25.283333333333299</v>
      </c>
      <c r="M70" s="31">
        <v>25.75</v>
      </c>
      <c r="N70" s="31">
        <v>31</v>
      </c>
      <c r="O70" s="31">
        <v>25.283333333333299</v>
      </c>
      <c r="P70" s="31">
        <v>27.683333333333302</v>
      </c>
      <c r="Q70" s="31">
        <v>2</v>
      </c>
      <c r="R70" s="31">
        <v>26.483333333333299</v>
      </c>
      <c r="S70" s="31">
        <v>27.683333333333302</v>
      </c>
      <c r="T70" s="35"/>
    </row>
    <row r="71" spans="2:20" ht="15" x14ac:dyDescent="0.25">
      <c r="B71" s="31" t="s">
        <v>58</v>
      </c>
      <c r="C71" s="31" t="s">
        <v>59</v>
      </c>
      <c r="D71" s="31">
        <v>6089011002</v>
      </c>
      <c r="E71" s="31">
        <v>30</v>
      </c>
      <c r="F71" s="31">
        <v>25.75</v>
      </c>
      <c r="G71" s="31">
        <v>25.75</v>
      </c>
      <c r="H71" s="31">
        <v>30</v>
      </c>
      <c r="I71" s="31">
        <v>25.75</v>
      </c>
      <c r="J71" s="31">
        <v>25.75</v>
      </c>
      <c r="K71" s="31">
        <v>0</v>
      </c>
      <c r="L71" s="31">
        <v>0</v>
      </c>
      <c r="M71" s="31">
        <v>0</v>
      </c>
      <c r="N71" s="31">
        <v>1</v>
      </c>
      <c r="O71" s="31">
        <v>25.75</v>
      </c>
      <c r="P71" s="31">
        <v>25.75</v>
      </c>
      <c r="Q71" s="31">
        <v>0</v>
      </c>
      <c r="R71" s="31">
        <v>0</v>
      </c>
      <c r="S71" s="31">
        <v>0</v>
      </c>
      <c r="T71" s="35"/>
    </row>
    <row r="72" spans="2:20" ht="15" x14ac:dyDescent="0.25">
      <c r="B72" s="31" t="s">
        <v>58</v>
      </c>
      <c r="C72" s="31" t="s">
        <v>59</v>
      </c>
      <c r="D72" s="31">
        <v>6089011900</v>
      </c>
      <c r="E72" s="31">
        <v>4</v>
      </c>
      <c r="F72" s="31">
        <v>26.966666666666601</v>
      </c>
      <c r="G72" s="31">
        <v>26.966666666666601</v>
      </c>
      <c r="H72" s="31">
        <v>4</v>
      </c>
      <c r="I72" s="31">
        <v>26.966666666666601</v>
      </c>
      <c r="J72" s="31">
        <v>26.966666666666601</v>
      </c>
      <c r="K72" s="31">
        <v>0</v>
      </c>
      <c r="L72" s="31">
        <v>0</v>
      </c>
      <c r="M72" s="31">
        <v>0</v>
      </c>
      <c r="N72" s="31">
        <v>0</v>
      </c>
      <c r="O72" s="31">
        <v>0</v>
      </c>
      <c r="P72" s="31">
        <v>0</v>
      </c>
      <c r="Q72" s="31">
        <v>0</v>
      </c>
      <c r="R72" s="31">
        <v>0</v>
      </c>
      <c r="S72" s="31">
        <v>0</v>
      </c>
      <c r="T72" s="35"/>
    </row>
    <row r="73" spans="2:20" ht="15" x14ac:dyDescent="0.25">
      <c r="B73" s="31" t="s">
        <v>58</v>
      </c>
      <c r="C73" s="31" t="s">
        <v>59</v>
      </c>
      <c r="D73" s="31">
        <v>6089012302</v>
      </c>
      <c r="E73" s="31">
        <v>200</v>
      </c>
      <c r="F73" s="31">
        <v>11.983333333333301</v>
      </c>
      <c r="G73" s="31">
        <v>27.683333333333302</v>
      </c>
      <c r="H73" s="31">
        <v>171</v>
      </c>
      <c r="I73" s="31">
        <v>11.983333333333301</v>
      </c>
      <c r="J73" s="31">
        <v>27.683333333333302</v>
      </c>
      <c r="K73" s="31">
        <v>29</v>
      </c>
      <c r="L73" s="31">
        <v>11.983333333333301</v>
      </c>
      <c r="M73" s="31">
        <v>11.983333333333301</v>
      </c>
      <c r="N73" s="31">
        <v>12</v>
      </c>
      <c r="O73" s="31">
        <v>11.983333333333301</v>
      </c>
      <c r="P73" s="31">
        <v>11.983333333333301</v>
      </c>
      <c r="Q73" s="31">
        <v>0</v>
      </c>
      <c r="R73" s="31">
        <v>0</v>
      </c>
      <c r="S73" s="31">
        <v>0</v>
      </c>
      <c r="T73" s="35"/>
    </row>
    <row r="74" spans="2:20" ht="15" x14ac:dyDescent="0.25">
      <c r="B74" s="31" t="s">
        <v>58</v>
      </c>
      <c r="C74" s="31" t="s">
        <v>59</v>
      </c>
      <c r="D74" s="31">
        <v>6089012400</v>
      </c>
      <c r="E74" s="31">
        <v>568</v>
      </c>
      <c r="F74" s="31">
        <v>25.75</v>
      </c>
      <c r="G74" s="31">
        <v>28.383333333333301</v>
      </c>
      <c r="H74" s="31">
        <v>544</v>
      </c>
      <c r="I74" s="31">
        <v>25.75</v>
      </c>
      <c r="J74" s="31">
        <v>28.383333333333301</v>
      </c>
      <c r="K74" s="31">
        <v>24</v>
      </c>
      <c r="L74" s="31">
        <v>27.683333333333302</v>
      </c>
      <c r="M74" s="31">
        <v>28.383333333333301</v>
      </c>
      <c r="N74" s="31">
        <v>44</v>
      </c>
      <c r="O74" s="31">
        <v>25.283333333333299</v>
      </c>
      <c r="P74" s="31">
        <v>28.383333333333301</v>
      </c>
      <c r="Q74" s="31">
        <v>1</v>
      </c>
      <c r="R74" s="31">
        <v>27.683333333333302</v>
      </c>
      <c r="S74" s="31">
        <v>27.683333333333302</v>
      </c>
      <c r="T74" s="35"/>
    </row>
    <row r="75" spans="2:20" ht="15" x14ac:dyDescent="0.25">
      <c r="B75" s="31" t="s">
        <v>58</v>
      </c>
      <c r="C75" s="31" t="s">
        <v>59</v>
      </c>
      <c r="D75" s="31">
        <v>6089012601</v>
      </c>
      <c r="E75" s="31">
        <v>52</v>
      </c>
      <c r="F75" s="31">
        <v>28.475000000000001</v>
      </c>
      <c r="G75" s="31">
        <v>29.133333333333301</v>
      </c>
      <c r="H75" s="31">
        <v>52</v>
      </c>
      <c r="I75" s="31">
        <v>28.475000000000001</v>
      </c>
      <c r="J75" s="31">
        <v>29.133333333333301</v>
      </c>
      <c r="K75" s="31">
        <v>0</v>
      </c>
      <c r="L75" s="31">
        <v>0</v>
      </c>
      <c r="M75" s="31">
        <v>0</v>
      </c>
      <c r="N75" s="31">
        <v>3</v>
      </c>
      <c r="O75" s="31">
        <v>27.816666666666599</v>
      </c>
      <c r="P75" s="31">
        <v>29.133333333333301</v>
      </c>
      <c r="Q75" s="31">
        <v>1</v>
      </c>
      <c r="R75" s="31">
        <v>27.816666666666599</v>
      </c>
      <c r="S75" s="31">
        <v>27.816666666666599</v>
      </c>
      <c r="T75" s="35"/>
    </row>
    <row r="76" spans="2:20" ht="15" x14ac:dyDescent="0.25">
      <c r="B76" s="31" t="s">
        <v>58</v>
      </c>
      <c r="C76" s="31" t="s">
        <v>59</v>
      </c>
      <c r="D76" s="31">
        <v>6089012603</v>
      </c>
      <c r="E76" s="31">
        <v>81</v>
      </c>
      <c r="F76" s="31">
        <v>27.433333333333302</v>
      </c>
      <c r="G76" s="31">
        <v>28.933333333333302</v>
      </c>
      <c r="H76" s="31">
        <v>80</v>
      </c>
      <c r="I76" s="31">
        <v>27.433333333333302</v>
      </c>
      <c r="J76" s="31">
        <v>28.933333333333302</v>
      </c>
      <c r="K76" s="31">
        <v>1</v>
      </c>
      <c r="L76" s="31">
        <v>27.433333333333302</v>
      </c>
      <c r="M76" s="31">
        <v>27.433333333333302</v>
      </c>
      <c r="N76" s="31">
        <v>4</v>
      </c>
      <c r="O76" s="31">
        <v>28.183333333333302</v>
      </c>
      <c r="P76" s="31">
        <v>28.933333333333302</v>
      </c>
      <c r="Q76" s="31">
        <v>0</v>
      </c>
      <c r="R76" s="31">
        <v>0</v>
      </c>
      <c r="S76" s="31">
        <v>0</v>
      </c>
      <c r="T76" s="35"/>
    </row>
    <row r="77" spans="2:20" ht="15" x14ac:dyDescent="0.25">
      <c r="B77" s="31" t="s">
        <v>58</v>
      </c>
      <c r="C77" s="31" t="s">
        <v>59</v>
      </c>
      <c r="D77" s="31">
        <v>6089012604</v>
      </c>
      <c r="E77" s="31">
        <v>192</v>
      </c>
      <c r="F77" s="31">
        <v>27.433333333333302</v>
      </c>
      <c r="G77" s="31">
        <v>29.5833333333333</v>
      </c>
      <c r="H77" s="31">
        <v>170</v>
      </c>
      <c r="I77" s="31">
        <v>27.816666666666599</v>
      </c>
      <c r="J77" s="31">
        <v>29.5833333333333</v>
      </c>
      <c r="K77" s="31">
        <v>22</v>
      </c>
      <c r="L77" s="31">
        <v>27.35</v>
      </c>
      <c r="M77" s="31">
        <v>29.383333333333301</v>
      </c>
      <c r="N77" s="31">
        <v>18</v>
      </c>
      <c r="O77" s="31">
        <v>27.433333333333302</v>
      </c>
      <c r="P77" s="31">
        <v>29.5833333333333</v>
      </c>
      <c r="Q77" s="31">
        <v>3</v>
      </c>
      <c r="R77" s="31">
        <v>27.816666666666599</v>
      </c>
      <c r="S77" s="31">
        <v>29.383333333333301</v>
      </c>
      <c r="T77" s="35"/>
    </row>
    <row r="78" spans="2:20" ht="15" x14ac:dyDescent="0.25">
      <c r="B78" s="31" t="s">
        <v>58</v>
      </c>
      <c r="C78" s="31" t="s">
        <v>59</v>
      </c>
      <c r="D78" s="31">
        <v>6095252310</v>
      </c>
      <c r="E78" s="31">
        <v>1</v>
      </c>
      <c r="F78" s="31">
        <v>33.6666666666666</v>
      </c>
      <c r="G78" s="31">
        <v>33.6666666666666</v>
      </c>
      <c r="H78" s="31">
        <v>1</v>
      </c>
      <c r="I78" s="31">
        <v>33.6666666666666</v>
      </c>
      <c r="J78" s="31">
        <v>33.6666666666666</v>
      </c>
      <c r="K78" s="31">
        <v>0</v>
      </c>
      <c r="L78" s="31">
        <v>0</v>
      </c>
      <c r="M78" s="31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31">
        <v>0</v>
      </c>
      <c r="T78" s="35"/>
    </row>
    <row r="79" spans="2:20" ht="15" x14ac:dyDescent="0.25">
      <c r="B79" s="31" t="s">
        <v>58</v>
      </c>
      <c r="C79" s="31" t="s">
        <v>59</v>
      </c>
      <c r="D79" s="31">
        <v>6095252311</v>
      </c>
      <c r="E79" s="31">
        <v>4</v>
      </c>
      <c r="F79" s="31">
        <v>29.733333333333299</v>
      </c>
      <c r="G79" s="31">
        <v>29.733333333333299</v>
      </c>
      <c r="H79" s="31">
        <v>4</v>
      </c>
      <c r="I79" s="31">
        <v>29.733333333333299</v>
      </c>
      <c r="J79" s="31">
        <v>29.733333333333299</v>
      </c>
      <c r="K79" s="31">
        <v>0</v>
      </c>
      <c r="L79" s="31">
        <v>0</v>
      </c>
      <c r="M79" s="31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31">
        <v>0</v>
      </c>
      <c r="T79" s="35"/>
    </row>
    <row r="80" spans="2:20" ht="15" x14ac:dyDescent="0.25">
      <c r="B80" s="31" t="s">
        <v>58</v>
      </c>
      <c r="C80" s="31" t="s">
        <v>59</v>
      </c>
      <c r="D80" s="31">
        <v>6095252313</v>
      </c>
      <c r="E80" s="31">
        <v>3</v>
      </c>
      <c r="F80" s="31">
        <v>29.733333333333299</v>
      </c>
      <c r="G80" s="31">
        <v>29.733333333333299</v>
      </c>
      <c r="H80" s="31">
        <v>3</v>
      </c>
      <c r="I80" s="31">
        <v>29.733333333333299</v>
      </c>
      <c r="J80" s="31">
        <v>29.733333333333299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31">
        <v>0</v>
      </c>
      <c r="T80" s="35"/>
    </row>
    <row r="81" spans="2:20" ht="15" x14ac:dyDescent="0.25">
      <c r="B81" s="31" t="s">
        <v>58</v>
      </c>
      <c r="C81" s="31" t="s">
        <v>59</v>
      </c>
      <c r="D81" s="31">
        <v>6095252903</v>
      </c>
      <c r="E81" s="31">
        <v>756</v>
      </c>
      <c r="F81" s="31">
        <v>33.233333333333299</v>
      </c>
      <c r="G81" s="31">
        <v>34.65</v>
      </c>
      <c r="H81" s="31">
        <v>746</v>
      </c>
      <c r="I81" s="31">
        <v>33.233333333333299</v>
      </c>
      <c r="J81" s="31">
        <v>34.65</v>
      </c>
      <c r="K81" s="31">
        <v>10</v>
      </c>
      <c r="L81" s="31">
        <v>32.816666666666599</v>
      </c>
      <c r="M81" s="31">
        <v>34.65</v>
      </c>
      <c r="N81" s="31">
        <v>52</v>
      </c>
      <c r="O81" s="31">
        <v>33.024999999999999</v>
      </c>
      <c r="P81" s="31">
        <v>34.65</v>
      </c>
      <c r="Q81" s="31">
        <v>2</v>
      </c>
      <c r="R81" s="31">
        <v>34.65</v>
      </c>
      <c r="S81" s="31">
        <v>34.65</v>
      </c>
      <c r="T81" s="35"/>
    </row>
    <row r="82" spans="2:20" ht="15" x14ac:dyDescent="0.25">
      <c r="B82" s="31" t="s">
        <v>58</v>
      </c>
      <c r="C82" s="31" t="s">
        <v>59</v>
      </c>
      <c r="D82" s="31">
        <v>6095252904</v>
      </c>
      <c r="E82" s="31">
        <v>16</v>
      </c>
      <c r="F82" s="31">
        <v>30.533333333333299</v>
      </c>
      <c r="G82" s="31">
        <v>33.35</v>
      </c>
      <c r="H82" s="31">
        <v>16</v>
      </c>
      <c r="I82" s="31">
        <v>30.533333333333299</v>
      </c>
      <c r="J82" s="31">
        <v>33.35</v>
      </c>
      <c r="K82" s="31">
        <v>0</v>
      </c>
      <c r="L82" s="31">
        <v>0</v>
      </c>
      <c r="M82" s="31">
        <v>0</v>
      </c>
      <c r="N82" s="31">
        <v>4</v>
      </c>
      <c r="O82" s="31">
        <v>30.533333333333299</v>
      </c>
      <c r="P82" s="31">
        <v>31.4166666666666</v>
      </c>
      <c r="Q82" s="31">
        <v>0</v>
      </c>
      <c r="R82" s="31">
        <v>0</v>
      </c>
      <c r="S82" s="31">
        <v>0</v>
      </c>
      <c r="T82" s="35"/>
    </row>
    <row r="83" spans="2:20" ht="15" x14ac:dyDescent="0.25">
      <c r="B83" s="31" t="s">
        <v>58</v>
      </c>
      <c r="C83" s="31" t="s">
        <v>59</v>
      </c>
      <c r="D83" s="31">
        <v>6095253101</v>
      </c>
      <c r="E83" s="31">
        <v>127</v>
      </c>
      <c r="F83" s="31">
        <v>0.6</v>
      </c>
      <c r="G83" s="31">
        <v>33.816666666666599</v>
      </c>
      <c r="H83" s="31">
        <v>115</v>
      </c>
      <c r="I83" s="31">
        <v>0.6</v>
      </c>
      <c r="J83" s="31">
        <v>33.816666666666599</v>
      </c>
      <c r="K83" s="31">
        <v>12</v>
      </c>
      <c r="L83" s="31">
        <v>0.6</v>
      </c>
      <c r="M83" s="31">
        <v>33.35</v>
      </c>
      <c r="N83" s="31">
        <v>10</v>
      </c>
      <c r="O83" s="31">
        <v>0.6</v>
      </c>
      <c r="P83" s="31">
        <v>33.35</v>
      </c>
      <c r="Q83" s="31">
        <v>0</v>
      </c>
      <c r="R83" s="31">
        <v>0</v>
      </c>
      <c r="S83" s="31">
        <v>0</v>
      </c>
      <c r="T83" s="35"/>
    </row>
    <row r="84" spans="2:20" ht="15" x14ac:dyDescent="0.25">
      <c r="B84" s="31" t="s">
        <v>58</v>
      </c>
      <c r="C84" s="31" t="s">
        <v>59</v>
      </c>
      <c r="D84" s="31">
        <v>6095253105</v>
      </c>
      <c r="E84" s="31">
        <v>1</v>
      </c>
      <c r="F84" s="31">
        <v>0.6</v>
      </c>
      <c r="G84" s="31">
        <v>0.6</v>
      </c>
      <c r="H84" s="31">
        <v>1</v>
      </c>
      <c r="I84" s="31">
        <v>0.6</v>
      </c>
      <c r="J84" s="31">
        <v>0.6</v>
      </c>
      <c r="K84" s="31">
        <v>0</v>
      </c>
      <c r="L84" s="31">
        <v>0</v>
      </c>
      <c r="M84" s="31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31">
        <v>0</v>
      </c>
      <c r="T84" s="35"/>
    </row>
    <row r="85" spans="2:20" ht="15" x14ac:dyDescent="0.25">
      <c r="B85" s="31" t="s">
        <v>58</v>
      </c>
      <c r="C85" s="31" t="s">
        <v>59</v>
      </c>
      <c r="D85" s="31">
        <v>6095253108</v>
      </c>
      <c r="E85" s="31">
        <v>77</v>
      </c>
      <c r="F85" s="31">
        <v>30.266666666666602</v>
      </c>
      <c r="G85" s="31">
        <v>30.266666666666602</v>
      </c>
      <c r="H85" s="31">
        <v>72</v>
      </c>
      <c r="I85" s="31">
        <v>30.266666666666602</v>
      </c>
      <c r="J85" s="31">
        <v>30.266666666666602</v>
      </c>
      <c r="K85" s="31">
        <v>5</v>
      </c>
      <c r="L85" s="31">
        <v>30.266666666666602</v>
      </c>
      <c r="M85" s="31">
        <v>30.266666666666602</v>
      </c>
      <c r="N85" s="31">
        <v>5</v>
      </c>
      <c r="O85" s="31">
        <v>30.266666666666602</v>
      </c>
      <c r="P85" s="31">
        <v>30.266666666666602</v>
      </c>
      <c r="Q85" s="31">
        <v>0</v>
      </c>
      <c r="R85" s="31">
        <v>0</v>
      </c>
      <c r="S85" s="31">
        <v>0</v>
      </c>
      <c r="T85" s="35"/>
    </row>
    <row r="86" spans="2:20" ht="15" x14ac:dyDescent="0.25">
      <c r="B86" s="31" t="s">
        <v>58</v>
      </c>
      <c r="C86" s="31" t="s">
        <v>59</v>
      </c>
      <c r="D86" s="31">
        <v>6095253201</v>
      </c>
      <c r="E86" s="31">
        <v>1039</v>
      </c>
      <c r="F86" s="31">
        <v>0.81666666666666599</v>
      </c>
      <c r="G86" s="31">
        <v>33.766666666666602</v>
      </c>
      <c r="H86" s="31">
        <v>1004</v>
      </c>
      <c r="I86" s="31">
        <v>0.81666666666666599</v>
      </c>
      <c r="J86" s="31">
        <v>33.766666666666602</v>
      </c>
      <c r="K86" s="31">
        <v>35</v>
      </c>
      <c r="L86" s="31">
        <v>0.81666666666666599</v>
      </c>
      <c r="M86" s="31">
        <v>0.81666666666666599</v>
      </c>
      <c r="N86" s="31">
        <v>113</v>
      </c>
      <c r="O86" s="31">
        <v>0.81666666666666599</v>
      </c>
      <c r="P86" s="31">
        <v>33.766666666666602</v>
      </c>
      <c r="Q86" s="31">
        <v>3</v>
      </c>
      <c r="R86" s="31">
        <v>0.81666666666666599</v>
      </c>
      <c r="S86" s="31">
        <v>0.81666666666666599</v>
      </c>
      <c r="T86" s="35"/>
    </row>
    <row r="87" spans="2:20" ht="15" x14ac:dyDescent="0.25">
      <c r="B87" s="31" t="s">
        <v>58</v>
      </c>
      <c r="C87" s="31" t="s">
        <v>59</v>
      </c>
      <c r="D87" s="31">
        <v>6095253203</v>
      </c>
      <c r="E87" s="31">
        <v>519</v>
      </c>
      <c r="F87" s="31">
        <v>0.81666666666666599</v>
      </c>
      <c r="G87" s="31">
        <v>33.766666666666602</v>
      </c>
      <c r="H87" s="31">
        <v>484</v>
      </c>
      <c r="I87" s="31">
        <v>0.81666666666666599</v>
      </c>
      <c r="J87" s="31">
        <v>33.766666666666602</v>
      </c>
      <c r="K87" s="31">
        <v>35</v>
      </c>
      <c r="L87" s="31">
        <v>33.766666666666602</v>
      </c>
      <c r="M87" s="31">
        <v>33.766666666666602</v>
      </c>
      <c r="N87" s="31">
        <v>50</v>
      </c>
      <c r="O87" s="31">
        <v>0.81666666666666599</v>
      </c>
      <c r="P87" s="31">
        <v>33.766666666666602</v>
      </c>
      <c r="Q87" s="31">
        <v>1</v>
      </c>
      <c r="R87" s="31">
        <v>33.766666666666602</v>
      </c>
      <c r="S87" s="31">
        <v>33.766666666666602</v>
      </c>
      <c r="T87" s="35"/>
    </row>
    <row r="88" spans="2:20" ht="15" x14ac:dyDescent="0.25">
      <c r="B88" s="31" t="s">
        <v>58</v>
      </c>
      <c r="C88" s="31" t="s">
        <v>59</v>
      </c>
      <c r="D88" s="31">
        <v>6095253204</v>
      </c>
      <c r="E88" s="31">
        <v>657</v>
      </c>
      <c r="F88" s="31">
        <v>33.766666666666602</v>
      </c>
      <c r="G88" s="31">
        <v>33.766666666666602</v>
      </c>
      <c r="H88" s="31">
        <v>572</v>
      </c>
      <c r="I88" s="31">
        <v>33.766666666666602</v>
      </c>
      <c r="J88" s="31">
        <v>33.766666666666602</v>
      </c>
      <c r="K88" s="31">
        <v>85</v>
      </c>
      <c r="L88" s="31">
        <v>31.4166666666666</v>
      </c>
      <c r="M88" s="31">
        <v>33.766666666666602</v>
      </c>
      <c r="N88" s="31">
        <v>63</v>
      </c>
      <c r="O88" s="31">
        <v>33.766666666666602</v>
      </c>
      <c r="P88" s="31">
        <v>33.766666666666602</v>
      </c>
      <c r="Q88" s="31">
        <v>0</v>
      </c>
      <c r="R88" s="31">
        <v>0</v>
      </c>
      <c r="S88" s="31">
        <v>0</v>
      </c>
      <c r="T88" s="35"/>
    </row>
    <row r="89" spans="2:20" ht="15" x14ac:dyDescent="0.25">
      <c r="B89" s="31" t="s">
        <v>58</v>
      </c>
      <c r="C89" s="31" t="s">
        <v>59</v>
      </c>
      <c r="D89" s="31">
        <v>6097150303</v>
      </c>
      <c r="E89" s="31">
        <v>1</v>
      </c>
      <c r="F89" s="31">
        <v>30.9</v>
      </c>
      <c r="G89" s="31">
        <v>30.9</v>
      </c>
      <c r="H89" s="31">
        <v>1</v>
      </c>
      <c r="I89" s="31">
        <v>30.9</v>
      </c>
      <c r="J89" s="31">
        <v>30.9</v>
      </c>
      <c r="K89" s="31">
        <v>0</v>
      </c>
      <c r="L89" s="31">
        <v>0</v>
      </c>
      <c r="M89" s="31">
        <v>0</v>
      </c>
      <c r="N89" s="31">
        <v>0</v>
      </c>
      <c r="O89" s="31">
        <v>0</v>
      </c>
      <c r="P89" s="31">
        <v>0</v>
      </c>
      <c r="Q89" s="31">
        <v>0</v>
      </c>
      <c r="R89" s="31">
        <v>0</v>
      </c>
      <c r="S89" s="31">
        <v>0</v>
      </c>
      <c r="T89" s="35"/>
    </row>
    <row r="90" spans="2:20" ht="15" x14ac:dyDescent="0.25">
      <c r="B90" s="31" t="s">
        <v>58</v>
      </c>
      <c r="C90" s="31" t="s">
        <v>59</v>
      </c>
      <c r="D90" s="31">
        <v>6097154100</v>
      </c>
      <c r="E90" s="31">
        <v>111</v>
      </c>
      <c r="F90" s="31">
        <v>28.65</v>
      </c>
      <c r="G90" s="31">
        <v>79.349999999999994</v>
      </c>
      <c r="H90" s="31">
        <v>111</v>
      </c>
      <c r="I90" s="31">
        <v>28.65</v>
      </c>
      <c r="J90" s="31">
        <v>79.349999999999994</v>
      </c>
      <c r="K90" s="31">
        <v>0</v>
      </c>
      <c r="L90" s="31">
        <v>0</v>
      </c>
      <c r="M90" s="31">
        <v>0</v>
      </c>
      <c r="N90" s="31">
        <v>1</v>
      </c>
      <c r="O90" s="31">
        <v>28.283333333333299</v>
      </c>
      <c r="P90" s="31">
        <v>28.283333333333299</v>
      </c>
      <c r="Q90" s="31">
        <v>0</v>
      </c>
      <c r="R90" s="31">
        <v>0</v>
      </c>
      <c r="S90" s="31">
        <v>0</v>
      </c>
      <c r="T90" s="35"/>
    </row>
    <row r="91" spans="2:20" ht="15" x14ac:dyDescent="0.25">
      <c r="B91" s="31" t="s">
        <v>58</v>
      </c>
      <c r="C91" s="31" t="s">
        <v>59</v>
      </c>
      <c r="D91" s="31">
        <v>6099003300</v>
      </c>
      <c r="E91" s="31">
        <v>29</v>
      </c>
      <c r="F91" s="31">
        <v>29.9166666666666</v>
      </c>
      <c r="G91" s="31">
        <v>29.9166666666666</v>
      </c>
      <c r="H91" s="31">
        <v>29</v>
      </c>
      <c r="I91" s="31">
        <v>29.9166666666666</v>
      </c>
      <c r="J91" s="31">
        <v>29.9166666666666</v>
      </c>
      <c r="K91" s="31">
        <v>0</v>
      </c>
      <c r="L91" s="31">
        <v>0</v>
      </c>
      <c r="M91" s="31">
        <v>0</v>
      </c>
      <c r="N91" s="31">
        <v>0</v>
      </c>
      <c r="O91" s="31">
        <v>0</v>
      </c>
      <c r="P91" s="31">
        <v>0</v>
      </c>
      <c r="Q91" s="31">
        <v>0</v>
      </c>
      <c r="R91" s="31">
        <v>0</v>
      </c>
      <c r="S91" s="31">
        <v>0</v>
      </c>
      <c r="T91" s="35"/>
    </row>
    <row r="92" spans="2:20" ht="15" x14ac:dyDescent="0.25">
      <c r="B92" s="31" t="s">
        <v>58</v>
      </c>
      <c r="C92" s="31" t="s">
        <v>59</v>
      </c>
      <c r="D92" s="31">
        <v>6103000100</v>
      </c>
      <c r="E92" s="31">
        <v>649</v>
      </c>
      <c r="F92" s="31">
        <v>30.966666666666601</v>
      </c>
      <c r="G92" s="31">
        <v>30.966666666666601</v>
      </c>
      <c r="H92" s="31">
        <v>641</v>
      </c>
      <c r="I92" s="31">
        <v>30.966666666666601</v>
      </c>
      <c r="J92" s="31">
        <v>30.966666666666601</v>
      </c>
      <c r="K92" s="31">
        <v>8</v>
      </c>
      <c r="L92" s="31">
        <v>30.966666666666601</v>
      </c>
      <c r="M92" s="31">
        <v>30.966666666666601</v>
      </c>
      <c r="N92" s="31">
        <v>27</v>
      </c>
      <c r="O92" s="31">
        <v>30.966666666666601</v>
      </c>
      <c r="P92" s="31">
        <v>30.966666666666601</v>
      </c>
      <c r="Q92" s="31">
        <v>0</v>
      </c>
      <c r="R92" s="31">
        <v>0</v>
      </c>
      <c r="S92" s="31">
        <v>0</v>
      </c>
      <c r="T92" s="35"/>
    </row>
    <row r="93" spans="2:20" ht="15" x14ac:dyDescent="0.25">
      <c r="B93" s="31" t="s">
        <v>58</v>
      </c>
      <c r="C93" s="31" t="s">
        <v>59</v>
      </c>
      <c r="D93" s="31">
        <v>6103000200</v>
      </c>
      <c r="E93" s="31">
        <v>1663</v>
      </c>
      <c r="F93" s="31">
        <v>28.3333333333333</v>
      </c>
      <c r="G93" s="31">
        <v>30.6666666666666</v>
      </c>
      <c r="H93" s="31">
        <v>1519</v>
      </c>
      <c r="I93" s="31">
        <v>28.3333333333333</v>
      </c>
      <c r="J93" s="31">
        <v>30.6666666666666</v>
      </c>
      <c r="K93" s="31">
        <v>144</v>
      </c>
      <c r="L93" s="31">
        <v>27.9166666666666</v>
      </c>
      <c r="M93" s="31">
        <v>30.633333333333301</v>
      </c>
      <c r="N93" s="31">
        <v>172</v>
      </c>
      <c r="O93" s="31">
        <v>27.9166666666666</v>
      </c>
      <c r="P93" s="31">
        <v>30.6666666666666</v>
      </c>
      <c r="Q93" s="31">
        <v>11</v>
      </c>
      <c r="R93" s="31">
        <v>28.3333333333333</v>
      </c>
      <c r="S93" s="31">
        <v>30.633333333333301</v>
      </c>
      <c r="T93" s="35"/>
    </row>
    <row r="94" spans="2:20" ht="15" x14ac:dyDescent="0.25">
      <c r="B94" s="31" t="s">
        <v>58</v>
      </c>
      <c r="C94" s="31" t="s">
        <v>59</v>
      </c>
      <c r="D94" s="31">
        <v>6103000300</v>
      </c>
      <c r="E94" s="31">
        <v>1875</v>
      </c>
      <c r="F94" s="31">
        <v>33.433333333333302</v>
      </c>
      <c r="G94" s="31">
        <v>37.683333333333302</v>
      </c>
      <c r="H94" s="31">
        <v>1687</v>
      </c>
      <c r="I94" s="31">
        <v>33.433333333333302</v>
      </c>
      <c r="J94" s="31">
        <v>37.683333333333302</v>
      </c>
      <c r="K94" s="31">
        <v>188</v>
      </c>
      <c r="L94" s="31">
        <v>33.6</v>
      </c>
      <c r="M94" s="31">
        <v>37.683333333333302</v>
      </c>
      <c r="N94" s="31">
        <v>185</v>
      </c>
      <c r="O94" s="31">
        <v>33.433333333333302</v>
      </c>
      <c r="P94" s="31">
        <v>37.683333333333302</v>
      </c>
      <c r="Q94" s="31">
        <v>7</v>
      </c>
      <c r="R94" s="31">
        <v>0.38333333333333303</v>
      </c>
      <c r="S94" s="31">
        <v>33.766666666666602</v>
      </c>
      <c r="T94" s="35"/>
    </row>
    <row r="95" spans="2:20" ht="15" x14ac:dyDescent="0.25">
      <c r="B95" s="31" t="s">
        <v>58</v>
      </c>
      <c r="C95" s="31" t="s">
        <v>59</v>
      </c>
      <c r="D95" s="31">
        <v>6103000400</v>
      </c>
      <c r="E95" s="31">
        <v>1830</v>
      </c>
      <c r="F95" s="31">
        <v>28.816666666666599</v>
      </c>
      <c r="G95" s="31">
        <v>37.700000000000003</v>
      </c>
      <c r="H95" s="31">
        <v>1708</v>
      </c>
      <c r="I95" s="31">
        <v>28.816666666666599</v>
      </c>
      <c r="J95" s="31">
        <v>37.700000000000003</v>
      </c>
      <c r="K95" s="31">
        <v>122</v>
      </c>
      <c r="L95" s="31">
        <v>29.283333333333299</v>
      </c>
      <c r="M95" s="31">
        <v>31.683333333333302</v>
      </c>
      <c r="N95" s="31">
        <v>188</v>
      </c>
      <c r="O95" s="31">
        <v>28.816666666666599</v>
      </c>
      <c r="P95" s="31">
        <v>30.933333333333302</v>
      </c>
      <c r="Q95" s="31">
        <v>6</v>
      </c>
      <c r="R95" s="31">
        <v>29.216666666666601</v>
      </c>
      <c r="S95" s="31">
        <v>30.633333333333301</v>
      </c>
      <c r="T95" s="35"/>
    </row>
    <row r="96" spans="2:20" ht="15" x14ac:dyDescent="0.25">
      <c r="B96" s="31" t="s">
        <v>58</v>
      </c>
      <c r="C96" s="31" t="s">
        <v>59</v>
      </c>
      <c r="D96" s="31">
        <v>6103000500</v>
      </c>
      <c r="E96" s="31">
        <v>126</v>
      </c>
      <c r="F96" s="31">
        <v>0.3</v>
      </c>
      <c r="G96" s="31">
        <v>29.95</v>
      </c>
      <c r="H96" s="31">
        <v>102</v>
      </c>
      <c r="I96" s="31">
        <v>0.3</v>
      </c>
      <c r="J96" s="31">
        <v>29.95</v>
      </c>
      <c r="K96" s="31">
        <v>24</v>
      </c>
      <c r="L96" s="31">
        <v>0.3</v>
      </c>
      <c r="M96" s="31">
        <v>0.3</v>
      </c>
      <c r="N96" s="31">
        <v>7</v>
      </c>
      <c r="O96" s="31">
        <v>0.3</v>
      </c>
      <c r="P96" s="31">
        <v>0.3</v>
      </c>
      <c r="Q96" s="31">
        <v>1</v>
      </c>
      <c r="R96" s="31">
        <v>0.3</v>
      </c>
      <c r="S96" s="31">
        <v>0.3</v>
      </c>
      <c r="T96" s="35"/>
    </row>
    <row r="97" spans="2:20" ht="15" x14ac:dyDescent="0.25">
      <c r="B97" s="31" t="s">
        <v>58</v>
      </c>
      <c r="C97" s="31" t="s">
        <v>59</v>
      </c>
      <c r="D97" s="31">
        <v>6103000700</v>
      </c>
      <c r="E97" s="31">
        <v>12</v>
      </c>
      <c r="F97" s="31">
        <v>32.15</v>
      </c>
      <c r="G97" s="31">
        <v>32.15</v>
      </c>
      <c r="H97" s="31">
        <v>12</v>
      </c>
      <c r="I97" s="31">
        <v>32.15</v>
      </c>
      <c r="J97" s="31">
        <v>32.15</v>
      </c>
      <c r="K97" s="31">
        <v>0</v>
      </c>
      <c r="L97" s="31">
        <v>0</v>
      </c>
      <c r="M97" s="31">
        <v>0</v>
      </c>
      <c r="N97" s="31">
        <v>0</v>
      </c>
      <c r="O97" s="31">
        <v>0</v>
      </c>
      <c r="P97" s="31">
        <v>0</v>
      </c>
      <c r="Q97" s="31">
        <v>0</v>
      </c>
      <c r="R97" s="31">
        <v>0</v>
      </c>
      <c r="S97" s="31">
        <v>0</v>
      </c>
      <c r="T97" s="35"/>
    </row>
    <row r="98" spans="2:20" ht="15" x14ac:dyDescent="0.25">
      <c r="B98" s="31" t="s">
        <v>58</v>
      </c>
      <c r="C98" s="31" t="s">
        <v>59</v>
      </c>
      <c r="D98" s="31">
        <v>6113011300</v>
      </c>
      <c r="E98" s="31">
        <v>193</v>
      </c>
      <c r="F98" s="31">
        <v>34.266666666666602</v>
      </c>
      <c r="G98" s="31">
        <v>35.15</v>
      </c>
      <c r="H98" s="31">
        <v>190</v>
      </c>
      <c r="I98" s="31">
        <v>34.266666666666602</v>
      </c>
      <c r="J98" s="31">
        <v>35.15</v>
      </c>
      <c r="K98" s="31">
        <v>3</v>
      </c>
      <c r="L98" s="31">
        <v>32.549999999999997</v>
      </c>
      <c r="M98" s="31">
        <v>34.266666666666602</v>
      </c>
      <c r="N98" s="31">
        <v>7</v>
      </c>
      <c r="O98" s="31">
        <v>35.15</v>
      </c>
      <c r="P98" s="31">
        <v>35.15</v>
      </c>
      <c r="Q98" s="31">
        <v>0</v>
      </c>
      <c r="R98" s="31">
        <v>0</v>
      </c>
      <c r="S98" s="31">
        <v>0</v>
      </c>
      <c r="T98" s="35"/>
    </row>
    <row r="99" spans="2:20" ht="15" x14ac:dyDescent="0.25">
      <c r="B99" s="31" t="s">
        <v>58</v>
      </c>
      <c r="C99" s="31" t="s">
        <v>59</v>
      </c>
      <c r="D99" s="31">
        <v>6113011400</v>
      </c>
      <c r="E99" s="31">
        <v>1</v>
      </c>
      <c r="F99" s="31">
        <v>34.066666666666599</v>
      </c>
      <c r="G99" s="31">
        <v>34.066666666666599</v>
      </c>
      <c r="H99" s="31">
        <v>1</v>
      </c>
      <c r="I99" s="31">
        <v>34.066666666666599</v>
      </c>
      <c r="J99" s="31">
        <v>34.066666666666599</v>
      </c>
      <c r="K99" s="31">
        <v>0</v>
      </c>
      <c r="L99" s="31">
        <v>0</v>
      </c>
      <c r="M99" s="31">
        <v>0</v>
      </c>
      <c r="N99" s="31">
        <v>0</v>
      </c>
      <c r="O99" s="31">
        <v>0</v>
      </c>
      <c r="P99" s="31">
        <v>0</v>
      </c>
      <c r="Q99" s="31">
        <v>0</v>
      </c>
      <c r="R99" s="31">
        <v>0</v>
      </c>
      <c r="S99" s="31">
        <v>0</v>
      </c>
      <c r="T99" s="35"/>
    </row>
    <row r="100" spans="2:20" ht="15" x14ac:dyDescent="0.25">
      <c r="B100" s="31" t="s">
        <v>58</v>
      </c>
      <c r="C100" s="31" t="s">
        <v>59</v>
      </c>
      <c r="D100" s="31">
        <v>6113011500</v>
      </c>
      <c r="E100" s="31">
        <v>262</v>
      </c>
      <c r="F100" s="31">
        <v>32.549999999999997</v>
      </c>
      <c r="G100" s="31">
        <v>34.5833333333333</v>
      </c>
      <c r="H100" s="31">
        <v>255</v>
      </c>
      <c r="I100" s="31">
        <v>32.549999999999997</v>
      </c>
      <c r="J100" s="31">
        <v>34.5833333333333</v>
      </c>
      <c r="K100" s="31">
        <v>7</v>
      </c>
      <c r="L100" s="31">
        <v>32.549999999999997</v>
      </c>
      <c r="M100" s="31">
        <v>34.016666666666602</v>
      </c>
      <c r="N100" s="31">
        <v>6</v>
      </c>
      <c r="O100" s="31">
        <v>32.549999999999997</v>
      </c>
      <c r="P100" s="31">
        <v>34.016666666666602</v>
      </c>
      <c r="Q100" s="31">
        <v>0</v>
      </c>
      <c r="R100" s="31">
        <v>0</v>
      </c>
      <c r="S100" s="31">
        <v>0</v>
      </c>
      <c r="T100" s="36"/>
    </row>
  </sheetData>
  <dataConsolidate/>
  <mergeCells count="1">
    <mergeCell ref="T9:T100"/>
  </mergeCells>
  <pageMargins left="0.7" right="0.7" top="0.75" bottom="0.75" header="0.3" footer="0.3"/>
  <pageSetup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DD25C-E693-4891-91F7-5403D4B93A1F}">
  <dimension ref="A2:AH21"/>
  <sheetViews>
    <sheetView showGridLines="0" zoomScaleNormal="100" workbookViewId="0"/>
  </sheetViews>
  <sheetFormatPr defaultRowHeight="11.25" x14ac:dyDescent="0.2"/>
  <cols>
    <col min="1" max="1" width="3.42578125" style="17" customWidth="1"/>
    <col min="2" max="2" width="11.42578125" style="17" bestFit="1" customWidth="1"/>
    <col min="3" max="3" width="18" style="17" bestFit="1" customWidth="1"/>
    <col min="4" max="4" width="11" style="17" bestFit="1" customWidth="1"/>
    <col min="5" max="7" width="18.7109375" style="18" customWidth="1"/>
    <col min="8" max="10" width="13.7109375" style="18" customWidth="1"/>
    <col min="11" max="13" width="10.7109375" style="18" customWidth="1"/>
    <col min="14" max="16" width="12.7109375" style="18" customWidth="1"/>
    <col min="17" max="19" width="18.28515625" style="18" customWidth="1"/>
    <col min="20" max="20" width="21.140625" style="17" customWidth="1"/>
    <col min="21" max="27" width="9.140625" style="17"/>
    <col min="28" max="33" width="25.140625" style="18" customWidth="1"/>
    <col min="34" max="16384" width="9.140625" style="17"/>
  </cols>
  <sheetData>
    <row r="2" spans="1:34" s="6" customFormat="1" ht="48.2" customHeight="1" x14ac:dyDescent="0.35">
      <c r="A2" s="22"/>
      <c r="C2" s="6" t="str">
        <f>Instructions!C2</f>
        <v xml:space="preserve">2021 Post Season Report - POSTSR 2B </v>
      </c>
    </row>
    <row r="3" spans="1:34" s="12" customFormat="1" ht="15" x14ac:dyDescent="0.25"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AB3" s="11"/>
      <c r="AC3" s="11"/>
      <c r="AD3" s="11"/>
      <c r="AE3" s="11"/>
      <c r="AF3" s="11"/>
      <c r="AG3" s="11"/>
    </row>
    <row r="4" spans="1:34" s="13" customFormat="1" ht="15.75" x14ac:dyDescent="0.25">
      <c r="B4" s="13" t="s">
        <v>36</v>
      </c>
      <c r="E4" s="14"/>
      <c r="F4" s="15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AC4" s="16"/>
      <c r="AD4" s="16"/>
      <c r="AE4" s="16"/>
      <c r="AF4" s="16"/>
      <c r="AG4" s="16"/>
      <c r="AH4" s="16"/>
    </row>
    <row r="5" spans="1:34" s="13" customFormat="1" ht="15.75" x14ac:dyDescent="0.25">
      <c r="B5" s="13" t="s">
        <v>37</v>
      </c>
      <c r="H5" s="15"/>
      <c r="I5" s="15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AC5" s="16"/>
      <c r="AD5" s="16"/>
      <c r="AE5" s="16"/>
      <c r="AF5" s="16"/>
      <c r="AG5" s="16"/>
      <c r="AH5" s="16"/>
    </row>
    <row r="6" spans="1:34" s="13" customFormat="1" ht="15.75" x14ac:dyDescent="0.25"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AB6" s="16"/>
      <c r="AC6" s="16"/>
      <c r="AD6" s="16"/>
      <c r="AE6" s="16"/>
      <c r="AF6" s="16"/>
      <c r="AG6" s="16"/>
    </row>
    <row r="7" spans="1:34" s="14" customFormat="1" ht="31.5" x14ac:dyDescent="0.25">
      <c r="B7" s="19"/>
      <c r="C7" s="19"/>
      <c r="D7" s="19"/>
      <c r="E7" s="23" t="s">
        <v>38</v>
      </c>
      <c r="F7" s="23" t="s">
        <v>38</v>
      </c>
      <c r="G7" s="23" t="s">
        <v>38</v>
      </c>
      <c r="H7" s="23" t="s">
        <v>39</v>
      </c>
      <c r="I7" s="23" t="s">
        <v>39</v>
      </c>
      <c r="J7" s="23" t="s">
        <v>39</v>
      </c>
      <c r="K7" s="23" t="s">
        <v>40</v>
      </c>
      <c r="L7" s="23" t="s">
        <v>40</v>
      </c>
      <c r="M7" s="23" t="s">
        <v>40</v>
      </c>
      <c r="N7" s="23" t="s">
        <v>41</v>
      </c>
      <c r="O7" s="23" t="s">
        <v>41</v>
      </c>
      <c r="P7" s="23" t="s">
        <v>41</v>
      </c>
      <c r="Q7" s="23" t="s">
        <v>42</v>
      </c>
      <c r="R7" s="23" t="s">
        <v>42</v>
      </c>
      <c r="S7" s="23" t="s">
        <v>42</v>
      </c>
      <c r="AB7" s="15"/>
      <c r="AC7" s="15"/>
      <c r="AD7" s="15"/>
      <c r="AE7" s="15"/>
      <c r="AF7" s="15"/>
      <c r="AG7" s="15"/>
    </row>
    <row r="8" spans="1:34" s="14" customFormat="1" ht="126" x14ac:dyDescent="0.25">
      <c r="B8" s="24" t="s">
        <v>26</v>
      </c>
      <c r="C8" s="24" t="s">
        <v>28</v>
      </c>
      <c r="D8" s="24" t="s">
        <v>32</v>
      </c>
      <c r="E8" s="20" t="s">
        <v>43</v>
      </c>
      <c r="F8" s="20" t="s">
        <v>44</v>
      </c>
      <c r="G8" s="20" t="s">
        <v>45</v>
      </c>
      <c r="H8" s="20" t="s">
        <v>46</v>
      </c>
      <c r="I8" s="20" t="s">
        <v>47</v>
      </c>
      <c r="J8" s="20" t="s">
        <v>48</v>
      </c>
      <c r="K8" s="20" t="s">
        <v>49</v>
      </c>
      <c r="L8" s="20" t="s">
        <v>47</v>
      </c>
      <c r="M8" s="20" t="s">
        <v>48</v>
      </c>
      <c r="N8" s="20" t="s">
        <v>50</v>
      </c>
      <c r="O8" s="20" t="s">
        <v>47</v>
      </c>
      <c r="P8" s="20" t="s">
        <v>48</v>
      </c>
      <c r="Q8" s="20" t="s">
        <v>51</v>
      </c>
      <c r="R8" s="20" t="s">
        <v>47</v>
      </c>
      <c r="S8" s="20" t="s">
        <v>48</v>
      </c>
      <c r="T8" s="30" t="s">
        <v>64</v>
      </c>
      <c r="AB8" s="15"/>
      <c r="AC8" s="15"/>
      <c r="AD8" s="15"/>
      <c r="AE8" s="15"/>
      <c r="AF8" s="15"/>
      <c r="AG8" s="15"/>
    </row>
    <row r="9" spans="1:34" ht="15" x14ac:dyDescent="0.25">
      <c r="B9" s="31" t="s">
        <v>60</v>
      </c>
      <c r="C9" s="31" t="s">
        <v>61</v>
      </c>
      <c r="D9" s="31">
        <v>6029001000</v>
      </c>
      <c r="E9" s="31">
        <v>19</v>
      </c>
      <c r="F9" s="31">
        <v>14.1166666666666</v>
      </c>
      <c r="G9" s="31">
        <v>14.1166666666666</v>
      </c>
      <c r="H9" s="31">
        <v>19</v>
      </c>
      <c r="I9" s="31">
        <v>14.1166666666666</v>
      </c>
      <c r="J9" s="31">
        <v>14.1166666666666</v>
      </c>
      <c r="K9" s="31">
        <v>0</v>
      </c>
      <c r="L9" s="31"/>
      <c r="M9" s="31"/>
      <c r="N9" s="31">
        <v>0</v>
      </c>
      <c r="O9" s="31"/>
      <c r="P9" s="31"/>
      <c r="Q9" s="31">
        <v>0</v>
      </c>
      <c r="R9" s="31"/>
      <c r="S9" s="31"/>
      <c r="T9" s="34" t="s">
        <v>65</v>
      </c>
    </row>
    <row r="10" spans="1:34" ht="15" x14ac:dyDescent="0.25">
      <c r="B10" s="31" t="s">
        <v>60</v>
      </c>
      <c r="C10" s="31" t="s">
        <v>61</v>
      </c>
      <c r="D10" s="31">
        <v>6029003306</v>
      </c>
      <c r="E10" s="31">
        <v>537</v>
      </c>
      <c r="F10" s="31">
        <v>14.716666666666599</v>
      </c>
      <c r="G10" s="31">
        <v>39.316666666666599</v>
      </c>
      <c r="H10" s="31">
        <v>483</v>
      </c>
      <c r="I10" s="31">
        <v>14.716666666666599</v>
      </c>
      <c r="J10" s="31">
        <v>39.316666666666599</v>
      </c>
      <c r="K10" s="31">
        <v>54</v>
      </c>
      <c r="L10" s="31">
        <v>14.716666666666599</v>
      </c>
      <c r="M10" s="31">
        <v>14.716666666666599</v>
      </c>
      <c r="N10" s="31">
        <v>34</v>
      </c>
      <c r="O10" s="31">
        <v>14.716666666666599</v>
      </c>
      <c r="P10" s="31">
        <v>14.716666666666599</v>
      </c>
      <c r="Q10" s="31">
        <v>0</v>
      </c>
      <c r="R10" s="31"/>
      <c r="S10" s="31"/>
      <c r="T10" s="35"/>
    </row>
    <row r="11" spans="1:34" ht="15" x14ac:dyDescent="0.25">
      <c r="B11" s="31" t="s">
        <v>60</v>
      </c>
      <c r="C11" s="31" t="s">
        <v>61</v>
      </c>
      <c r="D11" s="31">
        <v>6029005104</v>
      </c>
      <c r="E11" s="31">
        <v>17</v>
      </c>
      <c r="F11" s="31">
        <v>14.633333333333301</v>
      </c>
      <c r="G11" s="31">
        <v>14.633333333333301</v>
      </c>
      <c r="H11" s="31">
        <v>17</v>
      </c>
      <c r="I11" s="31">
        <v>14.633333333333301</v>
      </c>
      <c r="J11" s="31">
        <v>14.633333333333301</v>
      </c>
      <c r="K11" s="31">
        <v>0</v>
      </c>
      <c r="L11" s="31"/>
      <c r="M11" s="31"/>
      <c r="N11" s="31">
        <v>0</v>
      </c>
      <c r="O11" s="31"/>
      <c r="P11" s="31"/>
      <c r="Q11" s="31">
        <v>0</v>
      </c>
      <c r="R11" s="31"/>
      <c r="S11" s="31"/>
      <c r="T11" s="35"/>
    </row>
    <row r="12" spans="1:34" ht="15" x14ac:dyDescent="0.25">
      <c r="B12" s="31" t="s">
        <v>60</v>
      </c>
      <c r="C12" s="31" t="s">
        <v>61</v>
      </c>
      <c r="D12" s="31">
        <v>6029005204</v>
      </c>
      <c r="E12" s="31">
        <v>16</v>
      </c>
      <c r="F12" s="31">
        <v>14.1166666666666</v>
      </c>
      <c r="G12" s="31">
        <v>14.1166666666666</v>
      </c>
      <c r="H12" s="31">
        <v>16</v>
      </c>
      <c r="I12" s="31">
        <v>14.1166666666666</v>
      </c>
      <c r="J12" s="31">
        <v>14.1166666666666</v>
      </c>
      <c r="K12" s="31">
        <v>0</v>
      </c>
      <c r="L12" s="31"/>
      <c r="M12" s="31"/>
      <c r="N12" s="31">
        <v>0</v>
      </c>
      <c r="O12" s="31"/>
      <c r="P12" s="31"/>
      <c r="Q12" s="31">
        <v>0</v>
      </c>
      <c r="R12" s="31"/>
      <c r="S12" s="31"/>
      <c r="T12" s="35"/>
    </row>
    <row r="13" spans="1:34" ht="15" x14ac:dyDescent="0.25">
      <c r="B13" s="31" t="s">
        <v>60</v>
      </c>
      <c r="C13" s="31" t="s">
        <v>61</v>
      </c>
      <c r="D13" s="31">
        <v>6029006007</v>
      </c>
      <c r="E13" s="31">
        <v>73</v>
      </c>
      <c r="F13" s="31">
        <v>14.6666666666666</v>
      </c>
      <c r="G13" s="31">
        <v>14.716666666666599</v>
      </c>
      <c r="H13" s="31">
        <v>73</v>
      </c>
      <c r="I13" s="31">
        <v>14.6666666666666</v>
      </c>
      <c r="J13" s="31">
        <v>14.716666666666599</v>
      </c>
      <c r="K13" s="31">
        <v>0</v>
      </c>
      <c r="L13" s="31"/>
      <c r="M13" s="31"/>
      <c r="N13" s="31">
        <v>0</v>
      </c>
      <c r="O13" s="31"/>
      <c r="P13" s="31"/>
      <c r="Q13" s="31">
        <v>0</v>
      </c>
      <c r="R13" s="31"/>
      <c r="S13" s="31"/>
      <c r="T13" s="35"/>
    </row>
    <row r="14" spans="1:34" ht="15" x14ac:dyDescent="0.25">
      <c r="B14" s="31" t="s">
        <v>60</v>
      </c>
      <c r="C14" s="31" t="s">
        <v>61</v>
      </c>
      <c r="D14" s="31">
        <v>6029006008</v>
      </c>
      <c r="E14" s="31">
        <v>3</v>
      </c>
      <c r="F14" s="31">
        <v>12.9166666666666</v>
      </c>
      <c r="G14" s="31">
        <v>13.1666666666666</v>
      </c>
      <c r="H14" s="31">
        <v>2</v>
      </c>
      <c r="I14" s="31">
        <v>12.941666666666601</v>
      </c>
      <c r="J14" s="31">
        <v>13.1666666666666</v>
      </c>
      <c r="K14" s="31">
        <v>1</v>
      </c>
      <c r="L14" s="31">
        <v>12.9166666666666</v>
      </c>
      <c r="M14" s="31">
        <v>12.9166666666666</v>
      </c>
      <c r="N14" s="31">
        <v>0</v>
      </c>
      <c r="O14" s="31"/>
      <c r="P14" s="31"/>
      <c r="Q14" s="31">
        <v>0</v>
      </c>
      <c r="R14" s="31"/>
      <c r="S14" s="31"/>
      <c r="T14" s="36"/>
    </row>
    <row r="15" spans="1:34" ht="15" x14ac:dyDescent="0.25"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2"/>
    </row>
    <row r="16" spans="1:34" ht="15" x14ac:dyDescent="0.25"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2"/>
    </row>
    <row r="17" spans="5:33" x14ac:dyDescent="0.2"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</row>
    <row r="18" spans="5:33" x14ac:dyDescent="0.2"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5:33" x14ac:dyDescent="0.2"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AA19" s="18"/>
      <c r="AG19" s="17"/>
    </row>
    <row r="20" spans="5:33" x14ac:dyDescent="0.2"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AA20" s="18"/>
      <c r="AG20" s="17"/>
    </row>
    <row r="21" spans="5:33" x14ac:dyDescent="0.2"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AA21" s="18"/>
      <c r="AG21" s="17"/>
    </row>
  </sheetData>
  <dataConsolidate/>
  <mergeCells count="1">
    <mergeCell ref="T9:T14"/>
  </mergeCells>
  <pageMargins left="0.7" right="0.7" top="0.75" bottom="0.7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e57212-3e02-407f-8b2d-05f7d7f19b15" xsi:nil="true"/>
    <lcf76f155ced4ddcb4097134ff3c332f xmlns="e50b3c09-2046-4a94-add1-b04265a22abe">
      <Terms xmlns="http://schemas.microsoft.com/office/infopath/2007/PartnerControls"/>
    </lcf76f155ced4ddcb4097134ff3c332f>
    <pgeInformationSecurityClassification xmlns="97e57212-3e02-407f-8b2d-05f7d7f19b15" xsi:nil="true"/>
    <mca9ac2a47d44219b4ff213ace4480ec xmlns="97e57212-3e02-407f-8b2d-05f7d7f19b15">
      <Terms xmlns="http://schemas.microsoft.com/office/infopath/2007/PartnerControls"/>
    </mca9ac2a47d44219b4ff213ace4480ec>
    <pgeRetentionTriggerDate xmlns="97e57212-3e02-407f-8b2d-05f7d7f19b1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0A54EFF0F79946A6B89B32B60D7515" ma:contentTypeVersion="17" ma:contentTypeDescription="Create a new document." ma:contentTypeScope="" ma:versionID="cc7475dabcdab12ddce5691b9aedfe74">
  <xsd:schema xmlns:xsd="http://www.w3.org/2001/XMLSchema" xmlns:xs="http://www.w3.org/2001/XMLSchema" xmlns:p="http://schemas.microsoft.com/office/2006/metadata/properties" xmlns:ns2="97e57212-3e02-407f-8b2d-05f7d7f19b15" xmlns:ns3="e50b3c09-2046-4a94-add1-b04265a22abe" xmlns:ns4="a34d9766-4f9a-44dc-8ec9-e0430c666068" targetNamespace="http://schemas.microsoft.com/office/2006/metadata/properties" ma:root="true" ma:fieldsID="ac760e59f800a5020bfcf65eda80333a" ns2:_="" ns3:_="" ns4:_="">
    <xsd:import namespace="97e57212-3e02-407f-8b2d-05f7d7f19b15"/>
    <xsd:import namespace="e50b3c09-2046-4a94-add1-b04265a22abe"/>
    <xsd:import namespace="a34d9766-4f9a-44dc-8ec9-e0430c666068"/>
    <xsd:element name="properties">
      <xsd:complexType>
        <xsd:sequence>
          <xsd:element name="documentManagement">
            <xsd:complexType>
              <xsd:all>
                <xsd:element ref="ns2:pgeInformationSecurityClassification" minOccurs="0"/>
                <xsd:element ref="ns2:mca9ac2a47d44219b4ff213ace4480ec" minOccurs="0"/>
                <xsd:element ref="ns2:TaxCatchAll" minOccurs="0"/>
                <xsd:element ref="ns2:TaxCatchAllLabel" minOccurs="0"/>
                <xsd:element ref="ns2:pgeRetentionTriggerDat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e57212-3e02-407f-8b2d-05f7d7f19b15" elementFormDefault="qualified">
    <xsd:import namespace="http://schemas.microsoft.com/office/2006/documentManagement/types"/>
    <xsd:import namespace="http://schemas.microsoft.com/office/infopath/2007/PartnerControls"/>
    <xsd:element name="pgeInformationSecurityClassification" ma:index="8" nillable="true" ma:displayName="PGE Information Security Classification" ma:description="Confidentiality of the Item (i.e. who can access it.) PG&amp;E uses the following four levels of confidentiality:&#10;• Public: Information available to anyone inside or outside PG&amp;E without restriction. &#10;• Internal: Information intended primarily for use within PG&amp;E.&#10;• Confidential: Information intended for use within PG&amp;E on a “business-need-to-know basis.” &#10;• Restricted: Information that is the most sensitive due to its significant value to the company and requires the maximum level of handling and protection from unauthorized collection, access, use or disclosure&#10;" ma:format="Dropdown" ma:internalName="pgeInformationSecurityClassification">
      <xsd:simpleType>
        <xsd:restriction base="dms:Choice">
          <xsd:enumeration value="Public"/>
          <xsd:enumeration value="Internal"/>
          <xsd:enumeration value="Confidential"/>
          <xsd:enumeration value="Restricted"/>
        </xsd:restriction>
      </xsd:simpleType>
    </xsd:element>
    <xsd:element name="mca9ac2a47d44219b4ff213ace4480ec" ma:index="9" nillable="true" ma:taxonomy="true" ma:internalName="mca9ac2a47d44219b4ff213ace4480ec" ma:taxonomyFieldName="pgeRecordCategory" ma:displayName="PGE Record Category" ma:default="" ma:fieldId="{6ca9ac2a-47d4-4219-b4ff-213ace4480ec}" ma:sspId="b06c99b3-cd83-43e5-b4c1-d62f316c1e37" ma:termSetId="adcc1c58-aad5-4d6c-b2f3-f9d1112c68e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db349e95-4216-4b52-930e-087e82ceff6f}" ma:internalName="TaxCatchAll" ma:showField="CatchAllData" ma:web="a34d9766-4f9a-44dc-8ec9-e0430c6660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db349e95-4216-4b52-930e-087e82ceff6f}" ma:internalName="TaxCatchAllLabel" ma:readOnly="true" ma:showField="CatchAllDataLabel" ma:web="a34d9766-4f9a-44dc-8ec9-e0430c6660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geRetentionTriggerDate" ma:index="13" nillable="true" ma:displayName="PGE Retention Trigger Date" ma:description="This is a date field it will be populated when an event has occurred that will trigger retention" ma:format="DateOnly" ma:internalName="pgeRetentionTrigger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0b3c09-2046-4a94-add1-b04265a22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b06c99b3-cd83-43e5-b4c1-d62f316c1e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4d9766-4f9a-44dc-8ec9-e0430c66606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b06c99b3-cd83-43e5-b4c1-d62f316c1e37" ContentTypeId="0x0101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4AA794-109D-44A1-8C1B-02A6A96AC15A}">
  <ds:schemaRefs>
    <ds:schemaRef ds:uri="a34d9766-4f9a-44dc-8ec9-e0430c666068"/>
    <ds:schemaRef ds:uri="e50b3c09-2046-4a94-add1-b04265a22abe"/>
    <ds:schemaRef ds:uri="http://schemas.microsoft.com/office/2006/documentManagement/types"/>
    <ds:schemaRef ds:uri="http://purl.org/dc/terms/"/>
    <ds:schemaRef ds:uri="97e57212-3e02-407f-8b2d-05f7d7f19b15"/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5AF7D90-A600-46ED-8B24-8117869014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e57212-3e02-407f-8b2d-05f7d7f19b15"/>
    <ds:schemaRef ds:uri="e50b3c09-2046-4a94-add1-b04265a22abe"/>
    <ds:schemaRef ds:uri="a34d9766-4f9a-44dc-8ec9-e0430c6660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5D6097-1D7C-4403-A560-C882FE03726A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B6C0ACC2-9B02-4D55-AED9-1DF3C9A5B1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01-19-2021 PSPS Event</vt:lpstr>
      <vt:lpstr>08-17-2021 PSPS Event</vt:lpstr>
      <vt:lpstr>09-20-2021 PSPS Event</vt:lpstr>
      <vt:lpstr>10-11-2021 PSPS Event</vt:lpstr>
      <vt:lpstr>10-14-2021 PSPS Event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2022-02-26T00:45:44Z</dcterms:created>
  <dcterms:modified xsi:type="dcterms:W3CDTF">2022-02-28T20:35:15Z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0x0101002D0A54EFF0F79946A6B89B32B60D7515</vt:lpwstr>
  </property>
  <property fmtid="{D5CDD505-2E9C-101B-9397-08002B2CF9AE}" pid="4" name="pgeRecordCategory">
    <vt:lpwstr/>
  </property>
</Properties>
</file>