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pge-my.sharepoint.com/personal/a6ne_pge_com/Documents/Desktop/Remediation/"/>
    </mc:Choice>
  </mc:AlternateContent>
  <xr:revisionPtr revIDLastSave="0" documentId="14_{08CA2576-6F3A-40DE-AC14-986EE2EB8876}" xr6:coauthVersionLast="47" xr6:coauthVersionMax="47" xr10:uidLastSave="{00000000-0000-0000-0000-000000000000}"/>
  <bookViews>
    <workbookView xWindow="-110" yWindow="-110" windowWidth="19420" windowHeight="11500" xr2:uid="{AFFD98E1-443B-4357-9ABC-330B2384BD9B}"/>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1" l="1"/>
  <c r="F7" i="1"/>
  <c r="F6" i="1"/>
</calcChain>
</file>

<file path=xl/sharedStrings.xml><?xml version="1.0" encoding="utf-8"?>
<sst xmlns="http://schemas.openxmlformats.org/spreadsheetml/2006/main" count="26" uniqueCount="24">
  <si>
    <t>O&amp;M Annual Costs</t>
  </si>
  <si>
    <t>Unit</t>
  </si>
  <si>
    <t>Average Annual Cost per Mile Examples</t>
  </si>
  <si>
    <t>Assumptions</t>
  </si>
  <si>
    <t>$K/mile/year</t>
  </si>
  <si>
    <t>4 year average 
2023-2026 GRC forecast</t>
  </si>
  <si>
    <t>4 year average
2023-2026 GRC forecast</t>
  </si>
  <si>
    <t>Time Scale for Data Inputs</t>
  </si>
  <si>
    <t xml:space="preserve">1 year 
2024 historical </t>
  </si>
  <si>
    <t>WMP-Discovery2026-2028_DR_SPD_004-Q037Atch01</t>
  </si>
  <si>
    <t>A. Unhardened baseline is the hypothetical baseline for a given circuit segment that has no system hardening mitigation applied.</t>
  </si>
  <si>
    <r>
      <t>UG Primary</t>
    </r>
    <r>
      <rPr>
        <b/>
        <vertAlign val="superscript"/>
        <sz val="8"/>
        <color rgb="FF000000"/>
        <rFont val="Arial"/>
        <family val="2"/>
      </rPr>
      <t xml:space="preserve"> (B)</t>
    </r>
  </si>
  <si>
    <t>B. Cost per mile for scenario is the average annual cost for a mitigation.</t>
  </si>
  <si>
    <t xml:space="preserve">C. The avoided cost is the difference between the Baseline scenario and mitigation scenario. </t>
  </si>
  <si>
    <t>D. It is assumed that the cost for patrols and inspections significantly decrease for undergrounded miles based on the type of patrols and inspections required.</t>
  </si>
  <si>
    <t>E. It is assumed that no vegetation management is required for miles that have been fully undergrounded. The vegetation management costs provided are an average cost per mile. It is expected that the cost of vegetation management will vary by CPZ.</t>
  </si>
  <si>
    <r>
      <t xml:space="preserve">UG Primary </t>
    </r>
    <r>
      <rPr>
        <b/>
        <vertAlign val="superscript"/>
        <sz val="8"/>
        <color rgb="FF000000"/>
        <rFont val="Arial"/>
        <family val="2"/>
      </rPr>
      <t>(C)</t>
    </r>
  </si>
  <si>
    <t xml:space="preserve">F. The cost of maintenance and repairs is assumed to decrease for undergrounded lines based on 2023-2026 GRC forecast. </t>
  </si>
  <si>
    <r>
      <t xml:space="preserve">Patrols &amp; Inspections </t>
    </r>
    <r>
      <rPr>
        <b/>
        <vertAlign val="superscript"/>
        <sz val="8"/>
        <rFont val="Arial"/>
        <family val="2"/>
      </rPr>
      <t>(D)</t>
    </r>
  </si>
  <si>
    <r>
      <t xml:space="preserve">Vegetation Management </t>
    </r>
    <r>
      <rPr>
        <b/>
        <vertAlign val="superscript"/>
        <sz val="8"/>
        <rFont val="Arial"/>
        <family val="2"/>
      </rPr>
      <t>(E)</t>
    </r>
  </si>
  <si>
    <r>
      <t xml:space="preserve">Maintenance &amp; Repair </t>
    </r>
    <r>
      <rPr>
        <b/>
        <vertAlign val="superscript"/>
        <sz val="8"/>
        <rFont val="Arial"/>
        <family val="2"/>
      </rPr>
      <t>(F)</t>
    </r>
  </si>
  <si>
    <r>
      <t xml:space="preserve">Unhardened Baseline Scenario </t>
    </r>
    <r>
      <rPr>
        <b/>
        <vertAlign val="superscript"/>
        <sz val="8"/>
        <color rgb="FF000000"/>
        <rFont val="Arial"/>
        <family val="2"/>
      </rPr>
      <t>(A)</t>
    </r>
  </si>
  <si>
    <t xml:space="preserve"> Cost per Mile for Scenario</t>
  </si>
  <si>
    <t xml:space="preserve">Avoided Costs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</si>
</sst>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0_);[Red]\(#,##0\);\-"/>
  </numFmts>
  <fonts count="13" x14ac:knownFonts="1">
    <font>
      <sz val="11"/>
      <color theme="1"/>
      <name val="Aptos Narrow"/>
      <family val="2"/>
      <scheme val="minor"/>
    </font>
    <font>
      <sz val="11"/>
      <color theme="1"/>
      <name val="Aptos Narrow"/>
      <family val="2"/>
      <scheme val="minor"/>
    </font>
    <font>
      <b/>
      <sz val="11"/>
      <color rgb="FF3F3F3F"/>
      <name val="Aptos Narrow"/>
      <family val="2"/>
      <scheme val="minor"/>
    </font>
    <font>
      <b/>
      <sz val="8"/>
      <color rgb="FF000000"/>
      <name val="Arial"/>
      <family val="2"/>
    </font>
    <font>
      <sz val="8"/>
      <name val="Arial"/>
      <family val="2"/>
    </font>
    <font>
      <sz val="11"/>
      <color theme="1"/>
      <name val="Arial"/>
      <family val="2"/>
    </font>
    <font>
      <b/>
      <sz val="9"/>
      <color theme="1"/>
      <name val="Arial"/>
      <family val="2"/>
    </font>
    <font>
      <sz val="9"/>
      <color theme="1"/>
      <name val="Arial"/>
      <family val="2"/>
    </font>
    <font>
      <b/>
      <sz val="10"/>
      <color theme="1"/>
      <name val="Arial"/>
      <family val="2"/>
    </font>
    <font>
      <b/>
      <vertAlign val="superscript"/>
      <sz val="8"/>
      <color rgb="FF000000"/>
      <name val="Arial"/>
      <family val="2"/>
    </font>
    <font>
      <b/>
      <sz val="8"/>
      <name val="Arial"/>
      <family val="2"/>
    </font>
    <font>
      <b/>
      <vertAlign val="superscript"/>
      <sz val="8"/>
      <name val="Arial"/>
      <family val="2"/>
    </font>
    <font>
      <sz val="11"/>
      <name val="Arial"/>
      <family val="2"/>
    </font>
  </fonts>
  <fills count="9">
    <fill>
      <patternFill patternType="none"/>
    </fill>
    <fill>
      <patternFill patternType="gray125"/>
    </fill>
    <fill>
      <patternFill patternType="solid">
        <fgColor rgb="FFF2F2F2"/>
      </patternFill>
    </fill>
    <fill>
      <patternFill patternType="solid">
        <fgColor rgb="FFFFFFCC"/>
      </patternFill>
    </fill>
    <fill>
      <patternFill patternType="solid">
        <fgColor rgb="FFB4C6E7"/>
        <bgColor rgb="FF000000"/>
      </patternFill>
    </fill>
    <fill>
      <patternFill patternType="solid">
        <fgColor theme="4" tint="0.79998168889431442"/>
        <bgColor rgb="FF000000"/>
      </patternFill>
    </fill>
    <fill>
      <patternFill patternType="solid">
        <fgColor theme="9" tint="0.79998168889431442"/>
        <bgColor rgb="FF000000"/>
      </patternFill>
    </fill>
    <fill>
      <patternFill patternType="solid">
        <fgColor theme="8" tint="0.79998168889431442"/>
        <bgColor rgb="FF000000"/>
      </patternFill>
    </fill>
    <fill>
      <patternFill patternType="solid">
        <fgColor theme="3" tint="0.89999084444715716"/>
        <bgColor rgb="FF000000"/>
      </patternFill>
    </fill>
  </fills>
  <borders count="6">
    <border>
      <left/>
      <right/>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2" fillId="2" borderId="1" applyNumberFormat="0" applyAlignment="0" applyProtection="0"/>
    <xf numFmtId="0" fontId="1" fillId="3" borderId="2" applyNumberFormat="0" applyFont="0" applyAlignment="0" applyProtection="0"/>
    <xf numFmtId="164" fontId="4" fillId="0" borderId="0" applyBorder="0">
      <alignment vertical="center"/>
    </xf>
  </cellStyleXfs>
  <cellXfs count="20">
    <xf numFmtId="0" fontId="0" fillId="0" borderId="0" xfId="0"/>
    <xf numFmtId="0" fontId="5" fillId="0" borderId="0" xfId="0" applyFont="1" applyAlignment="1">
      <alignment vertical="top"/>
    </xf>
    <xf numFmtId="0" fontId="3" fillId="6" borderId="3" xfId="0" applyFont="1" applyFill="1" applyBorder="1" applyAlignment="1" applyProtection="1">
      <alignment horizontal="center" vertical="top"/>
      <protection locked="0"/>
    </xf>
    <xf numFmtId="0" fontId="3" fillId="4" borderId="3" xfId="0" applyFont="1" applyFill="1" applyBorder="1" applyAlignment="1">
      <alignment horizontal="center" vertical="top"/>
    </xf>
    <xf numFmtId="0" fontId="3" fillId="4" borderId="3" xfId="0" applyFont="1" applyFill="1" applyBorder="1" applyAlignment="1">
      <alignment horizontal="center" vertical="top" wrapText="1"/>
    </xf>
    <xf numFmtId="0" fontId="3" fillId="5" borderId="3" xfId="0" applyFont="1" applyFill="1" applyBorder="1" applyAlignment="1" applyProtection="1">
      <alignment horizontal="center" vertical="top"/>
      <protection locked="0"/>
    </xf>
    <xf numFmtId="0" fontId="3" fillId="7" borderId="3" xfId="0" applyFont="1" applyFill="1" applyBorder="1" applyAlignment="1" applyProtection="1">
      <alignment horizontal="center" vertical="top" wrapText="1"/>
      <protection locked="0"/>
    </xf>
    <xf numFmtId="8" fontId="4" fillId="0" borderId="3" xfId="2" applyNumberFormat="1" applyFont="1" applyFill="1" applyBorder="1" applyAlignment="1">
      <alignment horizontal="center" vertical="top" wrapText="1"/>
    </xf>
    <xf numFmtId="8" fontId="4" fillId="0" borderId="3" xfId="2" applyNumberFormat="1" applyFont="1" applyFill="1" applyBorder="1" applyAlignment="1" applyProtection="1">
      <alignment horizontal="center" vertical="top"/>
      <protection locked="0"/>
    </xf>
    <xf numFmtId="8" fontId="4" fillId="0" borderId="3" xfId="2" applyNumberFormat="1" applyFont="1" applyFill="1" applyBorder="1" applyAlignment="1" applyProtection="1">
      <alignment horizontal="center" vertical="top" wrapText="1"/>
      <protection locked="0"/>
    </xf>
    <xf numFmtId="0" fontId="6" fillId="0" borderId="0" xfId="0" applyFont="1" applyAlignment="1">
      <alignment vertical="top"/>
    </xf>
    <xf numFmtId="0" fontId="7" fillId="0" borderId="0" xfId="0" applyFont="1" applyAlignment="1">
      <alignment vertical="top"/>
    </xf>
    <xf numFmtId="0" fontId="5" fillId="0" borderId="0" xfId="0" applyFont="1" applyAlignment="1">
      <alignment vertical="top" wrapText="1"/>
    </xf>
    <xf numFmtId="0" fontId="10" fillId="2" borderId="3" xfId="1" applyFont="1" applyBorder="1" applyAlignment="1">
      <alignment horizontal="left" vertical="top"/>
    </xf>
    <xf numFmtId="0" fontId="10" fillId="2" borderId="3" xfId="1" applyFont="1" applyBorder="1" applyAlignment="1">
      <alignment horizontal="center" vertical="top"/>
    </xf>
    <xf numFmtId="8" fontId="4" fillId="0" borderId="3" xfId="2" applyNumberFormat="1" applyFont="1" applyFill="1" applyBorder="1" applyAlignment="1">
      <alignment horizontal="center" vertical="top"/>
    </xf>
    <xf numFmtId="0" fontId="12" fillId="0" borderId="0" xfId="0" applyFont="1" applyAlignment="1">
      <alignment vertical="top"/>
    </xf>
    <xf numFmtId="0" fontId="3" fillId="8" borderId="3" xfId="0" applyFont="1" applyFill="1" applyBorder="1" applyAlignment="1" applyProtection="1">
      <alignment horizontal="center" vertical="top"/>
      <protection locked="0"/>
    </xf>
    <xf numFmtId="0" fontId="8" fillId="0" borderId="4" xfId="0" applyFont="1" applyBorder="1" applyAlignment="1">
      <alignment horizontal="center" vertical="top"/>
    </xf>
    <xf numFmtId="0" fontId="8" fillId="0" borderId="5" xfId="0" applyFont="1" applyBorder="1" applyAlignment="1">
      <alignment horizontal="center" vertical="top"/>
    </xf>
  </cellXfs>
  <cellStyles count="4">
    <cellStyle name="Calc 1" xfId="3" xr:uid="{614A0907-A166-4EAD-98A2-D92D513454C1}"/>
    <cellStyle name="Normal" xfId="0" builtinId="0"/>
    <cellStyle name="Note" xfId="2" builtinId="10"/>
    <cellStyle name="Output"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69534-68D2-4750-BF99-E5B7099DA6BE}">
  <dimension ref="B1:G15"/>
  <sheetViews>
    <sheetView showGridLines="0" tabSelected="1" zoomScale="115" zoomScaleNormal="115" workbookViewId="0">
      <selection activeCell="J5" sqref="J5"/>
    </sheetView>
  </sheetViews>
  <sheetFormatPr defaultColWidth="9.1796875" defaultRowHeight="14" x14ac:dyDescent="0.35"/>
  <cols>
    <col min="1" max="1" width="8.7265625" style="1" customWidth="1"/>
    <col min="2" max="2" width="23.81640625" style="1" customWidth="1"/>
    <col min="3" max="3" width="15" style="1" customWidth="1"/>
    <col min="4" max="4" width="17.7265625" style="1" customWidth="1"/>
    <col min="5" max="5" width="10.54296875" style="1" customWidth="1"/>
    <col min="6" max="6" width="12" style="1" customWidth="1"/>
    <col min="7" max="7" width="26.1796875" style="1" customWidth="1"/>
    <col min="8" max="16384" width="9.1796875" style="1"/>
  </cols>
  <sheetData>
    <row r="1" spans="2:7" x14ac:dyDescent="0.35">
      <c r="B1" s="1" t="s">
        <v>9</v>
      </c>
    </row>
    <row r="3" spans="2:7" x14ac:dyDescent="0.35">
      <c r="B3" s="18" t="s">
        <v>2</v>
      </c>
      <c r="C3" s="19"/>
      <c r="D3" s="17" t="s">
        <v>22</v>
      </c>
      <c r="E3" s="17"/>
      <c r="F3" s="2" t="s">
        <v>23</v>
      </c>
    </row>
    <row r="4" spans="2:7" ht="22.15" customHeight="1" x14ac:dyDescent="0.35">
      <c r="B4" s="3" t="s">
        <v>0</v>
      </c>
      <c r="C4" s="3" t="s">
        <v>1</v>
      </c>
      <c r="D4" s="4" t="s">
        <v>21</v>
      </c>
      <c r="E4" s="5" t="s">
        <v>11</v>
      </c>
      <c r="F4" s="2" t="s">
        <v>16</v>
      </c>
      <c r="G4" s="6" t="s">
        <v>7</v>
      </c>
    </row>
    <row r="5" spans="2:7" s="16" customFormat="1" ht="20" x14ac:dyDescent="0.35">
      <c r="B5" s="13" t="s">
        <v>18</v>
      </c>
      <c r="C5" s="14" t="s">
        <v>4</v>
      </c>
      <c r="D5" s="15">
        <v>6.7</v>
      </c>
      <c r="E5" s="8">
        <v>0.64800000000000002</v>
      </c>
      <c r="F5" s="8">
        <f>$D5-E5</f>
        <v>6.0520000000000005</v>
      </c>
      <c r="G5" s="9" t="s">
        <v>5</v>
      </c>
    </row>
    <row r="6" spans="2:7" s="16" customFormat="1" ht="20" x14ac:dyDescent="0.35">
      <c r="B6" s="13" t="s">
        <v>19</v>
      </c>
      <c r="C6" s="14" t="s">
        <v>4</v>
      </c>
      <c r="D6" s="7">
        <v>20.5</v>
      </c>
      <c r="E6" s="8">
        <v>0</v>
      </c>
      <c r="F6" s="8">
        <f>$D6-E6</f>
        <v>20.5</v>
      </c>
      <c r="G6" s="9" t="s">
        <v>8</v>
      </c>
    </row>
    <row r="7" spans="2:7" s="16" customFormat="1" ht="20" x14ac:dyDescent="0.35">
      <c r="B7" s="13" t="s">
        <v>20</v>
      </c>
      <c r="C7" s="14" t="s">
        <v>4</v>
      </c>
      <c r="D7" s="7">
        <v>8.74</v>
      </c>
      <c r="E7" s="8">
        <v>6.7149999999999999</v>
      </c>
      <c r="F7" s="8">
        <f>$D7-E7</f>
        <v>2.0250000000000004</v>
      </c>
      <c r="G7" s="9" t="s">
        <v>6</v>
      </c>
    </row>
    <row r="9" spans="2:7" x14ac:dyDescent="0.35">
      <c r="B9" s="10" t="s">
        <v>3</v>
      </c>
      <c r="C9" s="11"/>
      <c r="D9" s="11"/>
      <c r="E9" s="11"/>
      <c r="F9" s="11"/>
    </row>
    <row r="10" spans="2:7" x14ac:dyDescent="0.35">
      <c r="B10" s="11" t="s">
        <v>10</v>
      </c>
      <c r="C10" s="11"/>
      <c r="D10" s="11"/>
      <c r="E10" s="11"/>
      <c r="F10" s="11"/>
    </row>
    <row r="11" spans="2:7" x14ac:dyDescent="0.35">
      <c r="B11" s="11" t="s">
        <v>12</v>
      </c>
      <c r="C11" s="11"/>
      <c r="D11" s="11"/>
      <c r="E11" s="11"/>
      <c r="F11" s="11"/>
      <c r="G11" s="12"/>
    </row>
    <row r="12" spans="2:7" x14ac:dyDescent="0.35">
      <c r="B12" s="11" t="s">
        <v>13</v>
      </c>
      <c r="C12" s="11"/>
      <c r="D12" s="11"/>
      <c r="E12" s="11"/>
      <c r="F12" s="11"/>
    </row>
    <row r="13" spans="2:7" x14ac:dyDescent="0.35">
      <c r="B13" s="11" t="s">
        <v>14</v>
      </c>
      <c r="C13" s="11"/>
      <c r="D13" s="11"/>
      <c r="E13" s="11"/>
      <c r="F13" s="11"/>
    </row>
    <row r="14" spans="2:7" x14ac:dyDescent="0.35">
      <c r="B14" s="11" t="s">
        <v>15</v>
      </c>
      <c r="C14" s="11"/>
      <c r="D14" s="11"/>
      <c r="E14" s="11"/>
      <c r="F14" s="11"/>
    </row>
    <row r="15" spans="2:7" x14ac:dyDescent="0.35">
      <c r="B15" s="11" t="s">
        <v>17</v>
      </c>
      <c r="C15" s="11"/>
      <c r="D15" s="11"/>
      <c r="E15" s="11"/>
      <c r="F15" s="11"/>
    </row>
  </sheetData>
  <mergeCells count="2">
    <mergeCell ref="D3:E3"/>
    <mergeCell ref="B3:C3"/>
  </mergeCells>
  <pageMargins left="0.7" right="0.7" top="0.75" bottom="0.75" header="0.3" footer="0.3"/>
  <pageSetup orientation="portrait" r:id="rId1"/>
  <headerFooter>
    <oddHeader>&amp;R&amp;F</oddHeader>
  </headerFooter>
  <ignoredErrors>
    <ignoredError sqref="F5:F7"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0cce852-5f9c-445c-9e4f-940f14a227d8">
      <Terms xmlns="http://schemas.microsoft.com/office/infopath/2007/PartnerControls"/>
    </lcf76f155ced4ddcb4097134ff3c332f>
    <TaxCatchAll xmlns="978b82e6-668a-48b7-921e-d900dc47415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7" ma:contentTypeDescription="Create a new document." ma:contentTypeScope="" ma:versionID="a09739e2abdaecbb4b56bb44ef19535b">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6b252453ca052b0218e3e7d88dbdb829"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SearchProperties" minOccurs="0"/>
                <xsd:element ref="ns2:MediaServiceObjectDetectorVersion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Location" ma:index="24"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315D7E-92ED-4673-BF47-7F3AD678D9B2}">
  <ds:schemaRefs>
    <ds:schemaRef ds:uri="http://schemas.microsoft.com/office/infopath/2007/PartnerControls"/>
    <ds:schemaRef ds:uri="http://purl.org/dc/dcmitype/"/>
    <ds:schemaRef ds:uri="http://schemas.microsoft.com/office/2006/metadata/properties"/>
    <ds:schemaRef ds:uri="http://purl.org/dc/elements/1.1/"/>
    <ds:schemaRef ds:uri="http://schemas.microsoft.com/office/2006/documentManagement/types"/>
    <ds:schemaRef ds:uri="978b82e6-668a-48b7-921e-d900dc474158"/>
    <ds:schemaRef ds:uri="http://purl.org/dc/terms/"/>
    <ds:schemaRef ds:uri="http://schemas.openxmlformats.org/package/2006/metadata/core-properties"/>
    <ds:schemaRef ds:uri="e0cce852-5f9c-445c-9e4f-940f14a227d8"/>
    <ds:schemaRef ds:uri="http://www.w3.org/XML/1998/namespace"/>
  </ds:schemaRefs>
</ds:datastoreItem>
</file>

<file path=customXml/itemProps2.xml><?xml version="1.0" encoding="utf-8"?>
<ds:datastoreItem xmlns:ds="http://schemas.openxmlformats.org/officeDocument/2006/customXml" ds:itemID="{8A383B5E-2B7A-4D09-A5EC-28263CC22992}">
  <ds:schemaRefs>
    <ds:schemaRef ds:uri="http://schemas.microsoft.com/sharepoint/v3/contenttype/forms"/>
  </ds:schemaRefs>
</ds:datastoreItem>
</file>

<file path=customXml/itemProps3.xml><?xml version="1.0" encoding="utf-8"?>
<ds:datastoreItem xmlns:ds="http://schemas.openxmlformats.org/officeDocument/2006/customXml" ds:itemID="{544661A9-7135-4811-B7D0-00ECEA74A9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46d2a3f-4d51-44da-b226-f025675a294d}"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KARIM, JULIA</dc:creator>
  <cp:keywords/>
  <dc:description/>
  <cp:lastModifiedBy>Narang, Anita</cp:lastModifiedBy>
  <cp:revision/>
  <dcterms:created xsi:type="dcterms:W3CDTF">2025-05-02T18:45:22Z</dcterms:created>
  <dcterms:modified xsi:type="dcterms:W3CDTF">2025-09-29T09:58:21Z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0x0101004539728992A12D439CA9822FC5EB3D0C</vt:lpwstr>
  </property>
  <property fmtid="{D5CDD505-2E9C-101B-9397-08002B2CF9AE}" pid="3" name="pgeRecordCategory">
    <vt:lpwstr>18;#ADM15: Program Management|f77708e7-d804-4dc8-a338-1158e6b3c273</vt:lpwstr>
  </property>
  <property fmtid="{D5CDD505-2E9C-101B-9397-08002B2CF9AE}" pid="4" name="MediaServiceImageTags">
    <vt:lpwstr/>
  </property>
</Properties>
</file>