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filterPrivacy="1" defaultThemeVersion="202300"/>
  <xr:revisionPtr revIDLastSave="0" documentId="13_ncr:1_{E28BBAD8-38A4-4529-9FBD-89305650A8DB}" xr6:coauthVersionLast="47" xr6:coauthVersionMax="47" xr10:uidLastSave="{00000000-0000-0000-0000-000000000000}"/>
  <workbookProtection lockStructure="1"/>
  <bookViews>
    <workbookView xWindow="-13500" yWindow="-16320" windowWidth="57840" windowHeight="15720" tabRatio="894" xr2:uid="{72987981-BE42-43C3-B49C-99A5ADF8B3DD}"/>
  </bookViews>
  <sheets>
    <sheet name="Table of Contents" sheetId="17" r:id="rId1"/>
    <sheet name="Table 1" sheetId="18" r:id="rId2"/>
    <sheet name="Table 2" sheetId="19" r:id="rId3"/>
    <sheet name="Table 3" sheetId="20" r:id="rId4"/>
    <sheet name="Table 4" sheetId="13" r:id="rId5"/>
    <sheet name="Table 5" sheetId="21" r:id="rId6"/>
    <sheet name="Table 5A" sheetId="22" r:id="rId7"/>
    <sheet name="Table 5B" sheetId="23" r:id="rId8"/>
    <sheet name="Table 6" sheetId="35" r:id="rId9"/>
    <sheet name="Table 6A" sheetId="36" r:id="rId10"/>
    <sheet name="Table 6B" sheetId="37" r:id="rId11"/>
    <sheet name="Table 6C" sheetId="38" r:id="rId12"/>
    <sheet name="Table 6D" sheetId="39" r:id="rId13"/>
    <sheet name="Table 6E" sheetId="40" r:id="rId14"/>
    <sheet name="Table 6F" sheetId="41" r:id="rId15"/>
    <sheet name="Table 6G" sheetId="42" r:id="rId16"/>
    <sheet name="Table 6H" sheetId="43" r:id="rId17"/>
    <sheet name="Table 7" sheetId="46" r:id="rId18"/>
    <sheet name="Table 8" sheetId="44" r:id="rId19"/>
    <sheet name="Table 9" sheetId="45" r:id="rId20"/>
    <sheet name="Table 10" sheetId="25" r:id="rId21"/>
    <sheet name="Table 11" sheetId="26" r:id="rId22"/>
    <sheet name="Table 12" sheetId="27" r:id="rId23"/>
    <sheet name="Table 13" sheetId="28" r:id="rId24"/>
    <sheet name="Table 14" sheetId="29" r:id="rId25"/>
    <sheet name="Table 15" sheetId="30" r:id="rId26"/>
    <sheet name="Table 16" sheetId="31" r:id="rId27"/>
    <sheet name="Table 17" sheetId="32" r:id="rId28"/>
    <sheet name="Table 18" sheetId="33" r:id="rId29"/>
    <sheet name="Table 19" sheetId="34" r:id="rId30"/>
    <sheet name="Appendix A-1.1" sheetId="1" r:id="rId31"/>
    <sheet name="Appendix A-2.1" sheetId="15" r:id="rId32"/>
    <sheet name="Appendix B" sheetId="14" r:id="rId33"/>
    <sheet name="Appendix C" sheetId="16" r:id="rId34"/>
    <sheet name="Appendix D" sheetId="7" r:id="rId35"/>
    <sheet name="Appendix E" sheetId="9" r:id="rId36"/>
    <sheet name="Appendix F" sheetId="24" r:id="rId37"/>
  </sheets>
  <definedNames>
    <definedName name="_xlnm._FilterDatabase" localSheetId="34" hidden="1">'Appendix D'!$B$4:$E$138</definedName>
    <definedName name="_ftn1" localSheetId="30">'Appendix A-1.1'!#REF!</definedName>
    <definedName name="_ftn2" localSheetId="3">'Table 3'!$C$20</definedName>
    <definedName name="_ftnref1" localSheetId="30">'Appendix A-1.1'!#REF!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0" i="14" l="1"/>
  <c r="K40" i="14"/>
  <c r="L40" i="14"/>
  <c r="M40" i="14"/>
  <c r="N40" i="14"/>
  <c r="I40" i="1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<sst xmlns="http://schemas.openxmlformats.org/spreadsheetml/2006/main" count="3608" uniqueCount="984">
  <si>
    <t xml:space="preserve">Table 4: Notification Timeline Summary </t>
  </si>
  <si>
    <t>Circuit Name</t>
  </si>
  <si>
    <t>Time Place</t>
  </si>
  <si>
    <t>De-energization Date/
Time</t>
  </si>
  <si>
    <t>Restoration Date/
Time</t>
  </si>
  <si>
    <t>Threshold</t>
  </si>
  <si>
    <t>Forecast</t>
  </si>
  <si>
    <t>Observed</t>
  </si>
  <si>
    <t>WS MPH</t>
  </si>
  <si>
    <t>Flame Length ft 8hr</t>
  </si>
  <si>
    <t>Rate of Spread Chhr 8hr</t>
  </si>
  <si>
    <t>RH %</t>
  </si>
  <si>
    <t>Prob 
Cat</t>
  </si>
  <si>
    <t>DFM 10hr</t>
  </si>
  <si>
    <t>DFM 100 hr</t>
  </si>
  <si>
    <t>CFPD</t>
  </si>
  <si>
    <t>NVDI</t>
  </si>
  <si>
    <t>RH 
%</t>
  </si>
  <si>
    <t>RFW
(Yes/
No)</t>
  </si>
  <si>
    <t>WS
MPH</t>
  </si>
  <si>
    <t>Prob Cat</t>
  </si>
  <si>
    <t>Open
PSPS Tags
(Yes/
No)</t>
  </si>
  <si>
    <t>Tx Impacts
(Yes/
No)</t>
  </si>
  <si>
    <t>Jurisdiction</t>
  </si>
  <si>
    <t>Agency/Organization</t>
  </si>
  <si>
    <t>Date/Time Contacted (PDT)</t>
  </si>
  <si>
    <t>#</t>
  </si>
  <si>
    <t>County</t>
  </si>
  <si>
    <t>Site Name</t>
  </si>
  <si>
    <t>Address</t>
  </si>
  <si>
    <t>Operating Hours (PDT)</t>
  </si>
  <si>
    <t>Total Visitors</t>
  </si>
  <si>
    <t>Indoor / Outdoor</t>
  </si>
  <si>
    <t>Amenities Provided</t>
  </si>
  <si>
    <t>Communities, Time Places, or Potential Circuits Supported</t>
  </si>
  <si>
    <t>Jurisdiction or Circuit Type</t>
  </si>
  <si>
    <t>Jurisdiction or Circuit Name</t>
  </si>
  <si>
    <t>Notification Requirement</t>
  </si>
  <si>
    <t>PG&amp;E Remarks</t>
  </si>
  <si>
    <t>Benefit to Risk Ratio</t>
  </si>
  <si>
    <t>Qualitative Factors</t>
  </si>
  <si>
    <t>Appendix D - Public Safety Partners Contacted</t>
  </si>
  <si>
    <t>Appendix E - Community Resource Centers Provided by PG&amp;E</t>
  </si>
  <si>
    <t xml:space="preserve">Distribution / Transmission </t>
  </si>
  <si>
    <t xml:space="preserve">Circuit Name </t>
  </si>
  <si>
    <t xml:space="preserve">De-Energization Date and Time (PDT)  </t>
  </si>
  <si>
    <t>All-Clear Date and Time (PDT)</t>
  </si>
  <si>
    <t xml:space="preserve">Restoration Date and Time (PDT) </t>
  </si>
  <si>
    <t>Key Counties</t>
  </si>
  <si>
    <t xml:space="preserve">HFTD Tier(s) </t>
  </si>
  <si>
    <t>Total Customers</t>
  </si>
  <si>
    <t xml:space="preserve">Residential Customers  </t>
  </si>
  <si>
    <t>Commercial / Industrial Customers</t>
  </si>
  <si>
    <t xml:space="preserve">MBL Program Customers </t>
  </si>
  <si>
    <t xml:space="preserve">AFN other than MBL Program Customers </t>
  </si>
  <si>
    <t>Other Customers</t>
  </si>
  <si>
    <t>Total</t>
  </si>
  <si>
    <t>CFPT</t>
  </si>
  <si>
    <t>HFRA (Yes/No)</t>
  </si>
  <si>
    <t>High Risk Veg Present on Circuit (Yes/No)</t>
  </si>
  <si>
    <t>GACC (Yes/No)</t>
  </si>
  <si>
    <t>Appendix C - Damages &amp; Hazards Found Within the De-Energized Areas</t>
  </si>
  <si>
    <t>Structure Identifier</t>
  </si>
  <si>
    <t>Tier 2/3 or Non-HFTD</t>
  </si>
  <si>
    <t>Damage/ Hazard</t>
  </si>
  <si>
    <t>Type of Damage/ Hazard</t>
  </si>
  <si>
    <t>Description of Damage/Hazard</t>
  </si>
  <si>
    <t>Time of First Notification (PDT)</t>
  </si>
  <si>
    <t>HAT CREEK #1-WESTWOOD</t>
  </si>
  <si>
    <t>SPAULDING-SUMMIT</t>
  </si>
  <si>
    <t>TP16</t>
  </si>
  <si>
    <t>TP07</t>
  </si>
  <si>
    <t>Yes</t>
  </si>
  <si>
    <t>No</t>
  </si>
  <si>
    <t>Transmission</t>
  </si>
  <si>
    <t>Shasta, Lassen</t>
  </si>
  <si>
    <t>Placer</t>
  </si>
  <si>
    <t>Tier 2</t>
  </si>
  <si>
    <t>BIG MEADOWS 2101</t>
  </si>
  <si>
    <t>Plumas</t>
  </si>
  <si>
    <t>Vegetation Contact</t>
  </si>
  <si>
    <t>Broken Conductor</t>
  </si>
  <si>
    <t>Colusa</t>
  </si>
  <si>
    <t>Stonyford Community Center</t>
  </si>
  <si>
    <t>Glenn</t>
  </si>
  <si>
    <t>Elk Creek Jr-Sr High School</t>
  </si>
  <si>
    <t>Lassen</t>
  </si>
  <si>
    <t>Big Valley High School</t>
  </si>
  <si>
    <t>Clear Creek Park</t>
  </si>
  <si>
    <t>Chester Elks Lodge</t>
  </si>
  <si>
    <t>Greenville Jr-Sr High School</t>
  </si>
  <si>
    <t>Shasta</t>
  </si>
  <si>
    <t>Inter-Mountain Fairgrounds</t>
  </si>
  <si>
    <t>239 Market St., Stonyford, CA 95979</t>
  </si>
  <si>
    <t>3430 Co Rd 309, Elk Creek, CA 95939</t>
  </si>
  <si>
    <t>400 Bridge St., Bieber, CA 96009</t>
  </si>
  <si>
    <t>667-20 CA-147, Westwood, CA 96137</t>
  </si>
  <si>
    <t>Day 1 (09-12-26)</t>
  </si>
  <si>
    <t>Day 2 (09-13-26)</t>
  </si>
  <si>
    <t>Day 3 (09-14-26)</t>
  </si>
  <si>
    <t>Indoor</t>
  </si>
  <si>
    <t>Outdoor</t>
  </si>
  <si>
    <t>WiFi, Restrooms, Water and Snacks, Device Charging, Medical Device Charging, Cooling &amp; Heating, Seating, Ice</t>
  </si>
  <si>
    <t>WiFi, Restrooms, Water and Snacks, Device Charging, Medical Device Charging, Seating</t>
  </si>
  <si>
    <t>TP 13, 14</t>
  </si>
  <si>
    <t>TP 13</t>
  </si>
  <si>
    <t>TP 4</t>
  </si>
  <si>
    <t>TP 7</t>
  </si>
  <si>
    <t>TP 1, 2, 3, 4</t>
  </si>
  <si>
    <t>164 Main Street, Chester, CA 96020</t>
  </si>
  <si>
    <t>117 Grand St., Greenville, CA 95947</t>
  </si>
  <si>
    <t>44218 A St., McArthur, CA 96056</t>
  </si>
  <si>
    <t>Butte County</t>
  </si>
  <si>
    <t>Butte County Administration</t>
  </si>
  <si>
    <t>Tier 2, Tier 3</t>
  </si>
  <si>
    <t>09/11/2026 07:00 PDT</t>
  </si>
  <si>
    <t>Butte County, County Administration</t>
  </si>
  <si>
    <t>CAL FIRE</t>
  </si>
  <si>
    <t>CAL FIRE Butte Unit</t>
  </si>
  <si>
    <t>09/11/2026 07:01 PDT</t>
  </si>
  <si>
    <t>CAL FIRE, CAL FIRE/Biggs &amp; Gridley Fire Department</t>
  </si>
  <si>
    <t>CAL FIRE/Butte County Fire Department</t>
  </si>
  <si>
    <t>CAL FIRE/Oroville Fire Department</t>
  </si>
  <si>
    <t>County Administration</t>
  </si>
  <si>
    <t>County General Services</t>
  </si>
  <si>
    <t>County Public Health</t>
  </si>
  <si>
    <t>County Public Works</t>
  </si>
  <si>
    <t>Emergency Management, Office of Emergency Management (OEM)</t>
  </si>
  <si>
    <t>Office of Emergency Management (OEM)</t>
  </si>
  <si>
    <t>Sheriff's Department</t>
  </si>
  <si>
    <t>Colusa County</t>
  </si>
  <si>
    <t>Colusa County Board of Supervisors, County Administration</t>
  </si>
  <si>
    <t>09/10/2026 07:36 PDT</t>
  </si>
  <si>
    <t>Colusa County Board of Supervisors; County Administration</t>
  </si>
  <si>
    <t>Colusa County Sheriff Office, OES</t>
  </si>
  <si>
    <t>County of Colusa, Fire Department</t>
  </si>
  <si>
    <t>EMS</t>
  </si>
  <si>
    <t>Fire Department</t>
  </si>
  <si>
    <t>US Forest Service Fire</t>
  </si>
  <si>
    <t>Colusa County Tribal</t>
  </si>
  <si>
    <t>Cortina Rancheria</t>
  </si>
  <si>
    <t>El Dorado County</t>
  </si>
  <si>
    <t>Board of Supervisors, County Administration</t>
  </si>
  <si>
    <t>Zone 1, Tier 2</t>
  </si>
  <si>
    <t>09/10/2026 04:07 PDT</t>
  </si>
  <si>
    <t>El Dorado County Fire Protection District, Camino Online</t>
  </si>
  <si>
    <t>CHP- Placerville</t>
  </si>
  <si>
    <t>Cameron Park Fire Department</t>
  </si>
  <si>
    <t>County Administration, El Dorado County EMS</t>
  </si>
  <si>
    <t>El Dorado County EMS Agency - On-Call MHOAC</t>
  </si>
  <si>
    <t>09/10/2026 04:08 PDT</t>
  </si>
  <si>
    <t>El Dorado County Transit Authority (El Dorado Transit)</t>
  </si>
  <si>
    <t>El Dorado County Administration</t>
  </si>
  <si>
    <t>El Dorado Hills Fire Department</t>
  </si>
  <si>
    <t>El Dorado Transit</t>
  </si>
  <si>
    <t>EMS Agency</t>
  </si>
  <si>
    <t>Garden Valley Fire Department</t>
  </si>
  <si>
    <t>Georgetown Fire Department, Georgetown Fire Protection District</t>
  </si>
  <si>
    <t>Mosquito Fire Department, Mosquito Fire Protection District</t>
  </si>
  <si>
    <t>Somerset Fire Department</t>
  </si>
  <si>
    <t>El Dorado County CCA</t>
  </si>
  <si>
    <t>Pioneer Community Energy</t>
  </si>
  <si>
    <t>Glenn County</t>
  </si>
  <si>
    <t>Glenn County Sheriff's Office; Office of Emergency Services (OES)</t>
  </si>
  <si>
    <t>Kanawha Fire Protection District</t>
  </si>
  <si>
    <t>Orland Fire Department</t>
  </si>
  <si>
    <t>Glenn County Tribal</t>
  </si>
  <si>
    <t>Grindstone Rancheria</t>
  </si>
  <si>
    <t>Lassen County</t>
  </si>
  <si>
    <t>CAL FIRE OES; Lassen County Office of Emergency Services</t>
  </si>
  <si>
    <t>CAL FIRE, Fire Department</t>
  </si>
  <si>
    <t>County Administration, County Clerk</t>
  </si>
  <si>
    <t>Sheriff</t>
  </si>
  <si>
    <t>Nevada County</t>
  </si>
  <si>
    <t>County Administration, County of Nevada</t>
  </si>
  <si>
    <t>Department of Information and General Services</t>
  </si>
  <si>
    <t>Fire Department, Nevada County Consolidated Fire District</t>
  </si>
  <si>
    <t>OES</t>
  </si>
  <si>
    <t>Sheriff's Office</t>
  </si>
  <si>
    <t>Placer County</t>
  </si>
  <si>
    <t>Zone 1, Tier 2, Tier 3</t>
  </si>
  <si>
    <t>CALFIRE/PCF, Fire Department</t>
  </si>
  <si>
    <t>Communications and Public Affairs Office</t>
  </si>
  <si>
    <t>County of Placer Office of Emergency Services, OES</t>
  </si>
  <si>
    <t>County of Placer, IT</t>
  </si>
  <si>
    <t>DPW</t>
  </si>
  <si>
    <t>FAC</t>
  </si>
  <si>
    <t>IT</t>
  </si>
  <si>
    <t>PH</t>
  </si>
  <si>
    <t>PIO</t>
  </si>
  <si>
    <t>Placer County Health and Human Services, Public Health Division</t>
  </si>
  <si>
    <t>Placer County Office of Emergency Services</t>
  </si>
  <si>
    <t>Placer County Sheriff's Office</t>
  </si>
  <si>
    <t>Plumas County</t>
  </si>
  <si>
    <t>Quincy Fire Department</t>
  </si>
  <si>
    <t>Plumas County Public Health Agency</t>
  </si>
  <si>
    <t>Plumas County Tribal</t>
  </si>
  <si>
    <t>Greenville Rancheria</t>
  </si>
  <si>
    <t>Shasta County</t>
  </si>
  <si>
    <t>Burney Fire, Burney Fire District</t>
  </si>
  <si>
    <t>City of Shasta Lake Station, Shasta County Sheriff's Office</t>
  </si>
  <si>
    <t>Sierra-Sacramento Valley EMS Agency</t>
  </si>
  <si>
    <t>Shasta County Sheriff's Office</t>
  </si>
  <si>
    <t>Sheriff's Office OES</t>
  </si>
  <si>
    <t>Shasta County Tribal</t>
  </si>
  <si>
    <t>Pit River Tribes</t>
  </si>
  <si>
    <t>Sierra County</t>
  </si>
  <si>
    <t>OES, Sheriff's Office</t>
  </si>
  <si>
    <t>Office of Emergency Services/Sheriff's Office</t>
  </si>
  <si>
    <t>Schools</t>
  </si>
  <si>
    <t>Tehama County</t>
  </si>
  <si>
    <t>Colusa, California, Tehama-Colusa Canal Authority</t>
  </si>
  <si>
    <t>OES and Sheriff's Office</t>
  </si>
  <si>
    <t>Sheriff's Department, Tehama County Sheriff</t>
  </si>
  <si>
    <t>Yolo County</t>
  </si>
  <si>
    <t>County Administration, Yolo County</t>
  </si>
  <si>
    <t>County Administration, Yolo County Board of Supervisors</t>
  </si>
  <si>
    <t>County Adminsistrator's Office</t>
  </si>
  <si>
    <t>OES, Yolo County</t>
  </si>
  <si>
    <t>Yolo County Board of Supervisors, County Administration</t>
  </si>
  <si>
    <t>Yolo County CCA</t>
  </si>
  <si>
    <t>Valley Clean Energy</t>
  </si>
  <si>
    <t>BIG BEND 1101</t>
  </si>
  <si>
    <t>BOGARD 1101</t>
  </si>
  <si>
    <t>CORNING 1101</t>
  </si>
  <si>
    <t>CORNING 1102</t>
  </si>
  <si>
    <t>CORTINA 1101</t>
  </si>
  <si>
    <t>CRESTA 1101</t>
  </si>
  <si>
    <t>ELK CREEK 1101</t>
  </si>
  <si>
    <t>FRENCH GULCH 1102</t>
  </si>
  <si>
    <t>GIRVAN 1101</t>
  </si>
  <si>
    <t>GIRVAN 1102</t>
  </si>
  <si>
    <t>GLENN 1101</t>
  </si>
  <si>
    <t>HAMILTON BRANCH 1101</t>
  </si>
  <si>
    <t>KESWICK 1101</t>
  </si>
  <si>
    <t>LOGAN CREEK 2102</t>
  </si>
  <si>
    <t>MADISON 2101</t>
  </si>
  <si>
    <t>MAXWELL 1102</t>
  </si>
  <si>
    <t>MAXWELL 1105</t>
  </si>
  <si>
    <t>MC ARTHUR 1101</t>
  </si>
  <si>
    <t>MC ARTHUR 1102</t>
  </si>
  <si>
    <t>PIT NO 1 1101</t>
  </si>
  <si>
    <t>SPAULDING 1101</t>
  </si>
  <si>
    <t>SUMMIT 1101</t>
  </si>
  <si>
    <t>SUMMIT 1102</t>
  </si>
  <si>
    <t>TAMARACK 1101</t>
  </si>
  <si>
    <t>TAMARACK 1102</t>
  </si>
  <si>
    <t>WILDWOOD 1101</t>
  </si>
  <si>
    <t>WILLIAMS 1102</t>
  </si>
  <si>
    <t>Distribution</t>
  </si>
  <si>
    <t>Butte</t>
  </si>
  <si>
    <t>Partially Outside HFTD, Tier 2, Zone 1</t>
  </si>
  <si>
    <t>Tehama</t>
  </si>
  <si>
    <t>Partially Outside HFTD, Tier 2</t>
  </si>
  <si>
    <t>Colusa, Glenn</t>
  </si>
  <si>
    <t>Tier 3</t>
  </si>
  <si>
    <t>Tehama, Glenn</t>
  </si>
  <si>
    <t>Lassen, Plumas</t>
  </si>
  <si>
    <t>Yolo</t>
  </si>
  <si>
    <t>Outside HFTD</t>
  </si>
  <si>
    <t>Lassen, Shasta</t>
  </si>
  <si>
    <t>Placer, Nevada</t>
  </si>
  <si>
    <t>Partially Outside HFTD, Zone 1</t>
  </si>
  <si>
    <t>Tehama, Shasta</t>
  </si>
  <si>
    <t>No observed values available.</t>
  </si>
  <si>
    <t>No observed values available</t>
  </si>
  <si>
    <t>TP17</t>
  </si>
  <si>
    <t>TP12</t>
  </si>
  <si>
    <t>TP14</t>
  </si>
  <si>
    <t>TP13</t>
  </si>
  <si>
    <t>TP01</t>
  </si>
  <si>
    <t>TP02</t>
  </si>
  <si>
    <t>TP15</t>
  </si>
  <si>
    <t>TP04</t>
  </si>
  <si>
    <t>TP10</t>
  </si>
  <si>
    <t>TP03</t>
  </si>
  <si>
    <t>17:30 - 22:00</t>
  </si>
  <si>
    <t>08:00 - 22:00</t>
  </si>
  <si>
    <t>08:00 - 18:30</t>
  </si>
  <si>
    <t>08:00 - 16:00</t>
  </si>
  <si>
    <t>08:00 - 16:30</t>
  </si>
  <si>
    <t>08:00 - 17:15</t>
  </si>
  <si>
    <t>Appendix B - Circuits De-Energized During the September 12 PSPS</t>
  </si>
  <si>
    <t>Appendix A-1.1 - Factors Considered in the Decision to Shut Off Power for Each Distribution Circuit De-energized During the September 12 PSPS</t>
  </si>
  <si>
    <t>Appendix A-2.1 - Factors Considered in the Decision to Shut Off Power for Each Transmission Circuit De-energized During the September 12 PSPS</t>
  </si>
  <si>
    <t>See Footnote 1.</t>
  </si>
  <si>
    <r>
      <rPr>
        <vertAlign val="superscript"/>
        <sz val="9"/>
        <color theme="1"/>
        <rFont val="Times New Roman"/>
        <family val="1"/>
      </rPr>
      <t xml:space="preserve">1  </t>
    </r>
    <r>
      <rPr>
        <sz val="9"/>
        <color theme="1"/>
        <rFont val="Times New Roman"/>
        <family val="1"/>
      </rPr>
      <t>The power was restored in Lassen, Plumas, and Shasta prior to Glenn and Colusa counties. There was no need to open the CRCs in Lassen, Plumas, and Shasta on 9/14/2026 since the PSPS event for these areas was complete when power was restored on 9/13/2026. The CRCs in Colusa and Glenn were closed when the power was restored on 9/14/2026.</t>
    </r>
  </si>
  <si>
    <t>GACC
(Yes/
No)</t>
  </si>
  <si>
    <t>Table of Contents</t>
  </si>
  <si>
    <t>Worksheet Tab</t>
  </si>
  <si>
    <t>Formal Title</t>
  </si>
  <si>
    <t>CPUC Post-Event Report Section</t>
  </si>
  <si>
    <t>Scope / Purpose</t>
  </si>
  <si>
    <t>Table 1</t>
  </si>
  <si>
    <t>Section 1 - Executive Summary</t>
  </si>
  <si>
    <t>Headline event metrics required for the post-event filing.</t>
  </si>
  <si>
    <t>Table 2</t>
  </si>
  <si>
    <t>2026 PG&amp;E’s PSPS Risk-Benefit Consequence Modeling Considerations</t>
  </si>
  <si>
    <t>Section 2 - Decision-Making Process</t>
  </si>
  <si>
    <t>Risk-benefit consequence modeling considerations.</t>
  </si>
  <si>
    <t>Table 3</t>
  </si>
  <si>
    <t>Notification Descriptions</t>
  </si>
  <si>
    <t>Section 5 - Notifications</t>
  </si>
  <si>
    <t>Notification types, recipients, timing, and descriptions.</t>
  </si>
  <si>
    <t>Table 4</t>
  </si>
  <si>
    <t>Notification Timeline Summary</t>
  </si>
  <si>
    <t>Jurisdiction- and circuit-level notification timeline.</t>
  </si>
  <si>
    <t>Table 5</t>
  </si>
  <si>
    <t>Positive notification attempts and outcomes for MBL and SIV customers.</t>
  </si>
  <si>
    <t>Table 6</t>
  </si>
  <si>
    <t>Breakdown of Notification Failure</t>
  </si>
  <si>
    <t>Summary of notification failures by recipient category and milestone.</t>
  </si>
  <si>
    <t>Table 6A</t>
  </si>
  <si>
    <t>Explanation of Failures for Agency Entities and CFI Who Did Not Receive 48-to 72-Hour Priority Notification</t>
  </si>
  <si>
    <t>Detailed explanation supporting Table 6 priority-notification results.</t>
  </si>
  <si>
    <t>Table 6B</t>
  </si>
  <si>
    <t>Detailed explanation supporting Table 6 watch-notification results.</t>
  </si>
  <si>
    <t>Table 6C</t>
  </si>
  <si>
    <t>Detailed explanation supporting Table 6 imminent-notification results.</t>
  </si>
  <si>
    <t>Table 6D</t>
  </si>
  <si>
    <t>Detailed explanation for recipients not notified before de-energization.</t>
  </si>
  <si>
    <t>Table 6E</t>
  </si>
  <si>
    <t>Detailed explanation for missed power-off notifications.</t>
  </si>
  <si>
    <t>Table 6F</t>
  </si>
  <si>
    <t>Detailed explanation for missed pre-restoration notifications.</t>
  </si>
  <si>
    <t>Table 6G</t>
  </si>
  <si>
    <t>Detailed explanation for missed restoration-complete notifications.</t>
  </si>
  <si>
    <t>Table 6H</t>
  </si>
  <si>
    <t>Detailed explanation for missed cancellation notifications.</t>
  </si>
  <si>
    <t>Table 7</t>
  </si>
  <si>
    <t>Explanations of False Positive Communications</t>
  </si>
  <si>
    <t>Causes and counts of false-positive communications.</t>
  </si>
  <si>
    <t>Table 8</t>
  </si>
  <si>
    <t>Explanations of False Negative Communications</t>
  </si>
  <si>
    <t>Causes and counts of false-negative communications.</t>
  </si>
  <si>
    <t>Table 9</t>
  </si>
  <si>
    <t>PSPS Data Portal Map Sharing (Date and Time)</t>
  </si>
  <si>
    <t>Section 6 - Public Safety Partner Engagement</t>
  </si>
  <si>
    <t>Timing of map sharing through the PSPS Data Portal.</t>
  </si>
  <si>
    <t>Table 10</t>
  </si>
  <si>
    <t>Notifications Submitted to Cal OES (Date and Time)</t>
  </si>
  <si>
    <t>Chronology of Cal OES submissions.</t>
  </si>
  <si>
    <t>Table 11</t>
  </si>
  <si>
    <t>Notifications Submitted to CPUC (Date and Time)</t>
  </si>
  <si>
    <t>Chronology of CPUC submissions.</t>
  </si>
  <si>
    <t>Table 12</t>
  </si>
  <si>
    <t>AFN Customer Programs and Support</t>
  </si>
  <si>
    <t>Section 10 - Mitigations to Reduce Impact</t>
  </si>
  <si>
    <t>Programs and support for access and functional needs customers.</t>
  </si>
  <si>
    <t>Table 13</t>
  </si>
  <si>
    <t>Generators Available for CFI Customers</t>
  </si>
  <si>
    <t>Generator availability supporting critical facilities and infrastructure.</t>
  </si>
  <si>
    <t>Table 14</t>
  </si>
  <si>
    <t>Number and Nature of Complaints</t>
  </si>
  <si>
    <t>Section 7 - Complaints &amp; Claims</t>
  </si>
  <si>
    <t>Complaint counts and categories.</t>
  </si>
  <si>
    <t>Table 15</t>
  </si>
  <si>
    <t>Claim counts and types.</t>
  </si>
  <si>
    <t>Table 16</t>
  </si>
  <si>
    <t>Circuits Requiring More than 24 Hours to Restore</t>
  </si>
  <si>
    <t>Section 8 - Power Restoration</t>
  </si>
  <si>
    <t>Circuits with restoration durations exceeding 24 hours.</t>
  </si>
  <si>
    <t>Table 17</t>
  </si>
  <si>
    <t>Lessons Learned</t>
  </si>
  <si>
    <t>Section 11 - Lessons Learned</t>
  </si>
  <si>
    <t>Event lessons and resulting improvement actions.</t>
  </si>
  <si>
    <t>Table 18</t>
  </si>
  <si>
    <t>Observed maximum wind gusts supporting the event decision record.</t>
  </si>
  <si>
    <t>Appendix A-1.1</t>
  </si>
  <si>
    <t>Circuit-level distribution decision factors and weather parameters.</t>
  </si>
  <si>
    <t>Appendix A-2.1</t>
  </si>
  <si>
    <t>Circuit-level transmission decision factors and weather parameters.</t>
  </si>
  <si>
    <t>Appendix B</t>
  </si>
  <si>
    <t>Section 3 - De-energized Time, Place, Duration and Customers</t>
  </si>
  <si>
    <t>Required circuit-level event timing, location, duration, and customer data.</t>
  </si>
  <si>
    <t>Appendix C</t>
  </si>
  <si>
    <t>Public Safety Partners Contacted</t>
  </si>
  <si>
    <t>Inventory of contacted public safety partners.</t>
  </si>
  <si>
    <t>Appendix D</t>
  </si>
  <si>
    <t>Community Resource Centers Provided by PG&amp;E</t>
  </si>
  <si>
    <t>Section 9 - Community Resource Centers</t>
  </si>
  <si>
    <t>Community Resource Center locations and operating information.</t>
  </si>
  <si>
    <t>Appendix E</t>
  </si>
  <si>
    <t>Definitions</t>
  </si>
  <si>
    <t>Supporting Reference</t>
  </si>
  <si>
    <t>Definitions and abbreviations used throughout the filing.</t>
  </si>
  <si>
    <t>PSPS Event Summary</t>
  </si>
  <si>
    <t>Damage</t>
  </si>
  <si>
    <t xml:space="preserve">Circuits labeled as “non-HFTD” are located outside of the CPUC High Fire-Threat District (HFTD). We use a High Fire Risk Area (HFRA) classification which PG&amp;E utilizes in addition to HFTD to determine PSPS scope – these circuits intersected PG&amp;E's HFRA despite not entering HFTD Tier 2 or Tier 3. 
</t>
  </si>
  <si>
    <t>Tier 2, HFRA</t>
  </si>
  <si>
    <t>HFRA</t>
  </si>
  <si>
    <t>Zone 1, Tier 2, HFRA</t>
  </si>
  <si>
    <t>Zone 1, Tier 2, Tier 3, HFRA</t>
  </si>
  <si>
    <t>Dess</t>
  </si>
  <si>
    <t>Butte County Communication Facility</t>
  </si>
  <si>
    <t>AT&amp;T Mobility</t>
  </si>
  <si>
    <t>09/11/2026 07:32 PDT</t>
  </si>
  <si>
    <t>AT&amp;T Services INC</t>
  </si>
  <si>
    <t>Butte County Emergency Services Facility</t>
  </si>
  <si>
    <t>County of Butte</t>
  </si>
  <si>
    <t>Butte County Other Facility</t>
  </si>
  <si>
    <t>California Department Of Forestry</t>
  </si>
  <si>
    <t>Colusa County Communication Facility</t>
  </si>
  <si>
    <t>AT&amp;T</t>
  </si>
  <si>
    <t>09/10/2026 08:30 PDT</t>
  </si>
  <si>
    <t>AT&amp;T Mobility LLC</t>
  </si>
  <si>
    <t>Citizens Telecommunications Of California INC.</t>
  </si>
  <si>
    <t>Frontier Communications Corporation Dip</t>
  </si>
  <si>
    <t>Gte Mobile Net Of California LP</t>
  </si>
  <si>
    <t>Colusa County Emergency Services Facility</t>
  </si>
  <si>
    <t>County Of Colusa</t>
  </si>
  <si>
    <t>Indian Valley - Bear Valley Fire Protection Distri</t>
  </si>
  <si>
    <t>Indian Valley Fire Protection District</t>
  </si>
  <si>
    <t>Colusa County Energy Sector Facility</t>
  </si>
  <si>
    <t>Western Area Power Administration</t>
  </si>
  <si>
    <t xml:space="preserve">Non-HFTD and Non-HFRA; upstream of HFRA but within PSPS scope because downstream of de-energization device. </t>
  </si>
  <si>
    <t>Colusa County Water and Waste Water Facility</t>
  </si>
  <si>
    <t>El Dorado County Communication Facility</t>
  </si>
  <si>
    <t>American Tower Corporation</t>
  </si>
  <si>
    <t>Zone 1</t>
  </si>
  <si>
    <t>09/10/2026 04:03 PDT</t>
  </si>
  <si>
    <t>Tier 2, Zone 1</t>
  </si>
  <si>
    <t>Newpath Networks LLC</t>
  </si>
  <si>
    <t>T-Mobile</t>
  </si>
  <si>
    <t>T-Mobile West Corporation</t>
  </si>
  <si>
    <t>T-Mobile West LLC</t>
  </si>
  <si>
    <t>Verizon Wireless Services LLC</t>
  </si>
  <si>
    <t>El Dorado County Emergency Services Facility</t>
  </si>
  <si>
    <t>El Dorado County Fire Dept</t>
  </si>
  <si>
    <t>El Dorado County Other Facility</t>
  </si>
  <si>
    <t>Sprint Nextel Corporation</t>
  </si>
  <si>
    <t>El Dorado County Water and Waste Water Facility</t>
  </si>
  <si>
    <t>El Dorado Irrigation District</t>
  </si>
  <si>
    <t>Glenn County Communication Facility</t>
  </si>
  <si>
    <t>New Cingular Wireless Pcs LLC</t>
  </si>
  <si>
    <t>Verizon</t>
  </si>
  <si>
    <t>Verizon Services Corporation</t>
  </si>
  <si>
    <t>Glenn County Emergency Services Facility</t>
  </si>
  <si>
    <t>County Of Glenn</t>
  </si>
  <si>
    <t>Elk Creek Fire District</t>
  </si>
  <si>
    <t>Glenn County Energy Sector Facility</t>
  </si>
  <si>
    <t>City Of Santa Clara</t>
  </si>
  <si>
    <t>Glenn County Other Facility</t>
  </si>
  <si>
    <t>Us Army Corps Of Engineers</t>
  </si>
  <si>
    <t>Glenn County Water and Waste Water Facility</t>
  </si>
  <si>
    <t>Elk Creek Community Service</t>
  </si>
  <si>
    <t>Lassen County Communication Facility</t>
  </si>
  <si>
    <t>Lassen County Emergency Services Facility</t>
  </si>
  <si>
    <t>Big Valley Fire Protection District</t>
  </si>
  <si>
    <t>Lassen County Government - Jail Facility</t>
  </si>
  <si>
    <t>California Department Of Corrections</t>
  </si>
  <si>
    <t>Lassen County Other Facility</t>
  </si>
  <si>
    <t>Nevada County Communication Facility</t>
  </si>
  <si>
    <t>AT&amp;T Wireless Service LLC</t>
  </si>
  <si>
    <t>Qwest Communications International INC</t>
  </si>
  <si>
    <t>USA Media Group</t>
  </si>
  <si>
    <t>Nevada County Energy Sector Facility</t>
  </si>
  <si>
    <t>Sierra Pacific Power Co</t>
  </si>
  <si>
    <t>CAL FIRE/PCF</t>
  </si>
  <si>
    <t>CAL FIRE / Placer County Fire</t>
  </si>
  <si>
    <t>Placer County Communication Facility</t>
  </si>
  <si>
    <t>AAT Communications Corporation</t>
  </si>
  <si>
    <t>Tier 2, Tier 3, HFRA</t>
  </si>
  <si>
    <t>Zone 1, HFRA</t>
  </si>
  <si>
    <t>Verticle Bridge Towers LLC</t>
  </si>
  <si>
    <t>Placer County Emergency Services Facility</t>
  </si>
  <si>
    <t>Donner Summit Public Utility District</t>
  </si>
  <si>
    <t>Truckee Fire Protection Dist</t>
  </si>
  <si>
    <t>Placer County Other Facility</t>
  </si>
  <si>
    <t>Plumas County Communication Facility</t>
  </si>
  <si>
    <t>California Highway Patrol</t>
  </si>
  <si>
    <t>California Rural Service Area #1 INC</t>
  </si>
  <si>
    <t>Edge Wireless LLC</t>
  </si>
  <si>
    <t>Frontier A Citizens Communications Co</t>
  </si>
  <si>
    <t>Plumas County Emergency Services Facility</t>
  </si>
  <si>
    <t>County Of Plumas</t>
  </si>
  <si>
    <t>Peninsula Fire District</t>
  </si>
  <si>
    <t>Prattville Almanor Fire District</t>
  </si>
  <si>
    <t>Plumas County Other Facility</t>
  </si>
  <si>
    <t>Shascom</t>
  </si>
  <si>
    <t>Shasta County Communication Facility</t>
  </si>
  <si>
    <t>Frontier Communications</t>
  </si>
  <si>
    <t>Gte Mobile Net Of California</t>
  </si>
  <si>
    <t>Happy Valley Telephone Co</t>
  </si>
  <si>
    <t>Williams Communication LLC</t>
  </si>
  <si>
    <t>Shasta County Emergency Services Facility</t>
  </si>
  <si>
    <t>County Of Shasta</t>
  </si>
  <si>
    <t>Fall River Fire District</t>
  </si>
  <si>
    <t>Shasta County Healthcare - Hospitals Facility</t>
  </si>
  <si>
    <t>Mayers Memorial Hospital</t>
  </si>
  <si>
    <t>Shasta County Other Facility</t>
  </si>
  <si>
    <t>Us Department Of Agriculture</t>
  </si>
  <si>
    <t>Shasta County Water and Waste Water Facility</t>
  </si>
  <si>
    <t>Fall River Valley Community Service District</t>
  </si>
  <si>
    <t>U S Bureau Of Reclamation</t>
  </si>
  <si>
    <t>Sierra County Communication Facility</t>
  </si>
  <si>
    <t>Sierra County Emergency Services Facility</t>
  </si>
  <si>
    <t>Sierra City Fire Protection District</t>
  </si>
  <si>
    <t>Sierra County Other Facility</t>
  </si>
  <si>
    <t>Sc Hydro LLC</t>
  </si>
  <si>
    <t>Sierra City Fire Dept Auxiliary</t>
  </si>
  <si>
    <t>Sierra County Water and Waste Water Facility</t>
  </si>
  <si>
    <t>Haskell Creek Tract Association</t>
  </si>
  <si>
    <t>Tehama County Communication Facility</t>
  </si>
  <si>
    <t>Ducor Telephone Co</t>
  </si>
  <si>
    <t>Ducor Telephone Corp</t>
  </si>
  <si>
    <t>Tehama County Emergency Services Facility</t>
  </si>
  <si>
    <t>Tehama County Energy Sector Facility</t>
  </si>
  <si>
    <t>Tehama County Government - Jail Facility</t>
  </si>
  <si>
    <t>Tehama County Other Facility</t>
  </si>
  <si>
    <t>Burns,Sherri</t>
  </si>
  <si>
    <t>Tehama County Water and Waste Water Facility</t>
  </si>
  <si>
    <t>Yolo County Communication Facility</t>
  </si>
  <si>
    <r>
      <t>Table 1: PSPS Event Summary</t>
    </r>
    <r>
      <rPr>
        <b/>
        <vertAlign val="superscript"/>
        <sz val="12"/>
        <color theme="1"/>
        <rFont val="Times New Roman"/>
        <family val="1"/>
      </rPr>
      <t>1</t>
    </r>
  </si>
  <si>
    <t>Total Customers Notified</t>
  </si>
  <si>
    <t>Total Customers De-energized</t>
  </si>
  <si>
    <t>Total Customers Canceled</t>
  </si>
  <si>
    <t>MBL Customers De-energized</t>
  </si>
  <si>
    <t>Counties De-energized</t>
  </si>
  <si>
    <t>Tribes De-energized</t>
  </si>
  <si>
    <t>CFI De-energized</t>
  </si>
  <si>
    <t>Transmission De-energized</t>
  </si>
  <si>
    <t>Unique Distribution Circuits in Scope</t>
  </si>
  <si>
    <t>Distribution Circuits</t>
  </si>
  <si>
    <t>Damage/ Hazard Count</t>
  </si>
  <si>
    <r>
      <t>1</t>
    </r>
    <r>
      <rPr>
        <sz val="9"/>
        <color theme="1"/>
        <rFont val="Times New Roman"/>
        <family val="1"/>
      </rPr>
      <t xml:space="preserve"> The information, times, and figures referenced in this report are based on the best available information available at the time of this report’s submission. The information, times and figures herein are subject to revision based on further analysis and validation.</t>
    </r>
  </si>
  <si>
    <r>
      <t xml:space="preserve">14,905 </t>
    </r>
    <r>
      <rPr>
        <vertAlign val="superscript"/>
        <sz val="12"/>
        <color theme="1"/>
        <rFont val="Times New Roman"/>
        <family val="1"/>
      </rPr>
      <t>2</t>
    </r>
  </si>
  <si>
    <r>
      <t xml:space="preserve">12,068 </t>
    </r>
    <r>
      <rPr>
        <vertAlign val="superscript"/>
        <sz val="12"/>
        <color theme="1"/>
        <rFont val="Times New Roman"/>
        <family val="1"/>
      </rPr>
      <t>3</t>
    </r>
  </si>
  <si>
    <r>
      <t xml:space="preserve">2,062 </t>
    </r>
    <r>
      <rPr>
        <vertAlign val="superscript"/>
        <sz val="12"/>
        <color theme="1"/>
        <rFont val="Times New Roman"/>
        <family val="1"/>
      </rPr>
      <t>4</t>
    </r>
  </si>
  <si>
    <r>
      <t xml:space="preserve">2 </t>
    </r>
    <r>
      <rPr>
        <sz val="9"/>
        <color theme="1"/>
        <rFont val="Times New Roman"/>
        <family val="1"/>
      </rPr>
      <t xml:space="preserve">Of the customers who received pre-outage notification of planned de-energization, 7 customers are not considered de-energized customers and also did not receive cancellation notifications: 2 were mitigated from all waves by backup generation, 4 stopped service prior to de-energization but were not descoped, and 1 stopped service prior to de-energization but did not receive a cancellation notification. See Section 5.7 for more information. Note: the unique customer counts reported here differ from the counts reported in Section 5.7, which reports counts by wave.  </t>
    </r>
  </si>
  <si>
    <r>
      <t xml:space="preserve">3 </t>
    </r>
    <r>
      <rPr>
        <sz val="9"/>
        <color theme="1"/>
        <rFont val="Times New Roman"/>
        <family val="1"/>
      </rPr>
      <t>Of the customers de-energized, 42 did not receive any notifications regarding planned de-energization: 39 had no valid contact information for the main customer of record, 2 weren’t included in scope due to use of outdated data in event scoping, and 1 wasn’t included in scope due to errors in transformer assignment data. See Section 5.5 for more information. Note: the unique customer counts reported here differ from the counts reported in Section 5.5, which reports counts by wave.</t>
    </r>
  </si>
  <si>
    <r>
      <t xml:space="preserve">4 </t>
    </r>
    <r>
      <rPr>
        <sz val="9"/>
        <color theme="1"/>
        <rFont val="Times New Roman"/>
        <family val="1"/>
      </rPr>
      <t>This is the count of customers who received cancellation notifications without de-energization. Customers who receive a cancellation notification and are de-energized are only reported in the Total Customers De-energized.</t>
    </r>
  </si>
  <si>
    <t>1 damage</t>
  </si>
  <si>
    <t>Table 2: 2026 PG&amp;E’s PSPS Risk-Benefit Consequence Modeling Considerations</t>
  </si>
  <si>
    <t>Consequence Type</t>
  </si>
  <si>
    <t>Wildfire Consequence Considerations</t>
  </si>
  <si>
    <t>PSPS Consequence Considerations</t>
  </si>
  <si>
    <t>Safety </t>
  </si>
  <si>
    <t xml:space="preserve">Calculated based on maximum population impacts derived from Technosylva wildfire simulation models and a fatality ratio based on National Fire Protection Association (NFPA) data.  </t>
  </si>
  <si>
    <r>
      <t>Calculated from an estimate of Equivalent Fatalities (EF) per Million Customer Minutes Interrupted (MMCI). The EF/MMCI ratio is estimated from previous PG&amp;E PSPS outages and other large external outages.</t>
    </r>
    <r>
      <rPr>
        <vertAlign val="superscript"/>
        <sz val="12"/>
        <color theme="1"/>
        <rFont val="Times New Roman"/>
        <family val="1"/>
      </rPr>
      <t>1</t>
    </r>
  </si>
  <si>
    <t>Reliability </t>
  </si>
  <si>
    <t>None.</t>
  </si>
  <si>
    <t xml:space="preserve">Calculated directly from the potential number of customers impacted and outage duration based on customer minutes interrupted.  </t>
  </si>
  <si>
    <t>Financial </t>
  </si>
  <si>
    <r>
      <t>Calculated based on maximum building impacts derived from Technosylva wildfire simulation models and a cost per structure burned previously evaluated in 2024 RAMP Report.</t>
    </r>
    <r>
      <rPr>
        <vertAlign val="superscript"/>
        <sz val="12"/>
        <color theme="1"/>
        <rFont val="Times New Roman"/>
        <family val="1"/>
      </rPr>
      <t>2</t>
    </r>
  </si>
  <si>
    <r>
      <t>Calculated based on two financial estimates, 1) distribution of a lump sum cost of execution across all relevant circuits and 2) an estimated proxy cost per customer in scope per PSPS.</t>
    </r>
    <r>
      <rPr>
        <vertAlign val="superscript"/>
        <sz val="12"/>
        <color theme="1"/>
        <rFont val="Times New Roman"/>
        <family val="1"/>
      </rPr>
      <t>3</t>
    </r>
  </si>
  <si>
    <r>
      <rPr>
        <vertAlign val="superscript"/>
        <sz val="9"/>
        <color theme="1"/>
        <rFont val="Times New Roman"/>
        <family val="1"/>
      </rPr>
      <t>1</t>
    </r>
    <r>
      <rPr>
        <sz val="9"/>
        <color theme="1"/>
        <rFont val="Times New Roman"/>
        <family val="1"/>
      </rPr>
      <t xml:space="preserve"> Includes 2019-2021 PSPS outages, the 2003 Northeast Blackout in New York City, 2011 Southwest Blackout in San Diego, 2012 Derecho Windstorms, 2012 Superstorm Sandy, 2017 Hurricane Irma and 2021 Blackout event.</t>
    </r>
  </si>
  <si>
    <r>
      <rPr>
        <vertAlign val="superscript"/>
        <sz val="9"/>
        <color theme="1"/>
        <rFont val="Times New Roman"/>
        <family val="1"/>
      </rPr>
      <t>2</t>
    </r>
    <r>
      <rPr>
        <sz val="9"/>
        <color theme="1"/>
        <rFont val="Times New Roman"/>
        <family val="1"/>
      </rPr>
      <t xml:space="preserve"> A.24-05-008.</t>
    </r>
  </si>
  <si>
    <r>
      <rPr>
        <vertAlign val="superscript"/>
        <sz val="9"/>
        <color theme="1"/>
        <rFont val="Times New Roman"/>
        <family val="1"/>
      </rPr>
      <t>3</t>
    </r>
    <r>
      <rPr>
        <sz val="9"/>
        <color theme="1"/>
        <rFont val="Times New Roman"/>
        <family val="1"/>
      </rPr>
      <t xml:space="preserve"> The assumptions used in these calculations, including the proxy cost per customer per PSPS, are subject to be updated and are not intended to prejudge or create precedent with regard to the development of more precise values of resiliency or cost of PSPS metrics being considered in other ongoing proceedings at the CPUC, such as the Risk-Based Decision-Making Rulemaking [R.20.07.013] and the Microgrid and Resiliency Strategies.</t>
    </r>
  </si>
  <si>
    <t>Table 3: Notification Descriptions</t>
  </si>
  <si>
    <t>Type of Notification</t>
  </si>
  <si>
    <t>Recipients</t>
  </si>
  <si>
    <t>Description</t>
  </si>
  <si>
    <t>PRIORITY NOTIFICATION: 48-72 hours in advance of anticipated de-energization</t>
  </si>
  <si>
    <t>WATCH NOTIFICATION: 24-48 hours in advance of anticipated de-energization</t>
  </si>
  <si>
    <t>POWER OFF NOTIFICATION: When de-energization is initiated</t>
  </si>
  <si>
    <t>WEATHER “ALL-CLEAR”/ETOR UPDATE NOTIFICATION: Immediately before re-energization begins</t>
  </si>
  <si>
    <t>RESTORATION NOTIFICATION: When re-energization is complete</t>
  </si>
  <si>
    <r>
      <t>1</t>
    </r>
    <r>
      <rPr>
        <sz val="9"/>
        <color theme="1"/>
        <rFont val="Times New Roman"/>
        <family val="1"/>
      </rPr>
      <t xml:space="preserve"> D.21-06-034, Appendix A, page A9, Section G. MBL Program and AFN Communities, No. 4, Each electric investor-owned utility must provide proactive notification and impacted zip code information to paratransit agencies that may serve all the known transit- or paratransit-dependent persons that may need access to a CRC during a PSPS. </t>
    </r>
  </si>
  <si>
    <t>Table 5: Positive Notification</t>
  </si>
  <si>
    <t>Designation</t>
  </si>
  <si>
    <t>Total Number of Customers</t>
  </si>
  <si>
    <r>
      <t>Number of Notification Attempts Made</t>
    </r>
    <r>
      <rPr>
        <b/>
        <vertAlign val="superscript"/>
        <sz val="12"/>
        <color rgb="FF000000"/>
        <rFont val="Times New Roman"/>
        <family val="1"/>
      </rPr>
      <t>1</t>
    </r>
  </si>
  <si>
    <t xml:space="preserve">Timing of Attempts </t>
  </si>
  <si>
    <t>Who Made the Notification Attempt</t>
  </si>
  <si>
    <t>Successful Positive Notification</t>
  </si>
  <si>
    <r>
      <t>MBL in scope</t>
    </r>
    <r>
      <rPr>
        <vertAlign val="superscript"/>
        <sz val="12"/>
        <color theme="1"/>
        <rFont val="Times New Roman"/>
        <family val="1"/>
      </rPr>
      <t>2</t>
    </r>
  </si>
  <si>
    <t>Daily</t>
  </si>
  <si>
    <t>PG&amp;E</t>
  </si>
  <si>
    <t>SIV</t>
  </si>
  <si>
    <r>
      <t xml:space="preserve">1 </t>
    </r>
    <r>
      <rPr>
        <sz val="9"/>
        <color theme="1"/>
        <rFont val="Times New Roman"/>
        <family val="1"/>
      </rPr>
      <t>Count of “Notification Attempts Made” includes doorbell rings and Live Agent phone calls.</t>
    </r>
  </si>
  <si>
    <r>
      <t>2</t>
    </r>
    <r>
      <rPr>
        <sz val="9"/>
        <color theme="1"/>
        <rFont val="Times New Roman"/>
        <family val="1"/>
      </rPr>
      <t xml:space="preserve"> Residential tenants of master-metered customers can also qualify for MBL quantities. The MBL category for the purposes of Table 5 includes MBL customers who are master meter tenants.</t>
    </r>
  </si>
  <si>
    <t>Timing of Attempts</t>
  </si>
  <si>
    <t>Table 5B: Explanation of MBL and SIV Customers Without Successful Positive Notifications</t>
  </si>
  <si>
    <t>Notification Outcome</t>
  </si>
  <si>
    <t>Count of MBL</t>
  </si>
  <si>
    <t>Count of SIV</t>
  </si>
  <si>
    <t>Explanation</t>
  </si>
  <si>
    <t>Notification not attempted</t>
  </si>
  <si>
    <t>Pre-outage notification not attempted</t>
  </si>
  <si>
    <t>Pre-outage notification attempted but did not achieve successful positive contact</t>
  </si>
  <si>
    <t xml:space="preserve">De-Energized  </t>
  </si>
  <si>
    <t>Descoped</t>
  </si>
  <si>
    <t>De-energized</t>
  </si>
  <si>
    <t xml:space="preserve">PG&amp;E did not attempt automated phone, email, and text notifications for these customers because no valid contact info was provided for the main customer of record. No in-person doorbell rings were attempted prior to de-energization for these customers due to a process error: the file used for designating doorbell ring recipients did not include all required customers. We will update our process to fix this error for future PSPS events. </t>
  </si>
  <si>
    <t>Table 5A</t>
  </si>
  <si>
    <t>Table 5B</t>
  </si>
  <si>
    <t>Factors Considered in the Decision to Shut Off Power for Each Distribution Circuit De-energized During the September 12, 2026 PSPS</t>
  </si>
  <si>
    <t>Factors Considered in the Decision to Shut Off Power for Each Transmission Circuit De-energized During the September 12, 2026 PSPS</t>
  </si>
  <si>
    <t>Circuits De-Energized During the September 12, 2026 PSPS</t>
  </si>
  <si>
    <t>Damages &amp; Hazards Found Within the De-Energized Areas</t>
  </si>
  <si>
    <t>Appendix F</t>
  </si>
  <si>
    <t>Term</t>
  </si>
  <si>
    <t>Unit/Value</t>
  </si>
  <si>
    <t>Definition</t>
  </si>
  <si>
    <t>Access and Functional Needs (AFN) Populations</t>
  </si>
  <si>
    <t>None</t>
  </si>
  <si>
    <t>Includes individuals who have developmental or intellectual disabilities, physical disabilities, chronic conditions, injuries, limited English proficiency or who are non-English speaking, older adults, children, people living in institutionalized settings, or those who are low income, homeless, or transportation disadvantaged, including, but not limited to, those who are dependent on public transit or those who are pregnant.</t>
  </si>
  <si>
    <t>AFN Characteristics</t>
  </si>
  <si>
    <r>
      <t xml:space="preserve">Includes blind/low vision, deaf/hard of hearing, senior, non-English speaking, durable medical equipment, assistive technology, low income, or life support. </t>
    </r>
    <r>
      <rPr>
        <sz val="12"/>
        <color theme="1"/>
        <rFont val="Times New Roman"/>
        <family val="1"/>
      </rPr>
      <t>In accordance with D.21-06-034, PG&amp;E includes customers who have voluntarily indicated they are “dependent on electricity for durable medical equipment or assistive technology” in an effort to identify customers “above and beyond those in the medical baseline population” or self-identified vulnerable population to include persons reliant on electricity to maintain necessary life functions including for durable medical equipment and assistive technology. This includes Assistive Technology, Blind, Disabled, Durable Medical Equipment, Hearing Disability–Deaf or Hard of Hearing, Senior or Vision Disability-Low Vision.</t>
    </r>
  </si>
  <si>
    <t>Fraction – Max
(Threshold, Forecast Factor)</t>
  </si>
  <si>
    <r>
      <t xml:space="preserve">Adverse impact to customers due to a catastrophic fire prevented by PSPS de-energization divided by </t>
    </r>
    <r>
      <rPr>
        <sz val="12"/>
        <color rgb="FF000000"/>
        <rFont val="Times New Roman"/>
        <family val="1"/>
      </rPr>
      <t xml:space="preserve">adverse impact to customers due to PSPS de-energization. </t>
    </r>
    <r>
      <rPr>
        <sz val="12"/>
        <color theme="1"/>
        <rFont val="Times New Roman"/>
        <family val="1"/>
      </rPr>
      <t xml:space="preserve">No observed value is available for this factor.  </t>
    </r>
  </si>
  <si>
    <t>California Alternate Rates for Energy (CARE)</t>
  </si>
  <si>
    <t>A state mandated program. As determined by PU Code Section 739.1(a), annual household must be no greater than 200% of the federal poverty guideline levels.</t>
  </si>
  <si>
    <t xml:space="preserve">Catastrophic Fire Probability Distribution
(CFPD) </t>
  </si>
  <si>
    <t>Scaled Probability – Max
(Threshold, Forecast, Observed Factor)</t>
  </si>
  <si>
    <t>The probability of fire ignitions due to weather impacting the Distribution electric system combined with the probability that a fire will be catastrophic if it starts. 
In Appendix A-1.1, this is the product of catastrophic fire (Prob Cat) and Ignition Probability Weather (IPW) minus probability of ignition (Prob Ignition). Scaled by 1000 to convert to an integer value.</t>
  </si>
  <si>
    <t>Catastrophic Fire Probability Transmission
(CFPT)</t>
  </si>
  <si>
    <t>Scaled Probability – Max 
(Threshold, Forecast and Observed Factor)</t>
  </si>
  <si>
    <t>In Appendix A-2.1, this is the product of probability of catastrophic fire (Prob Cat) and Operability Assessment Probability of Failure. This product is called the (CFPT) Catastrophic Fire Probability Transmission model. Scaled by 1000 to convert to an integer value.</t>
  </si>
  <si>
    <t>Critical Facilities and Infrastructure (CFI)</t>
  </si>
  <si>
    <r>
      <t xml:space="preserve">“Critical Facilities” and “Critical Infrastructure” refer to facilities and infrastructure that are essential to public safety and require additional assistance and advance planning to ensure resiliency during de-energization. The CPUC adopted the following interim list of CFI, as aligned with Department of Homeland Security’s Critical Infrastructure Sectors:
•	</t>
    </r>
    <r>
      <rPr>
        <b/>
        <sz val="12"/>
        <color rgb="FF000000"/>
        <rFont val="Times New Roman"/>
        <family val="1"/>
      </rPr>
      <t>Emergency Services Sector:</t>
    </r>
    <r>
      <rPr>
        <sz val="12"/>
        <color rgb="FF000000"/>
        <rFont val="Times New Roman"/>
        <family val="1"/>
      </rPr>
      <t xml:space="preserve"> Police Stations, Fire Stations, Emergency Operations Centers
•	</t>
    </r>
    <r>
      <rPr>
        <b/>
        <sz val="12"/>
        <color rgb="FF000000"/>
        <rFont val="Times New Roman"/>
        <family val="1"/>
      </rPr>
      <t xml:space="preserve">Government Facilities Sector: </t>
    </r>
    <r>
      <rPr>
        <sz val="12"/>
        <color rgb="FF000000"/>
        <rFont val="Times New Roman"/>
        <family val="1"/>
      </rPr>
      <t xml:space="preserve">Schools, Jails and Prisons
•	Healthcare and Public Health Sector: Public Health Departments, Medical facilities, including hospitals, skilled nursing facilities, nursing homes, blood banks, health care facilities, dialysis centers and hospice facilities
•	</t>
    </r>
    <r>
      <rPr>
        <b/>
        <sz val="12"/>
        <color rgb="FF000000"/>
        <rFont val="Times New Roman"/>
        <family val="1"/>
      </rPr>
      <t>Energy Sector:</t>
    </r>
    <r>
      <rPr>
        <sz val="12"/>
        <color rgb="FF000000"/>
        <rFont val="Times New Roman"/>
        <family val="1"/>
      </rPr>
      <t xml:space="preserve"> Public and private utility facilities vital to maintaining or restoring normal service, including, but not limited to, interconnected publicly owned utilities and electric cooperatives
•	</t>
    </r>
    <r>
      <rPr>
        <b/>
        <sz val="12"/>
        <color rgb="FF000000"/>
        <rFont val="Times New Roman"/>
        <family val="1"/>
      </rPr>
      <t>Water and Wastewater Systems Sector:</t>
    </r>
    <r>
      <rPr>
        <sz val="12"/>
        <color rgb="FF000000"/>
        <rFont val="Times New Roman"/>
        <family val="1"/>
      </rPr>
      <t xml:space="preserve"> Facilities associated with the provision of drinking water or processing of wastewater including facilities used to pump, divert, transport, store, treat and deliver water or wastewater
•	</t>
    </r>
    <r>
      <rPr>
        <b/>
        <sz val="12"/>
        <color rgb="FF000000"/>
        <rFont val="Times New Roman"/>
        <family val="1"/>
      </rPr>
      <t xml:space="preserve">Communications Sector: </t>
    </r>
    <r>
      <rPr>
        <sz val="12"/>
        <color rgb="FF000000"/>
        <rFont val="Times New Roman"/>
        <family val="1"/>
      </rPr>
      <t xml:space="preserve">Communication carrier infrastructure including selective routers, central offices, head ends, cellular switches, remote terminals and cellular sites
•	</t>
    </r>
    <r>
      <rPr>
        <b/>
        <sz val="12"/>
        <color rgb="FF000000"/>
        <rFont val="Times New Roman"/>
        <family val="1"/>
      </rPr>
      <t>Chemical Sector:</t>
    </r>
    <r>
      <rPr>
        <sz val="12"/>
        <color rgb="FF000000"/>
        <rFont val="Times New Roman"/>
        <family val="1"/>
      </rPr>
      <t xml:space="preserve"> Facilities associated with the provision of manufacturing, maintaining, or distributing hazardous materials and chemicals
•	Note: Some customers meet the criteria of being both a Public Safety Partner &amp; Critical Facility, which include Emergency services sector, water and wastewater providers, communication service providers and emergency hospitals.</t>
    </r>
  </si>
  <si>
    <t>Customer or Customer Accounts</t>
  </si>
  <si>
    <t>Active service points or meter.</t>
  </si>
  <si>
    <t>Dead Fuel Moisture Content (DFM) 10hr</t>
  </si>
  <si>
    <t>Fuel Moisture Fraction – Min
(Threshold, Forecast, Observed Factor)</t>
  </si>
  <si>
    <t xml:space="preserve">The amount of moisture in dead vegetation (i.e. fallen leaves, tree branches, and logs). 
In Appendix A-1.1, “DFM 10hr” is Dead Fuel Moisture provided in 10-hour fuel moisture class. Can be scaled to percentage by multiplying by 100. </t>
  </si>
  <si>
    <t>Dead Fuel Moisture Content (DFM) 100hr</t>
  </si>
  <si>
    <t>Fuel Moisture Fraction – Min
(Threshold, Forecast Factor)</t>
  </si>
  <si>
    <t xml:space="preserve">The amount of moisture in dead vegetation (i.e. fallen leaves, tree branches, and logs). 
In Appendix A-1.1, “DFM 100hr” is Dead Fuel Moisture provided in 100-hour moisture class. Can be scaled to percentage by multiplying by 100. No observed value is available for this factor.  </t>
  </si>
  <si>
    <t>Emergency Operations Center (EOC)</t>
  </si>
  <si>
    <t>A central command and control facility responsible for carrying out the principles of emergency preparedness and emergency management, or disaster management functions at a strategic level during an emergency and ensuring the continuity of operation of a company.</t>
  </si>
  <si>
    <t>EV charging station levels</t>
  </si>
  <si>
    <r>
      <t xml:space="preserve">•	</t>
    </r>
    <r>
      <rPr>
        <b/>
        <sz val="12"/>
        <color theme="1"/>
        <rFont val="Times New Roman"/>
        <family val="1"/>
      </rPr>
      <t xml:space="preserve">Level 1 Charging: </t>
    </r>
    <r>
      <rPr>
        <sz val="12"/>
        <color theme="1"/>
        <rFont val="Times New Roman"/>
        <family val="1"/>
      </rPr>
      <t xml:space="preserve">120-Volt; Connectors Used: J1772, NACS/J3400; Charging Speed: 3 to 5 Miles Per Hour
•	</t>
    </r>
    <r>
      <rPr>
        <b/>
        <sz val="12"/>
        <color theme="1"/>
        <rFont val="Times New Roman"/>
        <family val="1"/>
      </rPr>
      <t xml:space="preserve">Level 2 Charging: </t>
    </r>
    <r>
      <rPr>
        <sz val="12"/>
        <color theme="1"/>
        <rFont val="Times New Roman"/>
        <family val="1"/>
      </rPr>
      <t xml:space="preserve">208-Volt to 240-Volt; Connectors Used: J1772, NACS/J3400; Charging Speed: 12 to 80 Miles Per Hour
•	</t>
    </r>
    <r>
      <rPr>
        <b/>
        <sz val="12"/>
        <color theme="1"/>
        <rFont val="Times New Roman"/>
        <family val="1"/>
      </rPr>
      <t>Level 3 Charging:</t>
    </r>
    <r>
      <rPr>
        <sz val="12"/>
        <color theme="1"/>
        <rFont val="Times New Roman"/>
        <family val="1"/>
      </rPr>
      <t xml:space="preserve"> 400-Volt to 900-Volt (DC Fast Charge &amp; Supercharging); Connectors Used: Combined Charging System (Combo), CHAdeMO &amp; NACS/J3400; Charging Speed: 3 to 20 Miles Per Minute</t>
    </r>
  </si>
  <si>
    <t>Family Electric Rate Assistance Program (FERA)</t>
  </si>
  <si>
    <t>CPUC established program for households of any size with incomes between 200% and 250% of federal poverty guidelines. (PU Code Section 739.12)</t>
  </si>
  <si>
    <t>Fire Index Area (FIA)</t>
  </si>
  <si>
    <t>Boundaries originally designated by the California Department of Forestry and Fire Protection and United States Forest Service for the purpose of establishing a fire-danger rating for that area based on local conditions. There are 109 rating areas in PG&amp;E’s service area.</t>
  </si>
  <si>
    <t>Fire Index Rating</t>
  </si>
  <si>
    <r>
      <t xml:space="preserve">A rating used by fire agencies to determine the risk of fire and its likely behavior. Its calculation considers fuel moisture, humidity, wind speed, air temperature, and historical fire occurrence. These ratings are as follows:
•	</t>
    </r>
    <r>
      <rPr>
        <b/>
        <sz val="12"/>
        <color theme="1"/>
        <rFont val="Times New Roman"/>
        <family val="1"/>
      </rPr>
      <t>R1:</t>
    </r>
    <r>
      <rPr>
        <sz val="12"/>
        <color theme="1"/>
        <rFont val="Times New Roman"/>
        <family val="1"/>
      </rPr>
      <t xml:space="preserve"> Very little or no fire danger
•	</t>
    </r>
    <r>
      <rPr>
        <b/>
        <sz val="12"/>
        <color theme="1"/>
        <rFont val="Times New Roman"/>
        <family val="1"/>
      </rPr>
      <t>R2:</t>
    </r>
    <r>
      <rPr>
        <sz val="12"/>
        <color theme="1"/>
        <rFont val="Times New Roman"/>
        <family val="1"/>
      </rPr>
      <t xml:space="preserve"> Moderate fire danger
•	</t>
    </r>
    <r>
      <rPr>
        <b/>
        <sz val="12"/>
        <color theme="1"/>
        <rFont val="Times New Roman"/>
        <family val="1"/>
      </rPr>
      <t>R3:</t>
    </r>
    <r>
      <rPr>
        <sz val="12"/>
        <color theme="1"/>
        <rFont val="Times New Roman"/>
        <family val="1"/>
      </rPr>
      <t xml:space="preserve"> When fire danger is so high that care must be taken using fire-starting equipment. Local conditions may limit the use of machinery and equipment to certain hours of the day
•	</t>
    </r>
    <r>
      <rPr>
        <b/>
        <sz val="12"/>
        <color theme="1"/>
        <rFont val="Times New Roman"/>
        <family val="1"/>
      </rPr>
      <t>R4:</t>
    </r>
    <r>
      <rPr>
        <sz val="12"/>
        <color theme="1"/>
        <rFont val="Times New Roman"/>
        <family val="1"/>
      </rPr>
      <t xml:space="preserve"> Fire danger is critical. The use of equipment and open flames are limited to specific areas and times
•	</t>
    </r>
    <r>
      <rPr>
        <b/>
        <sz val="12"/>
        <color theme="1"/>
        <rFont val="Times New Roman"/>
        <family val="1"/>
      </rPr>
      <t>R5:</t>
    </r>
    <r>
      <rPr>
        <sz val="12"/>
        <color theme="1"/>
        <rFont val="Times New Roman"/>
        <family val="1"/>
      </rPr>
      <t xml:space="preserve"> Fire danger is so critical that the use of equipment and open flames are not allowed at any time
•	</t>
    </r>
    <r>
      <rPr>
        <b/>
        <sz val="12"/>
        <color theme="1"/>
        <rFont val="Times New Roman"/>
        <family val="1"/>
      </rPr>
      <t>R5-Plus:</t>
    </r>
    <r>
      <rPr>
        <sz val="12"/>
        <color theme="1"/>
        <rFont val="Times New Roman"/>
        <family val="1"/>
      </rPr>
      <t xml:space="preserve"> Fire danger is at R5 "plus" high risk weather trigger of strong wind</t>
    </r>
  </si>
  <si>
    <t>First/Emergency Responders</t>
  </si>
  <si>
    <t>Individuals who, in the early stages of an incident, are responsible for the protection and preservation of life, property, evidence, and the environment, including emergency response providers. The term “emergency response providers” includes federal, state, and local governmental and nongovernmental public safety, fire, law enforcement, emergency response, emergency medical services providers (including hospital emergency facilities), and related personnel, agencies and authorities.</t>
  </si>
  <si>
    <t>Feet – Max
(Threshold, Forecast Factor)</t>
  </si>
  <si>
    <t>Flame length in feet on fire front for first eight hours of fire spread simulation from Technosylva. No observed value is available for this factor.</t>
  </si>
  <si>
    <t>Full-Scale Exercise (FSE)</t>
  </si>
  <si>
    <t>A complex, resource-intensive operations-based exercise often involving multiple agencies, jurisdictions/organizations, and real-time movement of resources.</t>
  </si>
  <si>
    <t>Functional Exercise (FE)</t>
  </si>
  <si>
    <t>An operations-based exercise designed to test and evaluate capabilities and functions in a realistic, real-time environment. Movement of resources is usually simulated.</t>
  </si>
  <si>
    <t>Geographic Area Coordination Center (GACC)</t>
  </si>
  <si>
    <t>Yes/No During PSPS
(Qualitative Factor)</t>
  </si>
  <si>
    <t>High fire risk issued by the Federal North or South Operations Predictive Services.</t>
  </si>
  <si>
    <t>Hazard Awareness and Center (HAWC)</t>
  </si>
  <si>
    <t>The operations center that monitors for wildfires. HAWC leadership communicates and informs other PG&amp;E Business Units and Executive Leadership about threats from wildfires in the service area.</t>
  </si>
  <si>
    <t>High Fire Risk Area (HFRA)</t>
  </si>
  <si>
    <t>Area where risk factors for the potential of catastrophic fire from utility infrastructure ignition during offshore wind events is higher than others. HFRA boundaries were developed based on the CPUC’s HFTD boundaries.</t>
  </si>
  <si>
    <t>High Fire Threat Districts (HFTDs)</t>
  </si>
  <si>
    <r>
      <t xml:space="preserve">Per D.17-01-009, areas of the State designated by the CPUC and California Department of Forestry &amp; Fire Protection (CAL FIRE) to have elevated wildfire risk, indicating where utilities must take additional action (per GO 95, GO 165, and GO 166) to mitigate wildfire risk.
The districts have three levels:
•	</t>
    </r>
    <r>
      <rPr>
        <b/>
        <sz val="12"/>
        <color theme="1"/>
        <rFont val="Times New Roman"/>
        <family val="1"/>
      </rPr>
      <t xml:space="preserve">Zone 1: </t>
    </r>
    <r>
      <rPr>
        <sz val="12"/>
        <color theme="1"/>
        <rFont val="Times New Roman"/>
        <family val="1"/>
      </rPr>
      <t xml:space="preserve">High Hazard Zones on the U.S. Forest Service-California Department of Forestry and CAL FIRE joint map of Tree Mortality High Hazard Zones
•	</t>
    </r>
    <r>
      <rPr>
        <b/>
        <sz val="12"/>
        <color theme="1"/>
        <rFont val="Times New Roman"/>
        <family val="1"/>
      </rPr>
      <t xml:space="preserve">Tier 2: </t>
    </r>
    <r>
      <rPr>
        <sz val="12"/>
        <color theme="1"/>
        <rFont val="Times New Roman"/>
        <family val="1"/>
      </rPr>
      <t xml:space="preserve">Elevated risk for utility-associated wildfires
</t>
    </r>
    <r>
      <rPr>
        <b/>
        <sz val="12"/>
        <color theme="1"/>
        <rFont val="Times New Roman"/>
        <family val="1"/>
      </rPr>
      <t>•	Tier 3:</t>
    </r>
    <r>
      <rPr>
        <sz val="12"/>
        <color theme="1"/>
        <rFont val="Times New Roman"/>
        <family val="1"/>
      </rPr>
      <t xml:space="preserve"> Extreme risk for utility-associated wildfires</t>
    </r>
  </si>
  <si>
    <t>High Impact Critical Customers</t>
  </si>
  <si>
    <t>Non-residential customers that may present a significant community impact in the event they experience a sustained outage but do not meet the CPUC criteria for a Critical Facility Customer.</t>
  </si>
  <si>
    <t>High Priority Vegetation Tag</t>
  </si>
  <si>
    <r>
      <t>“</t>
    </r>
    <r>
      <rPr>
        <sz val="12"/>
        <color theme="1"/>
        <rFont val="Times New Roman"/>
        <family val="1"/>
      </rPr>
      <t>Priority 1” and “Priority 2” vegetation tags are created when trained vegetation inspectors identify trees or limbs that currently present elevated risk and must be worked on an expedited basis. Inspectors use Priority 1 tags for vegetation (i) in contact or showing signs of previous contact with a primary conductor; (ii) actively failing or at immediate risk of failing and which could strike PG&amp;E’s facilities; or (iii) presenting an immediate risk to PG&amp;E’s facilities. Inspectors use Priority 2 tags for vegetation that does not rise to the level of Priority 1 but has encroached within the PG&amp;E minimum clearance requirements or has an identifiable potential safety issue requiring expedited work.</t>
    </r>
  </si>
  <si>
    <t>High Wind Advisory</t>
  </si>
  <si>
    <t>Advisory of high winds issued by the Federal National Weather Service.</t>
  </si>
  <si>
    <t>High Wind Warning (HWW)</t>
  </si>
  <si>
    <t>Warning of high winds issued by the Federal National Weather Service.</t>
  </si>
  <si>
    <t>Life Support</t>
  </si>
  <si>
    <t>Customers that require critical life support equipment in their home.</t>
  </si>
  <si>
    <t>Medical Baseline (MBL) Program</t>
  </si>
  <si>
    <t>This program assists residential customers who rely on power for certain medical needs, as certified by a licensed medical practitioner. Eligible customers receive an extra monthly allotment of energy or discount, depending on their current rate plan. The program also includes additional notifications in advance of a PSPS.</t>
  </si>
  <si>
    <t>Monitoring Stage</t>
  </si>
  <si>
    <t>The seven days ahead of a weather event when weather patterns are being monitored. Utility provides seven-day proactive de-energization potential rolling forecast or implements an escalating notification system similar to the National Weather Service’s “weather watch” and “weather warning” system on its public website.</t>
  </si>
  <si>
    <t>National Oceanic and Atmospheric Administration (NOAA)</t>
  </si>
  <si>
    <t>Fire weather forecast issued by NOAA (SPC).</t>
  </si>
  <si>
    <t>Officer-in-Charge (OIC)</t>
  </si>
  <si>
    <t>A position specific to PSPS to engage higher-level management accountability in the decision to de-energize and restore power while also enabling rapid decision-making during real-time. The OIC approves all PSPS Decision Records and associated documentation following a PSPS.</t>
  </si>
  <si>
    <t>Open PSPS Tags</t>
  </si>
  <si>
    <t>PSPS-Qualified Tags include P1 (tree represents an immediate risk) and P2 (tree is damaged or diseased and could fall into nearby power lines) tree tags and Electric Corrective tags (Priority A - emergency, B - urgent, and E/F - risk-based).</t>
  </si>
  <si>
    <t>Page View</t>
  </si>
  <si>
    <t>The number of times a web page was viewed by individual users.</t>
  </si>
  <si>
    <t>Patrol Inspection</t>
  </si>
  <si>
    <t>In accordance with GO 165, a visual inspection of applicable utility equipment and structures that is designed to identify obvious structural problems and hazards. Patrol inspections may be carried out during other company business.</t>
  </si>
  <si>
    <t>Probability Outputs – Max
(Threshold, Forecast, Observed Factor)</t>
  </si>
  <si>
    <t xml:space="preserve">Fire Potential Index (FPI) Model Output minus Probability of a catastrophic fire if an ignition were to occur. FPI component of the CFPD model. </t>
  </si>
  <si>
    <t>PSPS Mitigation</t>
  </si>
  <si>
    <t>The efforts taken to avoid de-energization including backup generation, backup storage, distribution microgrid, islanding, patrols, sectionalization, switching, temporary substation microgrid, Transmission switching and vegetation management (expedite priority trees that prevent circuit from being removed from scope).</t>
  </si>
  <si>
    <t>Public Safety Partner</t>
  </si>
  <si>
    <t>First/emergency response providers at the federal, state and local levels including, water, wastewater and communication service providers, affected community choice aggregators, publicly owned utilities/electrical cooperatives, the CPUC, the California Governor’s Office of Emergency Services (OES) and the California Department of Forestry and Fire Protection.
The term “emergency response providers” includes federal, state, and local governmental and nongovernmental public safety, fire, law enforcement, emergency response, emergency medical services providers (including hospital emergency facilities), and related personnel, agencies and authorities.</t>
  </si>
  <si>
    <t>Chains/Hour – Max
(Threshold, Forecast Factor)</t>
  </si>
  <si>
    <t>Rate of fire spread in chains per hour for first eight hours of fire spread simulation from Technosylva. No observed value is available for this factor.</t>
  </si>
  <si>
    <t>Red Flag Warning (RFW)</t>
  </si>
  <si>
    <t>Red Flag Warning from the Federal National Weather Service.</t>
  </si>
  <si>
    <t>Relative Humidity (RH)</t>
  </si>
  <si>
    <t>Percentage – Min
(Threshold, Forecast, Observed Factor)</t>
  </si>
  <si>
    <t>Relative Humidity in percent at two meters above ground level. For observed values, this is the minimum relative humidity recorded by all weather stations mapped to each circuit from planned de-energization time to anticipated All-Clear time.</t>
  </si>
  <si>
    <t>Self-Identified Vulnerable (SIV)</t>
  </si>
  <si>
    <r>
      <t xml:space="preserve">Customers who have indicated they are “dependent on electricity for durable medical equipment or assistive technology” as well as customers that are not enrolled or qualify for the MBL Program and “certify that they have a serious illness or condition that could become life threatening if service is disconnected.” </t>
    </r>
    <r>
      <rPr>
        <sz val="12"/>
        <color theme="1"/>
        <rFont val="Times New Roman"/>
        <family val="1"/>
      </rPr>
      <t>In accordance with D.21-06-034, PG&amp;E includes customers who have indicated they are “dependent on electricity for durable medical equipment or assistive technology” in an effort to identify customers “above and beyond those in the medical baseline population” to include persons reliant on electricity to maintain necessary life functions including for durable medical equipment and assistive technology. This designation remains on their account for one year, at which a customer can recertify their SIV Status.</t>
    </r>
  </si>
  <si>
    <t>Site Visit</t>
  </si>
  <si>
    <t>A continuous session that begins when a user arrives on a site and ends after either 30 minutes of inactivity or 12 hours of continuous activity.</t>
  </si>
  <si>
    <t>SIV Program</t>
  </si>
  <si>
    <t>A PG&amp;E program inclusive of customers who have indicated they are “dependent on electricity for durable medical equipment or assistive technology” as well as customers that are not enrolled or qualify for the MBL Program and “certify that they have a serious illness or condition that could become life threatening if service is disconnected.” In accordance with D.21-06-034, PG&amp;E includes customers who have indicated they are “dependent on electricity for durable medical equipment or assistive technology” in an effort to identify customers “above and beyond those in the medical baseline population” to include persons reliant on electricity to maintain necessary life functions including for durable medical equipment and assistive technology. This designation remains on their account for one year, at which a customer can recertify their SIV Status.</t>
  </si>
  <si>
    <t>Sustained Wind</t>
  </si>
  <si>
    <t>The average observed wind speed value over a two-minute period.</t>
  </si>
  <si>
    <t>Tabletop Exercise (TTX)</t>
  </si>
  <si>
    <t>A discussion-based exercise in response to a scenario, intended to generate a dialogue of various issues to facilitate a conceptual understanding, identify strengths and areas for improvement, and/or achieve changes in perceptions about plans, policies, or procedures.</t>
  </si>
  <si>
    <t>Time Place (TP)</t>
  </si>
  <si>
    <t>A portion of the PG&amp;E grid that is electrically and geographically coherent and is forecast to experience consistent timing for severe fire weather. TPs are identified for each PSPS and receive consistent treatment for notifications and de-energization. Once actual weather conditions occur, Weather “All-Clear” and service restoration times may vary due to actual weather conditions across various TPs as well as within a TP.</t>
  </si>
  <si>
    <t>Transmission (Tx) Impacts</t>
  </si>
  <si>
    <t>Distribution lines that would have been de-energized due to de-energization of upstream Transmission lines, regardless of whether those Distribution lines would have also been de-energized due to direct Distribution PSPS.</t>
  </si>
  <si>
    <t>Vulnerable Populations</t>
  </si>
  <si>
    <t>Individuals who have physical, developmental, intellectual disabilities; chronic conditions or injuries, are limited English proficient or non-English speaking; older adults, children, people living in institutionalized settings, low-income, homeless and/or transportation-disadvantaged (i.e., dependent on public transit) and pregnant women. This term is also used interchangeable with AFN.</t>
  </si>
  <si>
    <t>Weather “All-Clear”</t>
  </si>
  <si>
    <t>When severe weather has passed, the OIC gives approval to start patrols and restoration for all impacted areas at once or for specific areas.</t>
  </si>
  <si>
    <t>Wind Gust</t>
  </si>
  <si>
    <t>A rapid fluctuation of wind speed with variations of ten knots or more between peaks and lulls, typically, determined by averaging observed values over a three-second period.</t>
  </si>
  <si>
    <t>MPH – Max
(Threshold, Forecast, Observed Factor)</t>
  </si>
  <si>
    <t>Sustained windspeed in miles per hour at 10 meters above ground level. The observed values show the maximum sustained wind speed recorded by weather stations mapped to each circuit from planned de-energization time to anticipated All-Clear time.</t>
  </si>
  <si>
    <t>Appendix F - DEFINITIONS</t>
  </si>
  <si>
    <t>Date</t>
  </si>
  <si>
    <t>Time PDF and GIS Maps Shared (PDT)</t>
  </si>
  <si>
    <t>Time Submitted (PDT)</t>
  </si>
  <si>
    <t>Resource/Program</t>
  </si>
  <si>
    <t>Resources Provided</t>
  </si>
  <si>
    <t>Disability Disaster Access and Resource Program (DDAR)</t>
  </si>
  <si>
    <t>PBP</t>
  </si>
  <si>
    <t>Food Bank Partnerships</t>
  </si>
  <si>
    <t>Meals on Wheels Partnerships</t>
  </si>
  <si>
    <t>Accessible Transportation Partnerships</t>
  </si>
  <si>
    <t>Ad-Hoc AFN Backup Generation Solutions</t>
  </si>
  <si>
    <t>Supported 76 customers in scope by providing batteries through the PBP. Since July 2020, over 29,600 battery units have been delivered through the PBP across our service area.</t>
  </si>
  <si>
    <t>Partnered with six local food banks that serve all impacted counties to provide boxes of food for families.</t>
  </si>
  <si>
    <t>Partnered with four Meals on Wheels Organizations in four counties to provide services to customers in scope for the de-energization.</t>
  </si>
  <si>
    <t>Partnered with five CA 211 network centers across 11 counties to assist 716 customers with resources. The direct assistance resources provided during this activation included: 
•	45 food vouchers
•	10 hotel accommodations
•	One water bladder
•	Six generator fuel voucher(s)
Although PG&amp;E partners with CA 211 to provide accessible transportation, we did not receive any requests for these services during this PSPS.</t>
  </si>
  <si>
    <t>California 211 (CA 211) Providers Network</t>
  </si>
  <si>
    <t xml:space="preserve">Partnered with El Dorado Transit and Dignity Health Connected Living across three counties in preparation for the possibility of any transportation needs. </t>
  </si>
  <si>
    <t>We granted temporary generation exceptions to two AFN customers experiencing critical circumstances. This included transportation limitations and medical device requirements that CBO resources were unable to resolve during this PSPS. After exploring all viable options, PG&amp;E delivered backup generation to these individuals who rely on power for their health and safety. These specific situations do not meet our typical temporary generation process and procedures standards. However, given the unique circumstances, we went beyond our usual practices to ensure safety for our customers.</t>
  </si>
  <si>
    <t>Number of Units</t>
  </si>
  <si>
    <t>Individual Size (MW)</t>
  </si>
  <si>
    <r>
      <t>Run Time (Hrs.)</t>
    </r>
    <r>
      <rPr>
        <b/>
        <vertAlign val="superscript"/>
        <sz val="12"/>
        <color rgb="FF000000"/>
        <rFont val="Times New Roman"/>
        <family val="1"/>
      </rPr>
      <t>1</t>
    </r>
  </si>
  <si>
    <t>One unit on reserve in Sacramento.</t>
  </si>
  <si>
    <t>Two units on reserve in Sacramento.</t>
  </si>
  <si>
    <t xml:space="preserve">Three units on reserve in San Leandro. </t>
  </si>
  <si>
    <r>
      <t>1</t>
    </r>
    <r>
      <rPr>
        <sz val="9"/>
        <color theme="1"/>
        <rFont val="Times New Roman"/>
        <family val="1"/>
      </rPr>
      <t xml:space="preserve"> Estimated based on a 75% load. Barring mechanical failure and refueling the temporary generators have the ability to operate continuously throughout a typical PSPS.</t>
    </r>
  </si>
  <si>
    <t>Six units on reserve in Sacramento</t>
  </si>
  <si>
    <t>One unit on reserve in San Leandro</t>
  </si>
  <si>
    <t xml:space="preserve">Three units on reserve in Sacramento </t>
  </si>
  <si>
    <t xml:space="preserve">Four units on reserve in San Leandro </t>
  </si>
  <si>
    <t xml:space="preserve">One unit on reserve in San Leandro </t>
  </si>
  <si>
    <t xml:space="preserve">One unit on reserve in Sacramento </t>
  </si>
  <si>
    <t xml:space="preserve">Seven units on reserve in Sacramento </t>
  </si>
  <si>
    <t xml:space="preserve">Nine units on reserve in San Leandro </t>
  </si>
  <si>
    <t xml:space="preserve">Seven units on reserve in Benecia </t>
  </si>
  <si>
    <t xml:space="preserve">Fourteen units on reserve in San Leandro and five units on reserve in Sacramento  </t>
  </si>
  <si>
    <t>Nature of Complaints</t>
  </si>
  <si>
    <t>Number of Complaints</t>
  </si>
  <si>
    <r>
      <rPr>
        <b/>
        <sz val="12"/>
        <color theme="1"/>
        <rFont val="Times New Roman"/>
        <family val="1"/>
      </rPr>
      <t>Communications/Notifications</t>
    </r>
    <r>
      <rPr>
        <sz val="12"/>
        <color theme="1"/>
        <rFont val="Times New Roman"/>
        <family val="1"/>
      </rPr>
      <t xml:space="preserve">
Including, but not limited to complaints regarding lack of notice, excessive notices, confusing notice, false alarm notice, problems with getting up-to-date information, inaccurate information provided, not being able to access information in the prevalent languages and/or information accessibility, complaints about website, Public Safety Partner Portal, Representational State Transfer (REST)/Digital Asset Manager (DAM) sites (as applicable).</t>
    </r>
  </si>
  <si>
    <r>
      <rPr>
        <b/>
        <sz val="12"/>
        <color theme="1"/>
        <rFont val="Times New Roman"/>
        <family val="1"/>
      </rPr>
      <t>PSPS Frequency/Duration</t>
    </r>
    <r>
      <rPr>
        <sz val="12"/>
        <color theme="1"/>
        <rFont val="Times New Roman"/>
        <family val="1"/>
      </rPr>
      <t xml:space="preserve">
Including, but not limited to complaints regarding the frequency and/or duration of PSPS, including delays in restoring power, scope of PSPS and dynamic of weather conditions.</t>
    </r>
  </si>
  <si>
    <r>
      <rPr>
        <b/>
        <sz val="12"/>
        <color theme="1"/>
        <rFont val="Times New Roman"/>
        <family val="1"/>
      </rPr>
      <t>Safety/Health Concern</t>
    </r>
    <r>
      <rPr>
        <sz val="12"/>
        <color theme="1"/>
        <rFont val="Times New Roman"/>
        <family val="1"/>
      </rPr>
      <t xml:space="preserve">
Including, but not limited to complaints regarding difficulties experienced by AFN/MBL populations, traffic accidents due to non-operating traffic lights, inability to get medical help, well water or access to clean water, inability to keep property cool/warm during outage raising health concern.</t>
    </r>
  </si>
  <si>
    <r>
      <rPr>
        <b/>
        <sz val="12"/>
        <color theme="1"/>
        <rFont val="Times New Roman"/>
        <family val="1"/>
      </rPr>
      <t>General PSPS Dissatisfaction/Other</t>
    </r>
    <r>
      <rPr>
        <sz val="12"/>
        <color theme="1"/>
        <rFont val="Times New Roman"/>
        <family val="1"/>
      </rPr>
      <t xml:space="preserve">
Including, but not limited to complaints about being without power during PSPS and related hardships such as food loss, income loss, inability to work/attend school, plus any PSPS-related complaints that do not fall into any other category.</t>
    </r>
  </si>
  <si>
    <r>
      <rPr>
        <b/>
        <sz val="12"/>
        <color theme="1"/>
        <rFont val="Times New Roman"/>
        <family val="1"/>
      </rPr>
      <t>Outreach/Assistance</t>
    </r>
    <r>
      <rPr>
        <sz val="12"/>
        <color theme="1"/>
        <rFont val="Times New Roman"/>
        <family val="1"/>
      </rPr>
      <t xml:space="preserve">
Including, but not limited to complaints regarding CRCs, community crew vehicles, backup power, hotel vouchers, and other assistance provided by utility to mitigate impact of PSPS.</t>
    </r>
  </si>
  <si>
    <t>Description of Claims</t>
  </si>
  <si>
    <t>Number of Claims</t>
  </si>
  <si>
    <t>Business Interruption / Economic Loss</t>
  </si>
  <si>
    <t>Food Loss Only</t>
  </si>
  <si>
    <t>Property Damage</t>
  </si>
  <si>
    <t>Reason the Utility was Unable to Restore the Circuit Within 24 Hours</t>
  </si>
  <si>
    <t>Issue</t>
  </si>
  <si>
    <t>Discussion</t>
  </si>
  <si>
    <t>Resolution</t>
  </si>
  <si>
    <t>Mitigation Notifications</t>
  </si>
  <si>
    <t>Station Name</t>
  </si>
  <si>
    <t>Jarbo Gap RAWS</t>
  </si>
  <si>
    <t>Colusa Hills PG697</t>
  </si>
  <si>
    <t>Sanhedrin Road 197PG</t>
  </si>
  <si>
    <t>Ladder Butte RAWS</t>
  </si>
  <si>
    <t>Nevada</t>
  </si>
  <si>
    <t>Tahoe Donner RAWS</t>
  </si>
  <si>
    <t>Homewood</t>
  </si>
  <si>
    <t>Stampfii Lane PG310</t>
  </si>
  <si>
    <t>West Prospect Lookout 532PG</t>
  </si>
  <si>
    <t>Thomes Creek RAWS</t>
  </si>
  <si>
    <t>Bald Mountain Tower PG490</t>
  </si>
  <si>
    <t>Maximum Wind Gusts Recorded During September 12 - 14, 2026</t>
  </si>
  <si>
    <t>Table 6: Breakdown of Notification Failure</t>
  </si>
  <si>
    <t>Notifications Sent to</t>
  </si>
  <si>
    <t>Notification Failure Description</t>
  </si>
  <si>
    <t>Number of Entities or Customer Account</t>
  </si>
  <si>
    <t>Explanation of Failure</t>
  </si>
  <si>
    <r>
      <t>Public Safety Partners Excluding CFI</t>
    </r>
    <r>
      <rPr>
        <vertAlign val="superscript"/>
        <sz val="12"/>
        <color theme="1"/>
        <rFont val="Times New Roman"/>
        <family val="1"/>
      </rPr>
      <t>1</t>
    </r>
  </si>
  <si>
    <t>Entities who did not receive 48-to 72-hour priority notification</t>
  </si>
  <si>
    <t>Entities who did not receive 24-48 hour advance notification</t>
  </si>
  <si>
    <t>Entities who did not receive 1-4-hour imminent notification</t>
  </si>
  <si>
    <t>Entities who did not receive any notifications before de-energization</t>
  </si>
  <si>
    <t>Entities who were not notified at de-energization initiation</t>
  </si>
  <si>
    <t>Entities who were not notified immediately before re-energization</t>
  </si>
  <si>
    <t>Entities who were not notified when re-energization is complete</t>
  </si>
  <si>
    <t>Entities who did not receive cancellation notification within two hours of the decision to cancel</t>
  </si>
  <si>
    <r>
      <t xml:space="preserve"> CFI</t>
    </r>
    <r>
      <rPr>
        <vertAlign val="superscript"/>
        <sz val="12"/>
        <color theme="1"/>
        <rFont val="Times New Roman"/>
        <family val="1"/>
      </rPr>
      <t>2</t>
    </r>
  </si>
  <si>
    <t>Facilities who did not receive 48-72-hour priority notification</t>
  </si>
  <si>
    <t>Facilities who did not receive 24-48 hour advance notification</t>
  </si>
  <si>
    <t>Facilities who did not receive 1-4-hour imminent notification</t>
  </si>
  <si>
    <t>Facilities who did not receive any notifications before de-energization</t>
  </si>
  <si>
    <t>Facilities who were not notified at de-energization initiation</t>
  </si>
  <si>
    <t>Facilities who were not notified immediately before re-energization</t>
  </si>
  <si>
    <t>Facilities who were not notified when re-energization is complete</t>
  </si>
  <si>
    <t>Facilities who did not receive cancellation notification within two hours of the decision to cancel</t>
  </si>
  <si>
    <t>All other Affected Customers</t>
  </si>
  <si>
    <t>Customers who did not receive 24-48-hour advance notifications</t>
  </si>
  <si>
    <t>Customers who did not receive 1-4-hour imminent notifications</t>
  </si>
  <si>
    <t>Customers who did not receive any notifications before de-energization</t>
  </si>
  <si>
    <t>Customers who were not notified at de-energization initiation</t>
  </si>
  <si>
    <t>Customers who were not notified immediately before re-energization</t>
  </si>
  <si>
    <t>Customers who were not notified when re-energization is complete</t>
  </si>
  <si>
    <t>Customers who did not receive cancellation notification within two hours of the decision to cancel</t>
  </si>
  <si>
    <t>*PG&amp;E does not consider these to be notification failures as we operated within the discretionary parameters prescribed in the CPUC’s PSPS guidelines for utilities. (See D.19-05-042, D.21-06- 034.)</t>
  </si>
  <si>
    <t>**This category is duplicative with other notification failure categories in this report, meaning all customers reported in this category are already included in the count of notification failures PG&amp;E reported for the more specific notification categories. As a result, the count from this category should not be included in the sum of total notification failures for this PSPS.</t>
  </si>
  <si>
    <r>
      <t>1</t>
    </r>
    <r>
      <rPr>
        <sz val="9"/>
        <color theme="1"/>
        <rFont val="Times New Roman"/>
        <family val="1"/>
      </rPr>
      <t xml:space="preserve"> Only includes cities, counties and CCAs.</t>
    </r>
  </si>
  <si>
    <r>
      <t>2</t>
    </r>
    <r>
      <rPr>
        <sz val="9"/>
        <color theme="1"/>
        <rFont val="Times New Roman"/>
        <family val="1"/>
      </rPr>
      <t xml:space="preserve"> Includes Public Safety Partners who are CFI customers.</t>
    </r>
  </si>
  <si>
    <t>Table 6A: Explanation of Failures for Agency Entities and CFI Who Did Not Receive 48-to 72-Hour Priority Notification</t>
  </si>
  <si>
    <t>Total (Agency Entities)</t>
  </si>
  <si>
    <t>Total (CFI)</t>
  </si>
  <si>
    <t>*PG&amp;E does not consider these to be notification failures as we operated within the discretionary parameters prescribed in the CPUC’s PSPS guidelines for utilities. (See D.19-05-042, D.21-06 034.)</t>
  </si>
  <si>
    <t>Total CFI</t>
  </si>
  <si>
    <t>Total Agency Entities</t>
  </si>
  <si>
    <t>Total Non-CFI Customers</t>
  </si>
  <si>
    <t>Table 6G: Explanation of Failures for All Other Affected Customers Who Did Not Receive Restore Notification</t>
  </si>
  <si>
    <t>Table 6H: Explanation of Failures for All Other Affected Customers Who Did Not Receive Cancelation Notification</t>
  </si>
  <si>
    <t>Total (Other Customers)</t>
  </si>
  <si>
    <t>*PG&amp;E does not consider these to be false communications as we operated within the discretionary parameters prescribed in the CPUC’s PSPS guidelines for utilities. (See D.19-05-042, D.21-06-034.)</t>
  </si>
  <si>
    <t>Non-HFTD and Non-HFRA; within PSPS scope because downstream of HFRA</t>
  </si>
  <si>
    <t>Wave-level positive notification attempts and outcomes for MBL and SIV customers.</t>
  </si>
  <si>
    <t>Reasons for unsuccessful positive notifications by customer designation and outage wave.</t>
  </si>
  <si>
    <t>Section 4 - Damages &amp; Hazards</t>
  </si>
  <si>
    <t>Circuit-level damage and hazard findings within the de-energized areas.</t>
  </si>
  <si>
    <t xml:space="preserve">As explained in Section 5.5, no pre-outage notifications were attempted for this outage because this de-energization was not forecasted, and PG&amp;E does not consider this a notification failure. 
Although separate pre-de-energization notifications were not sent for their September 12 de-energization: prior to that outage, PG&amp;E attempted and achieved successful positive notification of all of these 56 MBL and 29 SIV customers using notifications for their September 14 de-energization. Thus, although these customers were not separately notified of the September 12 de-energization, all of them were aware that they were in-scope for the PSPS overall before that first outage. </t>
  </si>
  <si>
    <t xml:space="preserve">PG&amp;E did not attempt automated phone, email, and text notifications for this customer because no valid contact info was provided for the main customer of record. This customer was descoped prior to de-energization, and before PG&amp;E could attempt an in-person doorbell ring. PG&amp;E does not consider this a notification failure as this customer was not de-energized. </t>
  </si>
  <si>
    <t>PG&amp;E attempted automated phone, email, and text notifications for these customers but was unable to achieve successful positive contact. These customers were then descoped prior to de-energization, and before PG&amp;E could attempt in-person doorbell rings. PG&amp;E sent timely cancellation notifications to these customers within two hours of their removal from scope. PG&amp;E does not consider this a notification failure as these customers were not de-energized.</t>
  </si>
  <si>
    <t>48-72 Hour Advance Notification (Priority)</t>
  </si>
  <si>
    <t>24-48 Hour Advance Notification (Watch)</t>
  </si>
  <si>
    <t>1-4 Hour Imminent Notification</t>
  </si>
  <si>
    <t>At De-energization Initiation</t>
  </si>
  <si>
    <t>Immediately Before Re-energization</t>
  </si>
  <si>
    <t>When Re-energization is Complete</t>
  </si>
  <si>
    <t xml:space="preserve">As explained in Tables 6A, 6B, and 6C: the agencies within this jurisdiction did not receive this notification for their first de-energization because this de-energization was not forecasted. </t>
  </si>
  <si>
    <t>El Dorado</t>
  </si>
  <si>
    <t>Cancellation Notification</t>
  </si>
  <si>
    <t>Sierra</t>
  </si>
  <si>
    <t xml:space="preserve">As explained in Tables 6A and 6B: the agencies within this jurisdiction were originally forecasted and notified for a continuous outage spanning both de-energization windows. The forecast later resolved into two separate outages but a separate version of this notification could not be sent for the second outage because the outages split after the end of the compliance window. </t>
  </si>
  <si>
    <t>Tribe</t>
  </si>
  <si>
    <t>CCA</t>
  </si>
  <si>
    <t>El Dorado County, Pioneer Community Energy</t>
  </si>
  <si>
    <t>Yolo County, Valley Clean Energy</t>
  </si>
  <si>
    <t>Distribution Circuit</t>
  </si>
  <si>
    <t>ALLEGHANY 1101</t>
  </si>
  <si>
    <t xml:space="preserve">As explained in Table 6A: due to changes in forecasted weather, all CFI on this circuit entered into scope after this notification window had passed. Therefore, it was not possible for the CFI on this circuit to receive Priority Notifications. </t>
  </si>
  <si>
    <t xml:space="preserve">As explained in Table 6F: none of the customers on this circuit were notified immediately before re-energization due to human error. </t>
  </si>
  <si>
    <t>BURNEY 1101</t>
  </si>
  <si>
    <t xml:space="preserve">None of the customers in scope or de-energized on this circuit were CFI, so none of them required Priority notifications. </t>
  </si>
  <si>
    <t xml:space="preserve">As explained in Tables 6A, 6B, and 6C: the customers on this circuit did not receive this notification for their first de-energization because this de-energization was not forecasted. </t>
  </si>
  <si>
    <t>ECHO SUMMIT 1101</t>
  </si>
  <si>
    <t>EL DORADO PH 2102</t>
  </si>
  <si>
    <t xml:space="preserve">As explained in Table 6H: one customer on this circuit was removed from scope because they stopped service, but could not be notified of cancellation because they were no longer active. </t>
  </si>
  <si>
    <t>RISING RIVER 1101</t>
  </si>
  <si>
    <t xml:space="preserve">As explained in Table 6G: these customers received a delayed Restore notification due to a system error preventing a batch of notifications from being picked up by our notifications vendor. The delayed notification timestamp is reported here. </t>
  </si>
  <si>
    <t>Transmission Line</t>
  </si>
  <si>
    <t xml:space="preserve">As explained in Table 6A: due to changes in forecasted weather, the transmission-level facilities served by this transmission line entered into PSPS scope after this notification window had passed. Therefore, it was not possible for these facilities to receive Priority Notifications. </t>
  </si>
  <si>
    <t xml:space="preserve">While this transmission line remained in-scope for PSPS during the 1-4 Hour Imminent Notification window, all transmission-level customers on this line had already been removed from scope. Thus, no notifications were required for this transmission line because there were no customers to notify. </t>
  </si>
  <si>
    <t xml:space="preserve">While this transmission line was de-energized for PSPS, no transmission-level customers on this line were de-energized. Thus, no notifications were required for this transmission line because there were no customers to notify. </t>
  </si>
  <si>
    <r>
      <t>Public Safety Partners,  CBOs</t>
    </r>
    <r>
      <rPr>
        <vertAlign val="superscript"/>
        <sz val="12"/>
        <color theme="1"/>
        <rFont val="Times New Roman"/>
        <family val="1"/>
      </rPr>
      <t xml:space="preserve"> 1</t>
    </r>
    <r>
      <rPr>
        <sz val="12"/>
        <color theme="1"/>
        <rFont val="Times New Roman"/>
        <family val="1"/>
      </rPr>
      <t>, and  
Transmission-level customers</t>
    </r>
  </si>
  <si>
    <t>Public Safety Partners, CBOs, and All Customers (including MBL and SIV customers) and Transmission-level customers</t>
  </si>
  <si>
    <t>Public Safety Partners, CBOs, and All Customers (including MBL and SIV customers) 
Transmission-level customers</t>
  </si>
  <si>
    <t xml:space="preserve">These agencies and critical facilities did not receive any pre-outage notifications for their first de-energization because this de-energization was not forecasted. 
PG&amp;E successfully sent all required pre-outage notifications for these agencies and critical facilities, but those were sent for the forecasted de-energization which was ultimately delayed to September 14. However, this required notification was not separately sent for the additional earlier outage which started on September 12. 
As explained in the Section 5.5 narrative above, PG&amp;E does not consider these to be notification failures because it was not possible for PG&amp;E to have forecasted the qualitative factors that led to this de-energization. *
Furthermore, these agencies and critical facilities all received 48-72 Hour Priority and 24-48 Hour Advance notifications targeted for the September 14 forecasted de-energization prior to this first un-forecasted de-energization, so these agencies and critical facilities were all at least notified of the planned PSPS event even though those notifications were not specific to this outage. </t>
  </si>
  <si>
    <t>Forecasted or Actual Outage Window</t>
  </si>
  <si>
    <t>Due to changes in forecasted weather, three transmission-level facilities and one distribution-fed critical facility entered into PSPS scope after this notification window had passed. Therefore, it was not possible for these facilities to receive Priority Notifications. *</t>
  </si>
  <si>
    <t xml:space="preserve">These agencies and customers did not receive any pre-outage notifications for their first de-energization because this de-energization was not forecasted. 
PG&amp;E successfully sent all required pre-outage notifications for these agencies and customers, but those were sent for the forecasted de-energization which was ultimately delayed to September 14. However, this required notification was not separately sent for the additional earlier outage which started on September 12. 
As explained in the Section 5.5 narrative above, PG&amp;E does not consider these to be notification failures because it was not possible for PG&amp;E to have forecasted the qualitative factors that led to this de-energization. *
Furthermore, these agencies and customers all received 48-72 Hour Priority (if applicable) and 24-48 Hour Advance notifications targeted for the September 14 forecasted de-energization prior to this first un-forecasted de-energization, so these agencies and critical facilities were all at least notified of the planned PSPS event even though those notifications were not specific to this outage. </t>
  </si>
  <si>
    <t>These agencies had customers in their county planned for both outage windows. Each scoped customer in this county was planned for only a single window but the overall jurisdiction would experience a single continuous outage spanning from the start of first window to the end of the second window. 
Based on that planned scope, PG&amp;E successfully sent all required pre-outage notifications for these agencies within compliance windows set by the forecasted start time of the single long outage, with a message that accurately communicated the forecasted outage start and end times described above. 
Due to changes in the forecasted weather arrival for the second window, this jurisdiction ultimately experienced two shorter outages instead of a single long outage. PG&amp;E did not send a separate 24-48 Hour Advance notification for the second window because this change occurred after the compliance window. 
However, we do not consider this a notification failure because the split into individual outages occurred due to changing weather conditions could not be forecasted during this compliance window, and the 24-48 Hour Advance notification for the first window communicated an outage duration corresponding to both windows and thus these agencies would have been prepared for both outages. *</t>
  </si>
  <si>
    <t xml:space="preserve">This transmission-level facility was not notified during this notification window due to a data issue which caused them to be excluded from all transmission customer notification files for this event. Starting shortly before de-energization, this transmission-level facility received live calls for its remaining required notifications. </t>
  </si>
  <si>
    <t xml:space="preserve">Due to a system logic error in PG&amp;E’s system for pre-outage notifications, these customers incorrectly received Microgrid Watch notifications which stated they will be mitigated from PSPS outage while potentially experiencing a potential shorter-duration switching outage. Thus, these customers did not receive 24 to 48 hour notice of their planned long-duration PSPS outage. 
Of these customers, four CFI and 27 non-critical customers solely received Microgrid Watch notifications during this compliance window while the remaining eight CFI and 20 non-critical customers received Microgrid Watch notifications and standard Watch notifications simultaneously. 
We do not believe that the eight CFI and 20 non-critical customers who received parallel microgrid and non-microgrid notifications are notification failures because they did receive the PSPS required notification. </t>
  </si>
  <si>
    <t xml:space="preserve">This customer was not notified before de-energization due to use of outdated data in event scoping: this customer was inactive during prior scoping and had started service within the 24-48 Hour Watch window but was not targeted for notifications because the scope incorrectly assumed they were still inactive. </t>
  </si>
  <si>
    <t>This customer was not notified before de-energization due to data issues which caused conflicting transformer assignments for this customer. As a result, this customer was incorrectly excluded from scope and thus not targeted for pre-outage notifications. PG&amp;E has since corrected this data issue in our systems.</t>
  </si>
  <si>
    <t>These customers did not receive notifications during this PSPS as no valid contact information for the main customer of record was provided to PG&amp;E.*</t>
  </si>
  <si>
    <t>This transmission-level facility was not notified during this notification window due to a data issue which caused them to be excluded from all transmission customer notification files for this event. Starting shortly before de-energization, this transmission-level facility received live calls for its remaining required notifications.</t>
  </si>
  <si>
    <t xml:space="preserve">This customer did not receive 1-4 Hour Imminent notifications due to a gap in our active customer data. This service point switched owners during this event: rather than reflecting an immediate change in ownership, this customer was incorrectly categorized as an inactive customer during this period and thus was not targeted for 1-4 Hour Imminent notifications. </t>
  </si>
  <si>
    <t>This customer was not notified before de-energization due to use of outdated data in event scoping: this customer was inactive during prior scoping and had started service within the 24-48 Hour Watch window but was not targeted for notifications because the scope incorrectly assumed they were still inactive.</t>
  </si>
  <si>
    <t>These customers had stopped service by the time of this notification and thus could not be notified. *</t>
  </si>
  <si>
    <t xml:space="preserve">This customer was not notified before de-energization due to data issues which caused conflicting transformer assignments for this customer. As a result, this customer was incorrectly excluded from scope and thus not targeted for pre-outage notifications. PG&amp;E has since corrected this data issue in our systems. </t>
  </si>
  <si>
    <t>*PG&amp;E does not consider these to be notification failures as we operated within the discretionary parameters prescribed in the CPUC’s PSPS guidelines for utilities. (See D.19-05-042, D.21-06-034.)</t>
  </si>
  <si>
    <t xml:space="preserve">These customers received a delayed notification at de-energization initiation due to human error – the manual step to trigger these notifications was delayed. These notifications were ultimately sent approximately 2.5 hours after de-energization initiation. </t>
  </si>
  <si>
    <t xml:space="preserve">These customers were not notified immediately before re-energization due to human error – the manual step to trigger these notifications was not performed for these outages. </t>
  </si>
  <si>
    <t xml:space="preserve">These customers received a delayed Restore notification due to a system error which prevented this batch of notifications from being picked up by our notifications vendor. PG&amp;E manually relaunched these notifications as soon as this issue was detected, but the detection delay caused these customers to receive this notification approximately 6 hours after the end of their outage. 
PG&amp;E has implemented automated retry logic and enhanced alerting to prevent this type of delay for future PSPS events. </t>
  </si>
  <si>
    <t>This non-critical customer was partially mitigated from PSPS de-energization using backup generation provided by PG&amp;E. However, as this customer had already experienced a significant outage as part of the PSPS prior to their mitigation, we consider this as an impacted customer with a shortened outage duration. Their PSPS outage was considered to be over when their generator started running. 
This customer did not receive an automated notification immediately after the generator started running, though they received an automated Restore notification after the rest of their outage was restored: this notification was sent approximately 2.6 hours after the generator started running. 
However, PG&amp;E does not believe this is a notification failure because the recipient of backup generation was in coordination with PG&amp;E crews who implemented the mitigation. *</t>
  </si>
  <si>
    <t xml:space="preserve">These customers were removed from scope because they stopped service, therefore, there was no active customer to notify of cancellation. * 
One of these two customers then resumed service prior to de-energization and is included in our count of de-energized customers. The other customer did not resume service prior to the end of the outage and is thus reported in Section 5.7 as an apparent false positive. </t>
  </si>
  <si>
    <t xml:space="preserve">WARNING NOTIFICATION: 1-4 hours in advance of anticipated de-energization, if possible
</t>
  </si>
  <si>
    <t>During this time, we completed the following:
•	Submitted a PSPS Notification Form to Cal OES and sent an e-mail to the CPUC notifying them that PG&amp;E has made the decision to de-energize. 
•	Sent notifications to Public Safety Partners,  Transmission-level customers and customers, which included the same key information and resources as Watch Notifications. 
•	Sent notifications to MBL customers, including tenants of master metered accounts, and SIV customers. For more information regarding MBL Program notifications, see Section 5.3.
•	Sent Cancellation Notifications to Public Safety Partners and customers within two hours of being removed from scope to inform them that their power would not be shut off.
•	Provided an additional call to Transmission-level customers within 20 minutes of de-energization when possible in order to allow Transmission-level customers sufficient time to properly ramp down any processes and shut down equipment. 
Customer notifications are provided in English, with information on how to receive PSPS information in translated languages. Customers with their language preference selected in their PG&amp;E accounts received in-language (translated) notifications. Public Safety Partner notifications are provided in English.</t>
  </si>
  <si>
    <t>When de-energization was initiated, we completed the following:
•	Submitted a PSPS State Notification Form to Cal OES and sent an e-mail to the CPUC to notify them that de-energization has been initiated.
•	Conducted live agent calls to impacted Transmission-level customers.
•	Sent notifications to Public Safety Partners. Transmission-level customers and customers via call, text messages and e-mail, which included: 
o	De-energization time.
o	When weather is anticipated to pass.
o	For customers only: Impacted addresses.
o	For customers only: Links to the PSPS emergency website with CRC information, and resources for AFN customers, including but not limited to information on the MBL Program, Meals on Wheels, language support, and the PBP.
•	Sent notifications to MBL customers, including tenants of master metered accounts, and SIV customers. For more information regarding MBL Program notifications, see Section 5.3.
Customer notifications are provided in English, with information on how to receive PSPS information in translated languages. Customers with their language preference selected in their PG&amp;E accounts received in-language (translated) notifications. Public Safety Partner notifications are provided in English.</t>
  </si>
  <si>
    <t>Public Safety Partners, CBOs, and All Customers (including MBL and SIV customers) Transmission-level customers</t>
  </si>
  <si>
    <t xml:space="preserve">After weather conditions had passed and areas were deemed safe to begin patrols and restoration, we completed the following:
•	Submitted a PSPS State Notification Form to Cal OES and sent an e-mail to the CPUC notifying them that PG&amp;E is initiating re-energization patrols. 
•	Sent notifications to other Public Safety Partners Transmission-level customers and customers, via call, text message and e-mail, which included the ETOR.
•	Sent “update” notifications to customers if their ETOR changed. Two ways that an ETOR may change include:
o	New field or meteorology conditions.
o	Damage found during patrols and repair was needed. 
Customer notifications are provided in English, with information on how to receive PSPS information in translated languages. Customers with their language preference selected in their PG&amp;E accounts received in-language (translated) notifications. Public Safety Partner notifications are provided in English.
Conducted live agent calls immediately prior to re-energization to coordinate restoration with impacted Transmission-level customers. </t>
  </si>
  <si>
    <t>Once all customers were restored within a jurisdiction, we completed the following:
•	Sent a notification to agency partners via call, text and e-mail. 
Once all customers were restored, we completed the following:
•	Submitted the final PSPS State Notification Form to Cal OES.
•	Sent an e-mail to the CPUC confirming restoration of PSPS outages and reclassification of customers if applicable.
Once customers, including MBL and SIV customers, were restored, they received automated notifications via call, text, and e-mail. 
Conducted live agent calls to notify impacted Transmission-level customers of restoration.
Customer notifications are provided in English, with information on how to receive PSPS information in translated languages. Customers with their language preference selected in their PG&amp;E accounts received in-language (translated) notifications. Public Safety Partner notifications are provided in English.</t>
  </si>
  <si>
    <t xml:space="preserve">This agency was incorrectly notified of active PSPS de-energization for their jurisdiction due to a system logic error in PG&amp;E’s system for in-outage and post-outage notifications: when a different tribe was de-energized for PSPS, these notifications were sent to all tribal contacts for that county. This error was not detected during the PSPS event so corrective messaging was not sent. </t>
  </si>
  <si>
    <t>These customers were mitigated from PSPS de-energization using PG&amp;E-provided backup generation. However, they received PSPS notifications both prior to and during their avoided PSPS de-energization. PG&amp;E does not believe this is a compliance violation as the recipients of backup generation would be aware of their mitigation from PSPS and thus would not be negatively impacted by the PSPS pre-outage and in outage notifications. Furthermore, they did not require Cancellation Notifications because PG&amp;E did not remove them from scope. *</t>
  </si>
  <si>
    <t>These customers stopped service prior to de-energization but were not descoped due to use of outdated data in event scoping. As a result, these customers were notified of PSPS impact while they were still active but are not counted as de-energized customers. Furthermore, they did not require cancellation Notifications because PG&amp;E did not remove them from scope. *</t>
  </si>
  <si>
    <t>These customers were planning to start service after the end of the PSPS event but were prematurely marked as active customers in our data systems. When their locations were de-energized for PSPS, this resulted in false positive notifications of active de-energization for customers who would not experience the PSPS outage. PG&amp;E does not believe this is a compliance violation as these customers would have been aware that they hadn’t started service yet and thus would not be negatively impacted by the PSPS in-outage notifications. *</t>
  </si>
  <si>
    <t>This customer did not receive a Cancellation Notification as reported in Table 6H and did not resume service prior to de-energization. This customer’s last communication from PG&amp;E was advising of planned PSPS impact but this customer is not included in our de-energized customer count, making it appear as a false positive communication. *</t>
  </si>
  <si>
    <t xml:space="preserve">These customers were prematurely notified of outage restoration due to human error: minutes after their de-energization for PSPS, their outage was incorrectly marked as restored from PSPS in PG&amp;E’s internal outage management platform which triggered Restore notifications for these customers. </t>
  </si>
  <si>
    <t>Table 19: Maximum Wind Gusts Recorded During Septemeber 12 - 14, 2026</t>
  </si>
  <si>
    <t xml:space="preserve">Table 18: Lessons Learned </t>
  </si>
  <si>
    <t>Table 17: Circuits Requiring More than 24 Hours to Restore</t>
  </si>
  <si>
    <t>Table 16: Count and Type of Claims Received</t>
  </si>
  <si>
    <t xml:space="preserve">Table 15: Number and Nature of Complaints </t>
  </si>
  <si>
    <t>Table 14: Generators Available for CFI Customers</t>
  </si>
  <si>
    <t xml:space="preserve">Table 13: AFN Customer Programs and Support </t>
  </si>
  <si>
    <t>Table 12: Notifications Submitted to CPUC (Date and Time)</t>
  </si>
  <si>
    <t>Table 11: Notifications Submitted to Cal OES (Date and Time)</t>
  </si>
  <si>
    <t xml:space="preserve">Table 10: PSPS Data Portal Map Sharing (Date and Time) </t>
  </si>
  <si>
    <t>Table 9: Explanations of False Negative Communications</t>
  </si>
  <si>
    <t>Table 8: Explanations of False Positive Communications</t>
  </si>
  <si>
    <t>Table 7: Notification Failures Correction Actions</t>
  </si>
  <si>
    <t xml:space="preserve">Status </t>
  </si>
  <si>
    <t>Mitigation
Notifications</t>
  </si>
  <si>
    <t>Some multiple-premise  customers with at least one premise planned for mitigation received either 1) two sets of notifications: one informing they would be mitigated and one that they should prepare for PSPS outages or 2) received only Microgrid Watch notifications.</t>
  </si>
  <si>
    <t>Update system logic to ensure multi-premise customers receive the correct notification type per facility to avoid confusion of which are mitigated.</t>
  </si>
  <si>
    <t>Delayed notification at de-energization initiation due to human error</t>
  </si>
  <si>
    <t xml:space="preserve">Some customers received a delayed notification at de-energization initiation due to human error – the manual step to trigger these notifications was delayed. </t>
  </si>
  <si>
    <t xml:space="preserve">Enhance process for in-event monitoring to detect and correct errors in PG&amp;E’s outage management platform in a timely manner to prevent notification misses and delays. </t>
  </si>
  <si>
    <t>Missed notification immediately before re-energization due to human error</t>
  </si>
  <si>
    <t xml:space="preserve">Some customers were not notified immediately before re-energization due to human error – the manual step to trigger these notifications was not completed before outage restoration. </t>
  </si>
  <si>
    <t>Enhance process for in-event monitoring to detect and correct errors in PG&amp;E’s outage management platform in a timely manner to prevent notification misses and delays.</t>
  </si>
  <si>
    <t>Delayed notification of restoration due to system error</t>
  </si>
  <si>
    <t xml:space="preserve">Some customers received a delayed notification of re-energization because an automated notification batch was not picked up by our notifications vendor. </t>
  </si>
  <si>
    <t>Implemented automated retry logic and enhanced alerting to prevent this type of delay for future PSPS events.</t>
  </si>
  <si>
    <t>Completed</t>
  </si>
  <si>
    <t>False positive notification to unimpacted tribal agency contacts</t>
  </si>
  <si>
    <t xml:space="preserve">Agency contacts for an unimpacted tribe were incorrectly notified of active PSPS de-energization due to a system logic error. </t>
  </si>
  <si>
    <t xml:space="preserve">Fix system logic error in PG&amp;E’s in-outage and post-outage automated notification system. </t>
  </si>
  <si>
    <t>Outdated customer data used for PSPS scoping</t>
  </si>
  <si>
    <t xml:space="preserve">The procedures used for scoping this PSPS event resulted in scopes using outdated customer data and therefore misidentified active vs. inactive customers. This is not an issue overall with PG&amp;E’s PSPS scoping. </t>
  </si>
  <si>
    <t xml:space="preserve">Update procedures to ensure customer data is refreshed with each scope version. </t>
  </si>
  <si>
    <t>Incorrect process used for designating doorbell ring recipients</t>
  </si>
  <si>
    <t xml:space="preserve">No in-person doorbell rings were attempted prior to de-energization for some customers due to a process error: the file used for designating doorbell ring recipients did not include all required customers. </t>
  </si>
  <si>
    <t>Update our process for designating doorbell ring recipients to ensure the correct recipients are identified.</t>
  </si>
  <si>
    <t>Planned</t>
  </si>
  <si>
    <t>Explanation of MBL and SIV Customers Without Successful Positive Notifications</t>
  </si>
  <si>
    <t>Explanation of Failures for Agency Entities, CFI, and All Other Affected Customers Who Did Not Receive 24-to 48-Hour Watch Notification</t>
  </si>
  <si>
    <t>Explanation of Failures for Agency Entities, CFI, and All Other Affected Customers Who Did Not Receive 1-4 Hour Imminent Notifications</t>
  </si>
  <si>
    <t>Explanation of Failures for Agency Entities, CFI, and All Other Affected Customers Who Did Not Receive Any Notifications Before De-Energization</t>
  </si>
  <si>
    <t>Explanation of Failures for CFI and All Other Affected Customers Who Did Not Receive Power Off Notification</t>
  </si>
  <si>
    <t>Explanation of Failures for CFI and All Other Affected Customers Not Notified Immediately Before Re-energization</t>
  </si>
  <si>
    <t>Explanation of Failures for All Other Affected Customers Who Did Not Receive Restore Notification</t>
  </si>
  <si>
    <t>Explanation of Failures for All Other Affected Customers Who Did Not Receive Cancelation Notification</t>
  </si>
  <si>
    <t>Notification Failures Correction Actions</t>
  </si>
  <si>
    <t>Table 19</t>
  </si>
  <si>
    <t>Detailed explanation of planned or notification failures completed corrective actions</t>
  </si>
  <si>
    <r>
      <t>On September 8, our Meteorology Team noted a potential PSPS and updated the weather forecast on pge.com/weather to “elevated” in certain parts of the service area. At this time, agency representatives called each County Office of Emergency Services (OES) in PG&amp;E’s electrical service area and select tribes and cities to inform them that PG&amp;E was monitoring an increased potential for a PSPS. 
Following the EOC activation, we completed the following:
•	Notified CAISO of the potential PSPS on September 9, 2026, at 13:20 PDT and shared additional information via email at 16:18 PDT.  
•	Submitted a PSPS Notification Form to Cal OES and sent an e-mail to the CPUC notifying them that PG&amp;E’s EOC has been activated and that PG&amp;E is monitoring for a potential PSPS. 
•	Agency representatives called potentially impacted County OES and select tribes and cities to inform them that PG&amp;E is monitoring a potential PSPS.
•	Sent notifications to other Public Safety Partners,</t>
    </r>
    <r>
      <rPr>
        <vertAlign val="superscript"/>
        <sz val="12"/>
        <color theme="1"/>
        <rFont val="Times New Roman"/>
        <family val="1"/>
      </rPr>
      <t xml:space="preserve">2 </t>
    </r>
    <r>
      <rPr>
        <sz val="12"/>
        <color theme="1"/>
        <rFont val="Times New Roman"/>
        <family val="1"/>
      </rPr>
      <t xml:space="preserve">via call, text and e-mail, which included information such as:
o	Estimated window of the de-energization time.
o	When weather is anticipated to pass. 
o	Estimated Time of Restoration (ETOR).
o	For agency partners and distribution-level critical customers: Links to the PSPS Data Portal where PSPS-specific maps and information are available. 
o	For Transmission-level customers only: Transmission Substation Name and Line name serving substation. </t>
    </r>
  </si>
  <si>
    <r>
      <t>During this time, we completed the following: 
•	Submitted a PSPS Notification Form to Cal OES and sent an e-mail to the CPUC notifying them that PG&amp;E’s EOC has been activated and that PG&amp;E is monitoring for a potential PSPS. 
•	Sent notifications to other Public Safety Partners,</t>
    </r>
    <r>
      <rPr>
        <vertAlign val="superscript"/>
        <sz val="12"/>
        <color theme="1"/>
        <rFont val="Times New Roman"/>
        <family val="1"/>
      </rPr>
      <t xml:space="preserve">3  </t>
    </r>
    <r>
      <rPr>
        <sz val="12"/>
        <color theme="1"/>
        <rFont val="Times New Roman"/>
        <family val="1"/>
      </rPr>
      <t>Transmission-level customers and customers via call, text and e-mail, which included information such as:
o	Estimated window of the de-energization time.
o	When weather is anticipated to pass. 
o	Estimated Time of Restoration (ETOR).
o	For Public Safety Partners Only: Links to the PSPS Data Portal where PSPS-specific maps and information are available.
o	For customers only: Potentially impacted addresses, links to PSPS emergency website with CRC information, and resources for AFN customers, including but not limited to information on the MBL Program, language support, and the Portable Battery Program  (PBP).
o	For Transmission-level customers only: Transmission Substation Name and Line name serving substation. 
•	Sent notifications to MBL customers, including tenants of master metered accounts, and SIV customers. For more information regarding MBL Program notifications, see Section 5.3.
•	Sent Cancellation Notifications to Public Safety Partners and customers within two hours of being removed from scope, to inform them that their power would not be shut off.
Customer notifications are provided in English, with information on how to receive PSPS information in translated languages. Customers with their language preference selected in their PG&amp;E accounts received in-language (translated) notifications. Public Safety Partner notifications are provided in English.</t>
    </r>
  </si>
  <si>
    <t>No forecasted values available for decision*</t>
  </si>
  <si>
    <r>
      <t>Public Safety Partners, CBOs, and All Customers (including MBL and SIV customers), Transmission-level customers</t>
    </r>
    <r>
      <rPr>
        <vertAlign val="superscript"/>
        <sz val="12"/>
        <color theme="1"/>
        <rFont val="Times New Roman"/>
        <family val="1"/>
      </rPr>
      <t>4</t>
    </r>
  </si>
  <si>
    <r>
      <rPr>
        <vertAlign val="superscript"/>
        <sz val="9"/>
        <color theme="1"/>
        <rFont val="Times New Roman"/>
        <family val="1"/>
      </rPr>
      <t>3</t>
    </r>
    <r>
      <rPr>
        <sz val="9"/>
        <color theme="1"/>
        <rFont val="Times New Roman"/>
        <family val="1"/>
      </rPr>
      <t xml:space="preserve"> Other Public Safety Partners refers to first/emergency responders at the local, state, and federal level, water, wastewater, and communication service providers, affected CCAs, publicly owned utilities/electrical cooperatives, the CPUC, the California Governor’s OES and the CAL FIRE.</t>
    </r>
  </si>
  <si>
    <r>
      <rPr>
        <vertAlign val="superscript"/>
        <sz val="9"/>
        <color theme="1"/>
        <rFont val="Times New Roman"/>
        <family val="1"/>
      </rPr>
      <t>4</t>
    </r>
    <r>
      <rPr>
        <sz val="9"/>
        <color theme="1"/>
        <rFont val="Times New Roman"/>
        <family val="1"/>
      </rPr>
      <t xml:space="preserve"> Transmission-level customers receive a GCC live call before de-energization and prior to restoration.</t>
    </r>
  </si>
  <si>
    <r>
      <rPr>
        <vertAlign val="superscript"/>
        <sz val="9"/>
        <color theme="1"/>
        <rFont val="Times New Roman"/>
        <family val="1"/>
      </rPr>
      <t>2</t>
    </r>
    <r>
      <rPr>
        <sz val="9"/>
        <color theme="1"/>
        <rFont val="Times New Roman"/>
        <family val="1"/>
      </rPr>
      <t xml:space="preserve"> Other Public Safety Partners refer to first/emergency responders at the local, state, and federal level, water, wastewater, and communication service providers, affected CCAs, publicly owned utilities/electrical cooperatives, the CPUC, the California Governor’s Office of Emergency Services, and the CAL FIRE.</t>
    </r>
  </si>
  <si>
    <t>*Values unavailable as the initial outage for this circuit was not forecasted</t>
  </si>
  <si>
    <t>Table 5A: Positive Notifications by De-energization Window</t>
  </si>
  <si>
    <t>Scoped or Actual Outage Window</t>
  </si>
  <si>
    <t>De-Energized or Descoped in Window?</t>
  </si>
  <si>
    <t>These agencies had customers in their county planned for both outage windows. Each scoped customer in this county was planned for only a single window but the overall jurisdiction would experience a single continuous outage spanning from the start of first window to the end of the second window. 
Based on that planned scope, PG&amp;E successfully sent all required pre-outage notifications for these agencies within compliance windows set by the forecasted start time of the single long outage, with a message that accurately communicated the forecasted outage start and end times described above. 
Due to changes in the forecasted weather arrival for the second window, this jurisdiction ultimately experienced two shorter outages instead of a single long outage. PG&amp;E did not send a separate Priority notification for the second window because this change occurred after the compliance window. 
However, we do not consider this a notification failure because the split into individual outages occurred due to changing weather conditions could not be forecasted during this compliance window, and the Priority notification for the first window communicated an outage duration corresponding to both windows and thus these agencies would have been prepared for both outages. *</t>
  </si>
  <si>
    <t>22*</t>
  </si>
  <si>
    <t>See Table 6A for explanations.</t>
  </si>
  <si>
    <t>See Table 6B for explanations.</t>
  </si>
  <si>
    <t>18*</t>
  </si>
  <si>
    <t>See Table 6C for explanations.</t>
  </si>
  <si>
    <t>18* **</t>
  </si>
  <si>
    <t>See Table 6D for explanations.</t>
  </si>
  <si>
    <t xml:space="preserve">No failures. </t>
  </si>
  <si>
    <t>65*</t>
  </si>
  <si>
    <t>61**</t>
  </si>
  <si>
    <t>See Table 6E for explanations.</t>
  </si>
  <si>
    <t>See Table 6F for explanations.</t>
  </si>
  <si>
    <t>No failures.</t>
  </si>
  <si>
    <t>1183**</t>
  </si>
  <si>
    <t>See Table 6G for explanations.</t>
  </si>
  <si>
    <t>2*</t>
  </si>
  <si>
    <t>See Table 6H for explanations.</t>
  </si>
  <si>
    <t>Partnered with eight local ILCs across 10 counties to provide aid to 113 customers who rely on power for medical or independent living needs, including:
•	Five generator fuel vouchers
•	Two batteries 
•	11 batteries previously distributed in impacted counties
Although we partner with DDAR to provide hotel accommodations, food vouchers, generator fuel vouchers and accessible transportation, we did not receive any requests for these services during this PSPS.</t>
  </si>
  <si>
    <t>Some multiple-premise customers with at least one premise planned for mitigation received either 1) two sets of notifications: one informing they would be mitigated and one that they should prepare for PSPS outages or 2) received only Microgrid Watch notifications</t>
  </si>
  <si>
    <t>Maximum Wind Gust (MPH)</t>
  </si>
  <si>
    <r>
      <t>HFTD or HFRA Tier</t>
    </r>
    <r>
      <rPr>
        <b/>
        <vertAlign val="superscript"/>
        <sz val="12"/>
        <rFont val="Times New Roman"/>
        <family val="1"/>
      </rPr>
      <t>1</t>
    </r>
  </si>
  <si>
    <t>Positive Notifications By Window</t>
  </si>
  <si>
    <r>
      <t xml:space="preserve"> Number of Notification Attempts Made </t>
    </r>
    <r>
      <rPr>
        <b/>
        <vertAlign val="superscript"/>
        <sz val="12"/>
        <color rgb="FF000000"/>
        <rFont val="Times New Roman"/>
        <family val="1"/>
      </rPr>
      <t>1</t>
    </r>
  </si>
  <si>
    <t>Table 6C: Explanation of Failures for Agency Entities, CFI, and All Other Affected Customers Who Did Not Receive 1-4 Hour Imminent Notifications</t>
  </si>
  <si>
    <t>Table 6D: Explanation of Failures for Agency Entities, CFI, and All Other Affected Customers Who Did Not Receive Any Notifications Before De-Energization</t>
  </si>
  <si>
    <t>Table 6E: Explanation of Failures for CFI and All Other Affected Customers Who Did Not Receive Power Off Notification</t>
  </si>
  <si>
    <t>These customers received a delayed notification at de-energization initiation due to incorrect information in our data systems: the system did not recognize these customers as de-energized for PSPS because their transformer was incorrectly marked as already de-energized for a non-PSPS extended outage, so it did not generate automated PSPS notifications for their first de-energization. 
PG&amp;E detected this issue during their first PSPS de-energization and sent a delayed manual Power Off notification to these customers approximately 4.8 hours after de-energization initiation. 
Timely manual notifications were sent for the remaining required notifications of their first outage. PG&amp;E performed an in-person inspection of their transformer and removed the outdated extended outage tag prior to their second de-energization, allowing these customers to receive timely automated notifications for that second de-energization and for any future PSPS</t>
  </si>
  <si>
    <t>Table 6F: Explanation of Failures for CFI and All Other Affected Customers Not Notified Immediately Before Re-energization</t>
  </si>
  <si>
    <t>Positive Notifications</t>
  </si>
  <si>
    <t>Count and Type of Claim(s) Received</t>
  </si>
  <si>
    <t>Table 6B:  Explanation of Failures for Agency Entities, CFI, and All Other Affected Customers Who Did Not Receive 24-to 48-Hour Watch Notification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</si>
</sst>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0.000"/>
    <numFmt numFmtId="166" formatCode="hh:mm"/>
    <numFmt numFmtId="167" formatCode="mm/dd/yyyy"/>
  </numFmts>
  <fonts count="41" x14ac:knownFonts="1">
    <font>
      <sz val="11"/>
      <color theme="1"/>
      <name val="Aptos Narrow"/>
      <family val="2"/>
      <scheme val="minor"/>
    </font>
    <font>
      <b/>
      <sz val="12"/>
      <name val="Times New Roman"/>
      <family val="1"/>
    </font>
    <font>
      <b/>
      <sz val="12"/>
      <color theme="0"/>
      <name val="Times New Roman"/>
      <family val="1"/>
    </font>
    <font>
      <sz val="12"/>
      <color theme="1"/>
      <name val="Times New Roman"/>
      <family val="1"/>
    </font>
    <font>
      <sz val="9"/>
      <color theme="1"/>
      <name val="Times New Roman"/>
      <family val="1"/>
    </font>
    <font>
      <u/>
      <sz val="11"/>
      <color theme="10"/>
      <name val="Aptos Narrow"/>
      <family val="2"/>
      <scheme val="minor"/>
    </font>
    <font>
      <b/>
      <sz val="12"/>
      <color theme="1"/>
      <name val="Times New Roman"/>
      <family val="1"/>
    </font>
    <font>
      <sz val="12"/>
      <color theme="1"/>
      <name val="Aptos Narrow"/>
      <family val="2"/>
      <scheme val="minor"/>
    </font>
    <font>
      <sz val="12"/>
      <color rgb="FF000000"/>
      <name val="Times New Roman"/>
      <family val="1"/>
    </font>
    <font>
      <sz val="8"/>
      <name val="Aptos Narrow"/>
      <family val="2"/>
      <scheme val="minor"/>
    </font>
    <font>
      <b/>
      <sz val="12"/>
      <color theme="3"/>
      <name val="Times New Roman"/>
      <family val="1"/>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rgb="FF000000"/>
      <name val="Times New Roman"/>
      <family val="1"/>
    </font>
    <font>
      <vertAlign val="superscript"/>
      <sz val="9"/>
      <color theme="1"/>
      <name val="Times New Roman"/>
      <family val="1"/>
    </font>
    <font>
      <sz val="11"/>
      <color rgb="FF000000"/>
      <name val="Aptos Narrow"/>
    </font>
    <font>
      <b/>
      <vertAlign val="superscript"/>
      <sz val="12"/>
      <color theme="1"/>
      <name val="Times New Roman"/>
      <family val="1"/>
    </font>
    <font>
      <vertAlign val="superscript"/>
      <sz val="12"/>
      <color theme="1"/>
      <name val="Times New Roman"/>
      <family val="1"/>
    </font>
    <font>
      <b/>
      <vertAlign val="superscript"/>
      <sz val="12"/>
      <color rgb="FF000000"/>
      <name val="Times New Roman"/>
      <family val="1"/>
    </font>
    <font>
      <b/>
      <i/>
      <sz val="14"/>
      <color theme="1"/>
      <name val="Times New Roman"/>
      <family val="1"/>
    </font>
    <font>
      <sz val="9"/>
      <color rgb="FF000000"/>
      <name val="Times New Roman"/>
      <family val="1"/>
    </font>
    <font>
      <sz val="11"/>
      <color theme="1"/>
      <name val="Times New Roman"/>
      <family val="1"/>
    </font>
    <font>
      <b/>
      <vertAlign val="superscript"/>
      <sz val="12"/>
      <name val="Times New Roman"/>
      <family val="1"/>
    </font>
    <font>
      <sz val="9"/>
      <color theme="1"/>
      <name val="Aptos Narrow"/>
      <family val="2"/>
      <scheme val="minor"/>
    </font>
    <font>
      <sz val="12"/>
      <name val="Times New Roman"/>
      <family val="1"/>
    </font>
    <font>
      <sz val="12"/>
      <color theme="0"/>
      <name val="Times New Roman"/>
      <family val="1"/>
    </font>
  </fonts>
  <fills count="40">
    <fill>
      <patternFill patternType="none"/>
    </fill>
    <fill>
      <patternFill patternType="gray125"/>
    </fill>
    <fill>
      <patternFill patternType="solid">
        <fgColor rgb="FF00A4DD"/>
        <bgColor indexed="64"/>
      </patternFill>
    </fill>
    <fill>
      <patternFill patternType="solid">
        <fgColor rgb="FF0082A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7FA3"/>
        <bgColor indexed="64"/>
      </patternFill>
    </fill>
    <fill>
      <patternFill patternType="solid">
        <fgColor rgb="FFFFFFFF"/>
        <bgColor indexed="64"/>
      </patternFill>
    </fill>
    <fill>
      <patternFill patternType="solid">
        <fgColor rgb="FF9CC2E5"/>
        <bgColor indexed="64"/>
      </patternFill>
    </fill>
    <fill>
      <patternFill patternType="solid">
        <fgColor theme="0" tint="-4.9989318521683403E-2"/>
        <bgColor indexed="64"/>
      </patternFill>
    </fill>
  </fills>
  <borders count="25">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style="medium">
        <color indexed="64"/>
      </right>
      <top/>
      <bottom/>
      <diagonal/>
    </border>
  </borders>
  <cellStyleXfs count="44">
    <xf numFmtId="0" fontId="0" fillId="0" borderId="0"/>
    <xf numFmtId="0" fontId="5" fillId="0" borderId="0" applyNumberFormat="0" applyFill="0" applyBorder="0" applyAlignment="0" applyProtection="0"/>
    <xf numFmtId="0" fontId="10" fillId="0" borderId="0" applyNumberFormat="0" applyFont="0" applyFill="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8" applyNumberFormat="0" applyAlignment="0" applyProtection="0"/>
    <xf numFmtId="0" fontId="20" fillId="8" borderId="9" applyNumberFormat="0" applyAlignment="0" applyProtection="0"/>
    <xf numFmtId="0" fontId="21" fillId="8" borderId="8" applyNumberFormat="0" applyAlignment="0" applyProtection="0"/>
    <xf numFmtId="0" fontId="22" fillId="0" borderId="10" applyNumberFormat="0" applyFill="0" applyAlignment="0" applyProtection="0"/>
    <xf numFmtId="0" fontId="23" fillId="9" borderId="11" applyNumberFormat="0" applyAlignment="0" applyProtection="0"/>
    <xf numFmtId="0" fontId="24" fillId="0" borderId="0" applyNumberFormat="0" applyFill="0" applyBorder="0" applyAlignment="0" applyProtection="0"/>
    <xf numFmtId="0" fontId="11" fillId="10" borderId="12" applyNumberFormat="0" applyFont="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27"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27"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27"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27"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27"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cellStyleXfs>
  <cellXfs count="129">
    <xf numFmtId="0" fontId="0" fillId="0" borderId="0" xfId="0"/>
    <xf numFmtId="0" fontId="1" fillId="2" borderId="0" xfId="0" applyFont="1" applyFill="1" applyAlignment="1">
      <alignment horizontal="center"/>
    </xf>
    <xf numFmtId="0" fontId="2" fillId="2" borderId="0" xfId="0" applyFont="1" applyFill="1"/>
    <xf numFmtId="0" fontId="3" fillId="2" borderId="0" xfId="0" applyFont="1" applyFill="1"/>
    <xf numFmtId="0" fontId="4" fillId="0" borderId="0" xfId="0" applyFont="1" applyAlignment="1">
      <alignment horizontal="left" vertical="center" indent="1"/>
    </xf>
    <xf numFmtId="0" fontId="3" fillId="0" borderId="0" xfId="0" applyFont="1"/>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0" xfId="0" applyFont="1"/>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4" fillId="0" borderId="0" xfId="0" applyFont="1"/>
    <xf numFmtId="0" fontId="0" fillId="0" borderId="0" xfId="0" applyAlignment="1">
      <alignment wrapText="1"/>
    </xf>
    <xf numFmtId="0" fontId="3" fillId="0" borderId="3" xfId="0" applyFont="1" applyBorder="1" applyAlignment="1">
      <alignment horizontal="center" vertical="center" wrapText="1"/>
    </xf>
    <xf numFmtId="22" fontId="8" fillId="0" borderId="3" xfId="0" applyNumberFormat="1" applyFont="1" applyBorder="1" applyAlignment="1">
      <alignment horizontal="center" vertical="center"/>
    </xf>
    <xf numFmtId="164" fontId="3" fillId="0" borderId="2" xfId="0" applyNumberFormat="1" applyFont="1" applyBorder="1" applyAlignment="1">
      <alignment horizontal="center" vertical="center" wrapText="1"/>
    </xf>
    <xf numFmtId="0" fontId="3" fillId="0" borderId="3" xfId="0" applyFont="1" applyBorder="1" applyAlignment="1">
      <alignment horizontal="left" vertical="center" wrapText="1"/>
    </xf>
    <xf numFmtId="22" fontId="8" fillId="0" borderId="3" xfId="0" applyNumberFormat="1" applyFont="1" applyBorder="1" applyAlignment="1">
      <alignment horizontal="left" vertical="center" wrapText="1"/>
    </xf>
    <xf numFmtId="0" fontId="8" fillId="0" borderId="3"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xf>
    <xf numFmtId="2" fontId="8" fillId="0" borderId="2" xfId="0" applyNumberFormat="1" applyFont="1" applyBorder="1" applyAlignment="1">
      <alignment horizontal="center" vertical="center" wrapText="1"/>
    </xf>
    <xf numFmtId="0" fontId="0" fillId="0" borderId="0" xfId="0" applyAlignment="1">
      <alignment horizontal="left" vertical="center"/>
    </xf>
    <xf numFmtId="0" fontId="3" fillId="0" borderId="3" xfId="0" applyFont="1" applyBorder="1" applyAlignment="1">
      <alignment horizontal="center" vertical="center"/>
    </xf>
    <xf numFmtId="22" fontId="3" fillId="0" borderId="3" xfId="0" applyNumberFormat="1" applyFont="1" applyBorder="1" applyAlignment="1">
      <alignment horizontal="center" vertical="center" wrapText="1"/>
    </xf>
    <xf numFmtId="0" fontId="3" fillId="0" borderId="0" xfId="0" applyFont="1" applyAlignment="1">
      <alignment horizontal="center" vertical="center"/>
    </xf>
    <xf numFmtId="3" fontId="28" fillId="0" borderId="3" xfId="0" applyNumberFormat="1" applyFont="1" applyBorder="1" applyAlignment="1">
      <alignment horizontal="center"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3" fillId="0" borderId="0" xfId="0" applyFont="1" applyAlignment="1">
      <alignment vertical="center"/>
    </xf>
    <xf numFmtId="0" fontId="8" fillId="35" borderId="1" xfId="0" applyFont="1" applyFill="1" applyBorder="1" applyAlignment="1">
      <alignment horizontal="center" vertical="center" wrapText="1"/>
    </xf>
    <xf numFmtId="0" fontId="8" fillId="35" borderId="2" xfId="0" applyFont="1" applyFill="1" applyBorder="1" applyAlignment="1">
      <alignment horizontal="center" vertical="center" wrapText="1"/>
    </xf>
    <xf numFmtId="22" fontId="8" fillId="0" borderId="17" xfId="0" applyNumberFormat="1" applyFont="1" applyBorder="1" applyAlignment="1">
      <alignment horizontal="center" vertical="center" wrapText="1"/>
    </xf>
    <xf numFmtId="22" fontId="8" fillId="0" borderId="3" xfId="0" applyNumberFormat="1"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164" fontId="3" fillId="0" borderId="3" xfId="0" applyNumberFormat="1"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center"/>
    </xf>
    <xf numFmtId="0" fontId="8" fillId="0" borderId="0" xfId="0" applyFont="1" applyAlignment="1">
      <alignment horizontal="center" vertical="center"/>
    </xf>
    <xf numFmtId="0" fontId="3" fillId="0" borderId="0" xfId="0" applyFont="1" applyAlignment="1">
      <alignment horizontal="left" vertical="center" wrapText="1"/>
    </xf>
    <xf numFmtId="22" fontId="8" fillId="0" borderId="0" xfId="0" applyNumberFormat="1" applyFont="1" applyAlignment="1">
      <alignment horizontal="center" vertical="center"/>
    </xf>
    <xf numFmtId="0" fontId="8" fillId="0" borderId="0" xfId="0" applyFont="1" applyAlignment="1">
      <alignment horizontal="left" vertical="center" wrapText="1"/>
    </xf>
    <xf numFmtId="0" fontId="28" fillId="3" borderId="18" xfId="0" applyFont="1" applyFill="1" applyBorder="1" applyAlignment="1">
      <alignment horizontal="center" vertical="center" wrapText="1"/>
    </xf>
    <xf numFmtId="2" fontId="3" fillId="0" borderId="3" xfId="0" applyNumberFormat="1" applyFont="1" applyBorder="1" applyAlignment="1">
      <alignment horizontal="center" vertical="center" wrapText="1"/>
    </xf>
    <xf numFmtId="0" fontId="30" fillId="0" borderId="0" xfId="0" applyFont="1"/>
    <xf numFmtId="0" fontId="28" fillId="3" borderId="21" xfId="0" applyFont="1" applyFill="1" applyBorder="1" applyAlignment="1">
      <alignment horizontal="center" vertical="center" wrapText="1"/>
    </xf>
    <xf numFmtId="3" fontId="3" fillId="0" borderId="3"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29" fillId="0" borderId="0" xfId="0" applyFont="1" applyAlignment="1">
      <alignment vertical="center"/>
    </xf>
    <xf numFmtId="0" fontId="28" fillId="3" borderId="3" xfId="0" applyFont="1" applyFill="1" applyBorder="1" applyAlignment="1">
      <alignment horizontal="center" vertical="center" wrapText="1"/>
    </xf>
    <xf numFmtId="0" fontId="28" fillId="3" borderId="15" xfId="0" applyFont="1" applyFill="1" applyBorder="1" applyAlignment="1">
      <alignment horizontal="center" vertical="center" wrapText="1"/>
    </xf>
    <xf numFmtId="0" fontId="6" fillId="0" borderId="19" xfId="0" applyFont="1" applyBorder="1" applyAlignment="1">
      <alignment horizontal="center" vertical="center" wrapText="1"/>
    </xf>
    <xf numFmtId="0" fontId="3" fillId="0" borderId="20" xfId="0" applyFont="1" applyBorder="1" applyAlignment="1">
      <alignment vertical="center" wrapText="1"/>
    </xf>
    <xf numFmtId="0" fontId="28" fillId="3" borderId="22"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6" fillId="0" borderId="3" xfId="0" applyFont="1" applyBorder="1" applyAlignment="1">
      <alignment vertical="center" wrapText="1"/>
    </xf>
    <xf numFmtId="0" fontId="3" fillId="0" borderId="3" xfId="0" applyFont="1" applyBorder="1" applyAlignment="1">
      <alignment vertical="center" wrapText="1"/>
    </xf>
    <xf numFmtId="0" fontId="4" fillId="0" borderId="0" xfId="0" applyFont="1" applyAlignment="1">
      <alignment vertical="center"/>
    </xf>
    <xf numFmtId="0" fontId="3"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1" fillId="0" borderId="0" xfId="0" applyFont="1" applyAlignment="1">
      <alignment horizontal="center"/>
    </xf>
    <xf numFmtId="0" fontId="2" fillId="0" borderId="0" xfId="0" applyFont="1"/>
    <xf numFmtId="0" fontId="6" fillId="0" borderId="3" xfId="0" applyFont="1" applyBorder="1" applyAlignment="1">
      <alignment horizontal="center" vertical="center" wrapText="1"/>
    </xf>
    <xf numFmtId="0" fontId="3" fillId="0" borderId="19" xfId="0" applyFont="1" applyBorder="1" applyAlignment="1">
      <alignment vertical="center" wrapText="1"/>
    </xf>
    <xf numFmtId="0" fontId="8" fillId="0" borderId="3" xfId="0" applyFont="1" applyBorder="1" applyAlignment="1">
      <alignment vertical="center" wrapText="1"/>
    </xf>
    <xf numFmtId="0" fontId="8" fillId="0" borderId="19" xfId="0" applyFont="1" applyBorder="1" applyAlignment="1">
      <alignment vertical="center" wrapText="1"/>
    </xf>
    <xf numFmtId="0" fontId="3" fillId="0" borderId="3" xfId="0" applyFont="1" applyBorder="1" applyAlignment="1">
      <alignment wrapText="1"/>
    </xf>
    <xf numFmtId="0" fontId="28" fillId="0" borderId="3" xfId="0" applyFont="1" applyBorder="1" applyAlignment="1">
      <alignment horizontal="center" vertical="center" wrapText="1"/>
    </xf>
    <xf numFmtId="20" fontId="8" fillId="0" borderId="20" xfId="0" applyNumberFormat="1" applyFont="1" applyBorder="1" applyAlignment="1">
      <alignment horizontal="center" vertical="center" wrapText="1"/>
    </xf>
    <xf numFmtId="20" fontId="8" fillId="0" borderId="15" xfId="0" applyNumberFormat="1" applyFont="1" applyBorder="1" applyAlignment="1">
      <alignment horizontal="center" vertical="center" wrapText="1"/>
    </xf>
    <xf numFmtId="0" fontId="8" fillId="0" borderId="19" xfId="0" applyFont="1" applyBorder="1" applyAlignment="1">
      <alignment horizontal="center" vertical="center" wrapText="1"/>
    </xf>
    <xf numFmtId="164" fontId="3" fillId="0" borderId="20" xfId="0" applyNumberFormat="1" applyFont="1" applyBorder="1" applyAlignment="1">
      <alignment horizontal="center" vertical="center" wrapText="1"/>
    </xf>
    <xf numFmtId="165" fontId="3" fillId="0" borderId="20" xfId="0" applyNumberFormat="1" applyFont="1" applyBorder="1" applyAlignment="1">
      <alignment horizontal="center" vertical="center" wrapText="1"/>
    </xf>
    <xf numFmtId="0" fontId="3" fillId="0" borderId="15" xfId="0" applyFont="1" applyBorder="1" applyAlignment="1">
      <alignment vertical="center" wrapText="1"/>
    </xf>
    <xf numFmtId="165" fontId="3" fillId="0" borderId="15" xfId="0" applyNumberFormat="1" applyFont="1" applyBorder="1" applyAlignment="1">
      <alignment horizontal="center" vertical="center" wrapText="1"/>
    </xf>
    <xf numFmtId="164" fontId="3" fillId="0" borderId="15" xfId="0" applyNumberFormat="1" applyFont="1" applyBorder="1" applyAlignment="1">
      <alignment horizontal="center" vertical="center" wrapText="1"/>
    </xf>
    <xf numFmtId="0" fontId="3" fillId="0" borderId="19" xfId="0" applyFont="1" applyBorder="1" applyAlignment="1">
      <alignment horizontal="left" vertical="center" wrapText="1" indent="1"/>
    </xf>
    <xf numFmtId="0" fontId="8" fillId="0" borderId="19" xfId="0" applyFont="1" applyBorder="1" applyAlignment="1">
      <alignment horizontal="left" vertical="center" wrapText="1" indent="1"/>
    </xf>
    <xf numFmtId="0" fontId="8" fillId="37" borderId="19" xfId="0" applyFont="1" applyFill="1" applyBorder="1" applyAlignment="1">
      <alignment horizontal="center" vertical="center" wrapText="1"/>
    </xf>
    <xf numFmtId="0" fontId="8" fillId="37" borderId="20" xfId="0" applyFont="1" applyFill="1" applyBorder="1" applyAlignment="1">
      <alignment horizontal="center" vertical="center" wrapText="1"/>
    </xf>
    <xf numFmtId="0" fontId="34" fillId="0" borderId="0" xfId="0" applyFont="1" applyAlignment="1">
      <alignment vertical="center"/>
    </xf>
    <xf numFmtId="0" fontId="28" fillId="38" borderId="3" xfId="0" applyFont="1" applyFill="1" applyBorder="1" applyAlignment="1">
      <alignment vertical="center" wrapText="1"/>
    </xf>
    <xf numFmtId="0" fontId="28" fillId="38" borderId="19" xfId="0" applyFont="1" applyFill="1" applyBorder="1" applyAlignment="1">
      <alignment vertical="center" wrapText="1"/>
    </xf>
    <xf numFmtId="0" fontId="35" fillId="0" borderId="0" xfId="0" applyFont="1" applyAlignment="1">
      <alignment horizontal="left" vertical="center"/>
    </xf>
    <xf numFmtId="0" fontId="8" fillId="0" borderId="20" xfId="0" applyFont="1" applyBorder="1" applyAlignment="1">
      <alignment horizontal="left" vertical="center" wrapText="1"/>
    </xf>
    <xf numFmtId="0" fontId="1" fillId="3" borderId="3" xfId="0" applyFont="1" applyFill="1" applyBorder="1" applyAlignment="1">
      <alignment horizontal="center" vertical="center" wrapText="1"/>
    </xf>
    <xf numFmtId="0" fontId="1" fillId="36" borderId="3" xfId="0" applyFont="1" applyFill="1" applyBorder="1" applyAlignment="1">
      <alignment horizontal="center" vertical="center" wrapText="1"/>
    </xf>
    <xf numFmtId="0" fontId="8" fillId="0" borderId="15" xfId="0" applyFont="1" applyBorder="1" applyAlignment="1">
      <alignment horizontal="left" vertical="center" wrapText="1"/>
    </xf>
    <xf numFmtId="0" fontId="36" fillId="0" borderId="3" xfId="0" applyFont="1" applyBorder="1" applyAlignment="1">
      <alignment horizontal="center" vertical="center" wrapText="1"/>
    </xf>
    <xf numFmtId="0" fontId="36" fillId="0" borderId="19" xfId="0" applyFont="1" applyBorder="1" applyAlignment="1">
      <alignment horizontal="center" vertical="center" wrapText="1"/>
    </xf>
    <xf numFmtId="0" fontId="8" fillId="0" borderId="15" xfId="0" applyFont="1" applyBorder="1" applyAlignment="1">
      <alignment vertical="center" wrapText="1"/>
    </xf>
    <xf numFmtId="166" fontId="8" fillId="0" borderId="15" xfId="0" applyNumberFormat="1" applyFont="1" applyBorder="1" applyAlignment="1">
      <alignment horizontal="center" vertical="center" wrapText="1"/>
    </xf>
    <xf numFmtId="166" fontId="8" fillId="0" borderId="20" xfId="0" applyNumberFormat="1" applyFont="1" applyBorder="1" applyAlignment="1">
      <alignment horizontal="center" vertical="center" wrapText="1"/>
    </xf>
    <xf numFmtId="167" fontId="8" fillId="0" borderId="3" xfId="0" applyNumberFormat="1" applyFont="1" applyBorder="1" applyAlignment="1">
      <alignment horizontal="center" vertical="center" wrapText="1"/>
    </xf>
    <xf numFmtId="167" fontId="8" fillId="0" borderId="19" xfId="0" applyNumberFormat="1" applyFont="1" applyBorder="1" applyAlignment="1">
      <alignment horizontal="center" vertical="center" wrapText="1"/>
    </xf>
    <xf numFmtId="0" fontId="1" fillId="3" borderId="3" xfId="0" applyFont="1" applyFill="1" applyBorder="1" applyAlignment="1">
      <alignment horizontal="center" vertical="center"/>
    </xf>
    <xf numFmtId="0" fontId="38" fillId="0" borderId="0" xfId="0" applyFont="1"/>
    <xf numFmtId="22" fontId="8" fillId="0" borderId="2" xfId="0" applyNumberFormat="1" applyFont="1" applyBorder="1" applyAlignment="1">
      <alignment horizontal="center" vertical="center" wrapText="1"/>
    </xf>
    <xf numFmtId="0" fontId="3" fillId="0" borderId="3" xfId="0" applyFont="1" applyBorder="1"/>
    <xf numFmtId="0" fontId="39" fillId="2" borderId="0" xfId="0" applyFont="1" applyFill="1" applyAlignment="1">
      <alignment horizontal="center"/>
    </xf>
    <xf numFmtId="0" fontId="40" fillId="2" borderId="0" xfId="0" applyFont="1" applyFill="1"/>
    <xf numFmtId="0" fontId="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1" fillId="3" borderId="3"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6" fillId="39" borderId="18" xfId="0" applyFont="1" applyFill="1" applyBorder="1" applyAlignment="1">
      <alignment horizontal="center" vertical="center" wrapText="1"/>
    </xf>
    <xf numFmtId="0" fontId="6" fillId="39" borderId="24" xfId="0" applyFont="1" applyFill="1" applyBorder="1" applyAlignment="1">
      <alignment horizontal="center" vertical="center" wrapText="1"/>
    </xf>
    <xf numFmtId="0" fontId="6" fillId="39" borderId="19" xfId="0" applyFont="1" applyFill="1" applyBorder="1" applyAlignment="1">
      <alignment horizontal="center" vertical="center" wrapText="1"/>
    </xf>
    <xf numFmtId="0" fontId="6" fillId="39"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6" xfId="0" applyFont="1" applyBorder="1" applyAlignment="1">
      <alignment horizontal="left" vertical="center" wrapText="1"/>
    </xf>
    <xf numFmtId="0" fontId="28" fillId="0" borderId="15" xfId="0" applyFont="1" applyBorder="1" applyAlignment="1">
      <alignment horizontal="left" vertical="center" wrapText="1"/>
    </xf>
    <xf numFmtId="0" fontId="6" fillId="0" borderId="4" xfId="0" applyFont="1" applyBorder="1" applyAlignment="1">
      <alignment horizontal="center"/>
    </xf>
    <xf numFmtId="0" fontId="6" fillId="0" borderId="4" xfId="0" applyFont="1" applyBorder="1" applyAlignment="1">
      <alignment horizontal="center" vertical="center"/>
    </xf>
    <xf numFmtId="0" fontId="1" fillId="3" borderId="3" xfId="0" applyFont="1" applyFill="1" applyBorder="1" applyAlignment="1">
      <alignment horizontal="center" vertical="center"/>
    </xf>
    <xf numFmtId="0" fontId="1" fillId="3" borderId="3" xfId="1"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5" xfId="0" applyFont="1" applyFill="1" applyBorder="1" applyAlignment="1">
      <alignment horizontal="center" vertic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1 2" xfId="2" xr:uid="{1EDF1A3D-F0D8-42F2-B653-5F821D7C7C1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Custom" pivot="0" count="0" xr9:uid="{ABFAA103-428E-48AD-83E9-976BC082D8AF}"/>
  </tableStyles>
  <colors>
    <mruColors>
      <color rgb="FF007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22/10/relationships/richValueRel" Target="richData/richValueRel.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06/relationships/rdRichValue" Target="richData/rdrichvalue.xml"/><Relationship Id="rId48" Type="http://schemas.openxmlformats.org/officeDocument/2006/relationships/customXml" Target="../customXml/item2.xml"/><Relationship Id="rId8" Type="http://schemas.openxmlformats.org/officeDocument/2006/relationships/worksheet" Target="worksheets/sheet8.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Logo of PG&amp;E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FF6E-2C81-4018-B78B-89FF126D95A2}">
  <dimension ref="A1:V40"/>
  <sheetViews>
    <sheetView tabSelected="1" zoomScaleNormal="100" workbookViewId="0"/>
  </sheetViews>
  <sheetFormatPr defaultRowHeight="15" x14ac:dyDescent="0.25"/>
  <cols>
    <col min="2" max="2" width="18.140625" customWidth="1"/>
    <col min="3" max="3" width="75.42578125" customWidth="1"/>
    <col min="4" max="4" width="47.42578125" customWidth="1"/>
    <col min="5" max="5" width="66.5703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288</v>
      </c>
      <c r="C3" s="111"/>
      <c r="D3" s="111"/>
      <c r="E3" s="111"/>
    </row>
    <row r="4" spans="1:22" s="11" customFormat="1" ht="16.5" thickBot="1" x14ac:dyDescent="0.25">
      <c r="B4" s="51" t="s">
        <v>289</v>
      </c>
      <c r="C4" s="51" t="s">
        <v>290</v>
      </c>
      <c r="D4" s="51" t="s">
        <v>291</v>
      </c>
      <c r="E4" s="51" t="s">
        <v>292</v>
      </c>
    </row>
    <row r="5" spans="1:22" ht="16.5" thickBot="1" x14ac:dyDescent="0.3">
      <c r="B5" s="104" t="s">
        <v>293</v>
      </c>
      <c r="C5" s="104" t="s">
        <v>386</v>
      </c>
      <c r="D5" s="72" t="s">
        <v>294</v>
      </c>
      <c r="E5" s="104" t="s">
        <v>295</v>
      </c>
    </row>
    <row r="6" spans="1:22" ht="16.5" thickBot="1" x14ac:dyDescent="0.3">
      <c r="B6" s="104" t="s">
        <v>296</v>
      </c>
      <c r="C6" s="104" t="s">
        <v>297</v>
      </c>
      <c r="D6" s="72" t="s">
        <v>298</v>
      </c>
      <c r="E6" s="104" t="s">
        <v>299</v>
      </c>
    </row>
    <row r="7" spans="1:22" ht="16.5" thickBot="1" x14ac:dyDescent="0.3">
      <c r="B7" s="104" t="s">
        <v>300</v>
      </c>
      <c r="C7" s="72" t="s">
        <v>301</v>
      </c>
      <c r="D7" s="72" t="s">
        <v>302</v>
      </c>
      <c r="E7" s="104" t="s">
        <v>303</v>
      </c>
    </row>
    <row r="8" spans="1:22" ht="16.5" thickBot="1" x14ac:dyDescent="0.3">
      <c r="B8" s="104" t="s">
        <v>304</v>
      </c>
      <c r="C8" s="72" t="s">
        <v>305</v>
      </c>
      <c r="D8" s="72" t="s">
        <v>302</v>
      </c>
      <c r="E8" s="104" t="s">
        <v>306</v>
      </c>
    </row>
    <row r="9" spans="1:22" ht="16.5" thickBot="1" x14ac:dyDescent="0.3">
      <c r="B9" s="104" t="s">
        <v>307</v>
      </c>
      <c r="C9" s="72" t="s">
        <v>981</v>
      </c>
      <c r="D9" s="72" t="s">
        <v>302</v>
      </c>
      <c r="E9" s="104" t="s">
        <v>308</v>
      </c>
    </row>
    <row r="10" spans="1:22" ht="32.25" thickBot="1" x14ac:dyDescent="0.3">
      <c r="B10" s="104" t="s">
        <v>585</v>
      </c>
      <c r="C10" s="72" t="s">
        <v>974</v>
      </c>
      <c r="D10" s="72" t="s">
        <v>302</v>
      </c>
      <c r="E10" s="72" t="s">
        <v>819</v>
      </c>
    </row>
    <row r="11" spans="1:22" ht="32.25" thickBot="1" x14ac:dyDescent="0.3">
      <c r="B11" s="104" t="s">
        <v>586</v>
      </c>
      <c r="C11" s="72" t="s">
        <v>930</v>
      </c>
      <c r="D11" s="72" t="s">
        <v>302</v>
      </c>
      <c r="E11" s="72" t="s">
        <v>820</v>
      </c>
    </row>
    <row r="12" spans="1:22" ht="16.5" thickBot="1" x14ac:dyDescent="0.3">
      <c r="B12" s="104" t="s">
        <v>309</v>
      </c>
      <c r="C12" s="72" t="s">
        <v>310</v>
      </c>
      <c r="D12" s="72" t="s">
        <v>302</v>
      </c>
      <c r="E12" s="104" t="s">
        <v>311</v>
      </c>
    </row>
    <row r="13" spans="1:22" ht="32.25" thickBot="1" x14ac:dyDescent="0.3">
      <c r="B13" s="104" t="s">
        <v>312</v>
      </c>
      <c r="C13" s="72" t="s">
        <v>313</v>
      </c>
      <c r="D13" s="72" t="s">
        <v>302</v>
      </c>
      <c r="E13" s="104" t="s">
        <v>314</v>
      </c>
    </row>
    <row r="14" spans="1:22" ht="32.25" thickBot="1" x14ac:dyDescent="0.3">
      <c r="B14" s="104" t="s">
        <v>315</v>
      </c>
      <c r="C14" s="72" t="s">
        <v>931</v>
      </c>
      <c r="D14" s="72" t="s">
        <v>302</v>
      </c>
      <c r="E14" s="104" t="s">
        <v>316</v>
      </c>
    </row>
    <row r="15" spans="1:22" ht="32.25" thickBot="1" x14ac:dyDescent="0.3">
      <c r="B15" s="104" t="s">
        <v>317</v>
      </c>
      <c r="C15" s="72" t="s">
        <v>932</v>
      </c>
      <c r="D15" s="72" t="s">
        <v>302</v>
      </c>
      <c r="E15" s="104" t="s">
        <v>318</v>
      </c>
    </row>
    <row r="16" spans="1:22" ht="32.25" thickBot="1" x14ac:dyDescent="0.3">
      <c r="B16" s="104" t="s">
        <v>319</v>
      </c>
      <c r="C16" s="72" t="s">
        <v>933</v>
      </c>
      <c r="D16" s="72" t="s">
        <v>302</v>
      </c>
      <c r="E16" s="104" t="s">
        <v>320</v>
      </c>
    </row>
    <row r="17" spans="2:5" ht="32.25" thickBot="1" x14ac:dyDescent="0.3">
      <c r="B17" s="104" t="s">
        <v>321</v>
      </c>
      <c r="C17" s="72" t="s">
        <v>934</v>
      </c>
      <c r="D17" s="72" t="s">
        <v>302</v>
      </c>
      <c r="E17" s="104" t="s">
        <v>322</v>
      </c>
    </row>
    <row r="18" spans="2:5" ht="32.25" thickBot="1" x14ac:dyDescent="0.3">
      <c r="B18" s="104" t="s">
        <v>323</v>
      </c>
      <c r="C18" s="72" t="s">
        <v>935</v>
      </c>
      <c r="D18" s="72" t="s">
        <v>302</v>
      </c>
      <c r="E18" s="104" t="s">
        <v>324</v>
      </c>
    </row>
    <row r="19" spans="2:5" ht="32.25" thickBot="1" x14ac:dyDescent="0.3">
      <c r="B19" s="104" t="s">
        <v>325</v>
      </c>
      <c r="C19" s="72" t="s">
        <v>936</v>
      </c>
      <c r="D19" s="72" t="s">
        <v>302</v>
      </c>
      <c r="E19" s="104" t="s">
        <v>326</v>
      </c>
    </row>
    <row r="20" spans="2:5" ht="32.25" thickBot="1" x14ac:dyDescent="0.3">
      <c r="B20" s="104" t="s">
        <v>327</v>
      </c>
      <c r="C20" s="72" t="s">
        <v>937</v>
      </c>
      <c r="D20" s="72" t="s">
        <v>302</v>
      </c>
      <c r="E20" s="104" t="s">
        <v>328</v>
      </c>
    </row>
    <row r="21" spans="2:5" ht="32.25" thickBot="1" x14ac:dyDescent="0.3">
      <c r="B21" s="104" t="s">
        <v>329</v>
      </c>
      <c r="C21" s="72" t="s">
        <v>938</v>
      </c>
      <c r="D21" s="72" t="s">
        <v>302</v>
      </c>
      <c r="E21" s="72" t="s">
        <v>940</v>
      </c>
    </row>
    <row r="22" spans="2:5" ht="16.5" thickBot="1" x14ac:dyDescent="0.3">
      <c r="B22" s="104" t="s">
        <v>332</v>
      </c>
      <c r="C22" s="72" t="s">
        <v>330</v>
      </c>
      <c r="D22" s="72" t="s">
        <v>302</v>
      </c>
      <c r="E22" s="104" t="s">
        <v>331</v>
      </c>
    </row>
    <row r="23" spans="2:5" ht="16.5" thickBot="1" x14ac:dyDescent="0.3">
      <c r="B23" s="104" t="s">
        <v>335</v>
      </c>
      <c r="C23" s="72" t="s">
        <v>333</v>
      </c>
      <c r="D23" s="72" t="s">
        <v>302</v>
      </c>
      <c r="E23" s="104" t="s">
        <v>334</v>
      </c>
    </row>
    <row r="24" spans="2:5" ht="16.5" thickBot="1" x14ac:dyDescent="0.3">
      <c r="B24" s="104" t="s">
        <v>339</v>
      </c>
      <c r="C24" s="72" t="s">
        <v>336</v>
      </c>
      <c r="D24" s="72" t="s">
        <v>337</v>
      </c>
      <c r="E24" s="104" t="s">
        <v>338</v>
      </c>
    </row>
    <row r="25" spans="2:5" ht="16.5" thickBot="1" x14ac:dyDescent="0.3">
      <c r="B25" s="104" t="s">
        <v>342</v>
      </c>
      <c r="C25" s="72" t="s">
        <v>340</v>
      </c>
      <c r="D25" s="72" t="s">
        <v>337</v>
      </c>
      <c r="E25" s="104" t="s">
        <v>341</v>
      </c>
    </row>
    <row r="26" spans="2:5" ht="16.5" thickBot="1" x14ac:dyDescent="0.3">
      <c r="B26" s="104" t="s">
        <v>345</v>
      </c>
      <c r="C26" s="72" t="s">
        <v>343</v>
      </c>
      <c r="D26" s="72" t="s">
        <v>337</v>
      </c>
      <c r="E26" s="104" t="s">
        <v>344</v>
      </c>
    </row>
    <row r="27" spans="2:5" ht="16.5" thickBot="1" x14ac:dyDescent="0.3">
      <c r="B27" s="104" t="s">
        <v>349</v>
      </c>
      <c r="C27" s="72" t="s">
        <v>346</v>
      </c>
      <c r="D27" s="72" t="s">
        <v>347</v>
      </c>
      <c r="E27" s="104" t="s">
        <v>348</v>
      </c>
    </row>
    <row r="28" spans="2:5" ht="16.5" thickBot="1" x14ac:dyDescent="0.3">
      <c r="B28" s="104" t="s">
        <v>352</v>
      </c>
      <c r="C28" s="72" t="s">
        <v>350</v>
      </c>
      <c r="D28" s="72" t="s">
        <v>347</v>
      </c>
      <c r="E28" s="104" t="s">
        <v>351</v>
      </c>
    </row>
    <row r="29" spans="2:5" ht="16.5" thickBot="1" x14ac:dyDescent="0.3">
      <c r="B29" s="104" t="s">
        <v>356</v>
      </c>
      <c r="C29" s="72" t="s">
        <v>353</v>
      </c>
      <c r="D29" s="72" t="s">
        <v>354</v>
      </c>
      <c r="E29" s="104" t="s">
        <v>355</v>
      </c>
    </row>
    <row r="30" spans="2:5" ht="16.5" thickBot="1" x14ac:dyDescent="0.3">
      <c r="B30" s="104" t="s">
        <v>358</v>
      </c>
      <c r="C30" s="72" t="s">
        <v>982</v>
      </c>
      <c r="D30" s="72" t="s">
        <v>354</v>
      </c>
      <c r="E30" s="104" t="s">
        <v>357</v>
      </c>
    </row>
    <row r="31" spans="2:5" ht="16.5" thickBot="1" x14ac:dyDescent="0.3">
      <c r="B31" s="104" t="s">
        <v>362</v>
      </c>
      <c r="C31" s="72" t="s">
        <v>359</v>
      </c>
      <c r="D31" s="72" t="s">
        <v>360</v>
      </c>
      <c r="E31" s="104" t="s">
        <v>361</v>
      </c>
    </row>
    <row r="32" spans="2:5" ht="16.5" thickBot="1" x14ac:dyDescent="0.3">
      <c r="B32" s="104" t="s">
        <v>366</v>
      </c>
      <c r="C32" s="72" t="s">
        <v>363</v>
      </c>
      <c r="D32" s="72" t="s">
        <v>364</v>
      </c>
      <c r="E32" s="104" t="s">
        <v>365</v>
      </c>
    </row>
    <row r="33" spans="2:5" ht="16.5" thickBot="1" x14ac:dyDescent="0.3">
      <c r="B33" s="104" t="s">
        <v>939</v>
      </c>
      <c r="C33" s="72" t="s">
        <v>771</v>
      </c>
      <c r="D33" s="72" t="s">
        <v>298</v>
      </c>
      <c r="E33" s="104" t="s">
        <v>367</v>
      </c>
    </row>
    <row r="34" spans="2:5" ht="32.25" thickBot="1" x14ac:dyDescent="0.3">
      <c r="B34" s="104" t="s">
        <v>368</v>
      </c>
      <c r="C34" s="72" t="s">
        <v>587</v>
      </c>
      <c r="D34" s="72" t="s">
        <v>298</v>
      </c>
      <c r="E34" s="104" t="s">
        <v>369</v>
      </c>
    </row>
    <row r="35" spans="2:5" ht="32.25" thickBot="1" x14ac:dyDescent="0.3">
      <c r="B35" s="104" t="s">
        <v>370</v>
      </c>
      <c r="C35" s="72" t="s">
        <v>588</v>
      </c>
      <c r="D35" s="72" t="s">
        <v>298</v>
      </c>
      <c r="E35" s="104" t="s">
        <v>371</v>
      </c>
    </row>
    <row r="36" spans="2:5" ht="32.25" thickBot="1" x14ac:dyDescent="0.3">
      <c r="B36" s="104" t="s">
        <v>372</v>
      </c>
      <c r="C36" s="72" t="s">
        <v>589</v>
      </c>
      <c r="D36" s="72" t="s">
        <v>373</v>
      </c>
      <c r="E36" s="104" t="s">
        <v>374</v>
      </c>
    </row>
    <row r="37" spans="2:5" ht="16.5" thickBot="1" x14ac:dyDescent="0.3">
      <c r="B37" s="104" t="s">
        <v>375</v>
      </c>
      <c r="C37" s="72" t="s">
        <v>590</v>
      </c>
      <c r="D37" s="72" t="s">
        <v>821</v>
      </c>
      <c r="E37" s="104" t="s">
        <v>822</v>
      </c>
    </row>
    <row r="38" spans="2:5" ht="16.5" thickBot="1" x14ac:dyDescent="0.3">
      <c r="B38" s="104" t="s">
        <v>378</v>
      </c>
      <c r="C38" s="72" t="s">
        <v>376</v>
      </c>
      <c r="D38" s="72" t="s">
        <v>337</v>
      </c>
      <c r="E38" s="104" t="s">
        <v>377</v>
      </c>
    </row>
    <row r="39" spans="2:5" ht="16.5" thickBot="1" x14ac:dyDescent="0.3">
      <c r="B39" s="104" t="s">
        <v>382</v>
      </c>
      <c r="C39" s="72" t="s">
        <v>379</v>
      </c>
      <c r="D39" s="72" t="s">
        <v>380</v>
      </c>
      <c r="E39" s="104" t="s">
        <v>381</v>
      </c>
    </row>
    <row r="40" spans="2:5" ht="16.5" thickBot="1" x14ac:dyDescent="0.3">
      <c r="B40" s="104" t="s">
        <v>591</v>
      </c>
      <c r="C40" s="72" t="s">
        <v>383</v>
      </c>
      <c r="D40" s="72" t="s">
        <v>384</v>
      </c>
      <c r="E40" s="104" t="s">
        <v>385</v>
      </c>
    </row>
  </sheetData>
  <mergeCells count="1">
    <mergeCell ref="B3:E3"/>
  </mergeCells>
  <conditionalFormatting sqref="B1">
    <cfRule type="duplicateValues" dxfId="39" priority="1"/>
  </conditionalFormatting>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45D49-84E1-4090-93D4-8BFEE687394E}">
  <dimension ref="A1:V10"/>
  <sheetViews>
    <sheetView workbookViewId="0"/>
  </sheetViews>
  <sheetFormatPr defaultRowHeight="15" x14ac:dyDescent="0.25"/>
  <cols>
    <col min="2" max="2" width="13.5703125" customWidth="1"/>
    <col min="3" max="4" width="13.85546875" customWidth="1"/>
    <col min="5" max="5" width="16.5703125" customWidth="1"/>
    <col min="6" max="8" width="11.5703125" customWidth="1"/>
    <col min="9" max="9" width="14.140625" customWidth="1"/>
    <col min="10" max="10" width="16.5703125" customWidth="1"/>
    <col min="11" max="11" width="12.85546875" customWidth="1"/>
    <col min="12" max="12" width="17.1406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ht="19.5" thickBot="1" x14ac:dyDescent="0.3">
      <c r="B3" s="111" t="s">
        <v>513</v>
      </c>
      <c r="C3" s="111"/>
      <c r="D3" s="111"/>
      <c r="E3" s="111"/>
      <c r="F3" s="111"/>
      <c r="G3" s="111"/>
      <c r="H3" s="111"/>
      <c r="I3" s="111"/>
      <c r="J3" s="111"/>
      <c r="K3" s="111"/>
      <c r="L3" s="111"/>
    </row>
    <row r="4" spans="1:22" s="5" customFormat="1" ht="63.75" thickBot="1" x14ac:dyDescent="0.3">
      <c r="B4" s="44" t="s">
        <v>514</v>
      </c>
      <c r="C4" s="44" t="s">
        <v>515</v>
      </c>
      <c r="D4" s="44" t="s">
        <v>516</v>
      </c>
      <c r="E4" s="44" t="s">
        <v>517</v>
      </c>
      <c r="F4" s="47" t="s">
        <v>518</v>
      </c>
      <c r="G4" s="47" t="s">
        <v>519</v>
      </c>
      <c r="H4" s="47" t="s">
        <v>520</v>
      </c>
      <c r="I4" s="44" t="s">
        <v>521</v>
      </c>
      <c r="J4" s="44" t="s">
        <v>522</v>
      </c>
      <c r="K4" s="47" t="s">
        <v>523</v>
      </c>
      <c r="L4" s="44" t="s">
        <v>524</v>
      </c>
    </row>
    <row r="5" spans="1:22" s="5" customFormat="1" ht="19.5" thickBot="1" x14ac:dyDescent="0.3">
      <c r="B5" s="48" t="s">
        <v>526</v>
      </c>
      <c r="C5" s="48" t="s">
        <v>527</v>
      </c>
      <c r="D5" s="48" t="s">
        <v>528</v>
      </c>
      <c r="E5" s="13">
        <v>598</v>
      </c>
      <c r="F5" s="13">
        <v>10</v>
      </c>
      <c r="G5" s="13">
        <v>3</v>
      </c>
      <c r="H5" s="13">
        <v>319</v>
      </c>
      <c r="I5" s="13">
        <v>2</v>
      </c>
      <c r="J5" s="13">
        <v>33</v>
      </c>
      <c r="K5" s="13">
        <v>28</v>
      </c>
      <c r="L5" s="49" t="s">
        <v>532</v>
      </c>
    </row>
    <row r="7" spans="1:22" s="102" customFormat="1" ht="13.5" x14ac:dyDescent="0.2">
      <c r="B7" s="50" t="s">
        <v>525</v>
      </c>
    </row>
    <row r="8" spans="1:22" s="102" customFormat="1" ht="13.5" x14ac:dyDescent="0.2">
      <c r="B8" s="50" t="s">
        <v>529</v>
      </c>
    </row>
    <row r="9" spans="1:22" s="102" customFormat="1" ht="13.5" x14ac:dyDescent="0.2">
      <c r="B9" s="50" t="s">
        <v>530</v>
      </c>
    </row>
    <row r="10" spans="1:22" s="102" customFormat="1" ht="13.5" x14ac:dyDescent="0.2">
      <c r="B10" s="50" t="s">
        <v>531</v>
      </c>
    </row>
  </sheetData>
  <mergeCells count="1">
    <mergeCell ref="B3:L3"/>
  </mergeCells>
  <conditionalFormatting sqref="B1">
    <cfRule type="duplicateValues" dxfId="38" priority="1"/>
  </conditionalFormatting>
  <pageMargins left="0.7" right="0.7" top="0.75" bottom="0.75" header="0.3" footer="0.3"/>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27B8E-6720-4846-B468-731CF7FB2A9D}">
  <dimension ref="A1:V11"/>
  <sheetViews>
    <sheetView workbookViewId="0"/>
  </sheetViews>
  <sheetFormatPr defaultRowHeight="15" x14ac:dyDescent="0.25"/>
  <cols>
    <col min="2" max="2" width="25.85546875" customWidth="1"/>
    <col min="3" max="4" width="36.42578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533</v>
      </c>
      <c r="C3" s="111"/>
      <c r="D3" s="111"/>
    </row>
    <row r="4" spans="1:22" s="5" customFormat="1" ht="32.25" thickBot="1" x14ac:dyDescent="0.3">
      <c r="B4" s="51" t="s">
        <v>534</v>
      </c>
      <c r="C4" s="52" t="s">
        <v>535</v>
      </c>
      <c r="D4" s="52" t="s">
        <v>536</v>
      </c>
    </row>
    <row r="5" spans="1:22" s="5" customFormat="1" ht="114" thickBot="1" x14ac:dyDescent="0.3">
      <c r="B5" s="53" t="s">
        <v>537</v>
      </c>
      <c r="C5" s="54" t="s">
        <v>538</v>
      </c>
      <c r="D5" s="54" t="s">
        <v>539</v>
      </c>
    </row>
    <row r="6" spans="1:22" s="5" customFormat="1" ht="63.75" thickBot="1" x14ac:dyDescent="0.3">
      <c r="B6" s="53" t="s">
        <v>540</v>
      </c>
      <c r="C6" s="54" t="s">
        <v>541</v>
      </c>
      <c r="D6" s="54" t="s">
        <v>542</v>
      </c>
    </row>
    <row r="7" spans="1:22" s="5" customFormat="1" ht="82.5" thickBot="1" x14ac:dyDescent="0.3">
      <c r="B7" s="53" t="s">
        <v>543</v>
      </c>
      <c r="C7" s="54" t="s">
        <v>544</v>
      </c>
      <c r="D7" s="54" t="s">
        <v>545</v>
      </c>
    </row>
    <row r="9" spans="1:22" s="11" customFormat="1" ht="13.5" x14ac:dyDescent="0.2">
      <c r="B9" s="11" t="s">
        <v>546</v>
      </c>
    </row>
    <row r="10" spans="1:22" s="11" customFormat="1" ht="13.5" x14ac:dyDescent="0.2">
      <c r="B10" s="11" t="s">
        <v>547</v>
      </c>
    </row>
    <row r="11" spans="1:22" s="11" customFormat="1" ht="13.5" x14ac:dyDescent="0.2">
      <c r="B11" s="11" t="s">
        <v>548</v>
      </c>
    </row>
  </sheetData>
  <mergeCells count="1">
    <mergeCell ref="B3:D3"/>
  </mergeCells>
  <conditionalFormatting sqref="B1">
    <cfRule type="duplicateValues" dxfId="37" priority="1"/>
  </conditionalFormatting>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DD537-5739-4F16-805E-DDE47B0AFD4B}">
  <dimension ref="A1:V15"/>
  <sheetViews>
    <sheetView zoomScaleNormal="100" workbookViewId="0"/>
  </sheetViews>
  <sheetFormatPr defaultRowHeight="15" x14ac:dyDescent="0.25"/>
  <cols>
    <col min="2" max="2" width="28.85546875" customWidth="1"/>
    <col min="3" max="3" width="41.42578125" customWidth="1"/>
    <col min="4" max="4" width="84"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ht="16.5" thickBot="1" x14ac:dyDescent="0.3">
      <c r="B3" s="111" t="s">
        <v>549</v>
      </c>
      <c r="C3" s="111"/>
      <c r="D3" s="111"/>
    </row>
    <row r="4" spans="1:22" s="5" customFormat="1" ht="16.5" thickBot="1" x14ac:dyDescent="0.3">
      <c r="B4" s="55" t="s">
        <v>550</v>
      </c>
      <c r="C4" s="56" t="s">
        <v>551</v>
      </c>
      <c r="D4" s="56" t="s">
        <v>552</v>
      </c>
    </row>
    <row r="5" spans="1:22" s="5" customFormat="1" ht="366" thickBot="1" x14ac:dyDescent="0.3">
      <c r="B5" s="57" t="s">
        <v>553</v>
      </c>
      <c r="C5" s="58" t="s">
        <v>857</v>
      </c>
      <c r="D5" s="58" t="s">
        <v>941</v>
      </c>
    </row>
    <row r="6" spans="1:22" s="5" customFormat="1" ht="409.6" thickBot="1" x14ac:dyDescent="0.3">
      <c r="B6" s="57" t="s">
        <v>554</v>
      </c>
      <c r="C6" s="58" t="s">
        <v>858</v>
      </c>
      <c r="D6" s="58" t="s">
        <v>942</v>
      </c>
    </row>
    <row r="7" spans="1:22" s="5" customFormat="1" ht="268.5" thickBot="1" x14ac:dyDescent="0.3">
      <c r="B7" s="57" t="s">
        <v>881</v>
      </c>
      <c r="C7" s="58" t="s">
        <v>859</v>
      </c>
      <c r="D7" s="58" t="s">
        <v>882</v>
      </c>
    </row>
    <row r="8" spans="1:22" s="5" customFormat="1" ht="300" thickBot="1" x14ac:dyDescent="0.3">
      <c r="B8" s="57" t="s">
        <v>555</v>
      </c>
      <c r="C8" s="58" t="s">
        <v>944</v>
      </c>
      <c r="D8" s="58" t="s">
        <v>883</v>
      </c>
    </row>
    <row r="9" spans="1:22" s="5" customFormat="1" ht="284.25" thickBot="1" x14ac:dyDescent="0.3">
      <c r="B9" s="57" t="s">
        <v>556</v>
      </c>
      <c r="C9" s="58" t="s">
        <v>884</v>
      </c>
      <c r="D9" s="58" t="s">
        <v>885</v>
      </c>
    </row>
    <row r="10" spans="1:22" s="5" customFormat="1" ht="268.5" thickBot="1" x14ac:dyDescent="0.3">
      <c r="B10" s="57" t="s">
        <v>557</v>
      </c>
      <c r="C10" s="58" t="s">
        <v>884</v>
      </c>
      <c r="D10" s="58" t="s">
        <v>886</v>
      </c>
    </row>
    <row r="12" spans="1:22" x14ac:dyDescent="0.25">
      <c r="B12" s="50" t="s">
        <v>558</v>
      </c>
    </row>
    <row r="13" spans="1:22" x14ac:dyDescent="0.25">
      <c r="B13" s="59" t="s">
        <v>947</v>
      </c>
    </row>
    <row r="14" spans="1:22" x14ac:dyDescent="0.25">
      <c r="B14" s="59" t="s">
        <v>945</v>
      </c>
    </row>
    <row r="15" spans="1:22" s="11" customFormat="1" ht="13.5" x14ac:dyDescent="0.2">
      <c r="B15" s="11" t="s">
        <v>946</v>
      </c>
    </row>
  </sheetData>
  <mergeCells count="1">
    <mergeCell ref="B3:D3"/>
  </mergeCells>
  <conditionalFormatting sqref="B1">
    <cfRule type="duplicateValues" dxfId="36" priority="1"/>
  </conditionalFormatting>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01B83-2A71-4DCB-891A-6F398DB281AC}">
  <dimension ref="A1:V389"/>
  <sheetViews>
    <sheetView zoomScale="89" zoomScaleNormal="100" workbookViewId="0"/>
  </sheetViews>
  <sheetFormatPr defaultRowHeight="15" x14ac:dyDescent="0.25"/>
  <cols>
    <col min="2" max="2" width="19.5703125" bestFit="1" customWidth="1"/>
    <col min="3" max="3" width="27.42578125" customWidth="1"/>
    <col min="4" max="4" width="28.42578125" bestFit="1" customWidth="1"/>
    <col min="5" max="5" width="20.140625" bestFit="1" customWidth="1"/>
    <col min="6" max="6" width="86.140625" style="23" bestFit="1" customWidth="1"/>
    <col min="7" max="7" width="21.285156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2" spans="1:22" s="5" customFormat="1" ht="15.75" x14ac:dyDescent="0.25">
      <c r="A2" s="66"/>
      <c r="B2" s="66"/>
      <c r="C2" s="66"/>
      <c r="D2" s="66"/>
      <c r="E2" s="67"/>
      <c r="F2" s="67"/>
      <c r="G2" s="67"/>
      <c r="H2" s="67"/>
      <c r="I2" s="67"/>
      <c r="J2" s="67"/>
      <c r="K2" s="67"/>
      <c r="L2" s="67"/>
      <c r="P2" s="67"/>
      <c r="Q2" s="67"/>
      <c r="R2" s="67"/>
      <c r="S2" s="67"/>
      <c r="T2" s="67"/>
      <c r="U2" s="67"/>
      <c r="V2" s="67"/>
    </row>
    <row r="3" spans="1:22" ht="16.5" thickBot="1" x14ac:dyDescent="0.3">
      <c r="B3" s="111" t="s">
        <v>0</v>
      </c>
      <c r="C3" s="111"/>
      <c r="D3" s="111"/>
      <c r="E3" s="111"/>
      <c r="F3" s="111"/>
    </row>
    <row r="4" spans="1:22" ht="32.25" thickBot="1" x14ac:dyDescent="0.3">
      <c r="B4" s="91" t="s">
        <v>35</v>
      </c>
      <c r="C4" s="91" t="s">
        <v>36</v>
      </c>
      <c r="D4" s="91" t="s">
        <v>37</v>
      </c>
      <c r="E4" s="92" t="s">
        <v>67</v>
      </c>
      <c r="F4" s="91" t="s">
        <v>38</v>
      </c>
    </row>
    <row r="5" spans="1:22" ht="32.25" thickBot="1" x14ac:dyDescent="0.3">
      <c r="B5" s="13" t="s">
        <v>27</v>
      </c>
      <c r="C5" s="13" t="s">
        <v>250</v>
      </c>
      <c r="D5" s="13" t="s">
        <v>826</v>
      </c>
      <c r="E5" s="25">
        <v>46276.292291666665</v>
      </c>
      <c r="F5" s="16"/>
    </row>
    <row r="6" spans="1:22" ht="32.25" thickBot="1" x14ac:dyDescent="0.3">
      <c r="B6" s="13" t="s">
        <v>27</v>
      </c>
      <c r="C6" s="13" t="s">
        <v>250</v>
      </c>
      <c r="D6" s="13" t="s">
        <v>827</v>
      </c>
      <c r="E6" s="25">
        <v>46277.462465277778</v>
      </c>
      <c r="F6" s="16"/>
    </row>
    <row r="7" spans="1:22" ht="32.25" thickBot="1" x14ac:dyDescent="0.3">
      <c r="B7" s="13" t="s">
        <v>27</v>
      </c>
      <c r="C7" s="13" t="s">
        <v>250</v>
      </c>
      <c r="D7" s="13" t="s">
        <v>828</v>
      </c>
      <c r="E7" s="25">
        <v>46278.722905092596</v>
      </c>
      <c r="F7" s="16"/>
    </row>
    <row r="8" spans="1:22" ht="16.5" thickBot="1" x14ac:dyDescent="0.3">
      <c r="B8" s="13" t="s">
        <v>27</v>
      </c>
      <c r="C8" s="13" t="s">
        <v>250</v>
      </c>
      <c r="D8" s="13" t="s">
        <v>829</v>
      </c>
      <c r="E8" s="25">
        <v>46279.046574074076</v>
      </c>
      <c r="F8" s="16"/>
    </row>
    <row r="9" spans="1:22" ht="32.25" thickBot="1" x14ac:dyDescent="0.3">
      <c r="B9" s="13" t="s">
        <v>27</v>
      </c>
      <c r="C9" s="13" t="s">
        <v>250</v>
      </c>
      <c r="D9" s="13" t="s">
        <v>830</v>
      </c>
      <c r="E9" s="25">
        <v>46279.543252314812</v>
      </c>
      <c r="F9" s="16"/>
    </row>
    <row r="10" spans="1:22" ht="32.25" thickBot="1" x14ac:dyDescent="0.3">
      <c r="B10" s="13" t="s">
        <v>27</v>
      </c>
      <c r="C10" s="13" t="s">
        <v>250</v>
      </c>
      <c r="D10" s="13" t="s">
        <v>831</v>
      </c>
      <c r="E10" s="25">
        <v>46279.760740740741</v>
      </c>
      <c r="F10" s="16"/>
    </row>
    <row r="11" spans="1:22" ht="32.25" thickBot="1" x14ac:dyDescent="0.3">
      <c r="B11" s="13" t="s">
        <v>27</v>
      </c>
      <c r="C11" s="13" t="s">
        <v>82</v>
      </c>
      <c r="D11" s="13" t="s">
        <v>826</v>
      </c>
      <c r="E11" s="25"/>
      <c r="F11" s="16" t="s">
        <v>832</v>
      </c>
    </row>
    <row r="12" spans="1:22" ht="32.25" thickBot="1" x14ac:dyDescent="0.3">
      <c r="B12" s="13" t="s">
        <v>27</v>
      </c>
      <c r="C12" s="13" t="s">
        <v>82</v>
      </c>
      <c r="D12" s="13" t="s">
        <v>827</v>
      </c>
      <c r="E12" s="25"/>
      <c r="F12" s="16" t="s">
        <v>832</v>
      </c>
    </row>
    <row r="13" spans="1:22" ht="32.25" thickBot="1" x14ac:dyDescent="0.3">
      <c r="B13" s="13" t="s">
        <v>27</v>
      </c>
      <c r="C13" s="13" t="s">
        <v>82</v>
      </c>
      <c r="D13" s="13" t="s">
        <v>828</v>
      </c>
      <c r="E13" s="25"/>
      <c r="F13" s="16" t="s">
        <v>832</v>
      </c>
    </row>
    <row r="14" spans="1:22" ht="16.5" thickBot="1" x14ac:dyDescent="0.3">
      <c r="B14" s="13" t="s">
        <v>27</v>
      </c>
      <c r="C14" s="13" t="s">
        <v>82</v>
      </c>
      <c r="D14" s="13" t="s">
        <v>829</v>
      </c>
      <c r="E14" s="25">
        <v>46277.639004629629</v>
      </c>
      <c r="F14" s="16"/>
    </row>
    <row r="15" spans="1:22" ht="32.25" thickBot="1" x14ac:dyDescent="0.3">
      <c r="B15" s="13" t="s">
        <v>27</v>
      </c>
      <c r="C15" s="13" t="s">
        <v>82</v>
      </c>
      <c r="D15" s="13" t="s">
        <v>830</v>
      </c>
      <c r="E15" s="25">
        <v>46278.351643518516</v>
      </c>
      <c r="F15" s="16"/>
    </row>
    <row r="16" spans="1:22" ht="32.25" thickBot="1" x14ac:dyDescent="0.3">
      <c r="B16" s="13" t="s">
        <v>27</v>
      </c>
      <c r="C16" s="13" t="s">
        <v>82</v>
      </c>
      <c r="D16" s="13" t="s">
        <v>831</v>
      </c>
      <c r="E16" s="25">
        <v>46278.521805555552</v>
      </c>
      <c r="F16" s="16"/>
    </row>
    <row r="17" spans="2:6" ht="32.25" thickBot="1" x14ac:dyDescent="0.3">
      <c r="B17" s="13" t="s">
        <v>27</v>
      </c>
      <c r="C17" s="13" t="s">
        <v>82</v>
      </c>
      <c r="D17" s="13" t="s">
        <v>826</v>
      </c>
      <c r="E17" s="25">
        <v>46275.316666666666</v>
      </c>
      <c r="F17" s="16"/>
    </row>
    <row r="18" spans="2:6" ht="32.25" thickBot="1" x14ac:dyDescent="0.3">
      <c r="B18" s="13" t="s">
        <v>27</v>
      </c>
      <c r="C18" s="13" t="s">
        <v>82</v>
      </c>
      <c r="D18" s="13" t="s">
        <v>827</v>
      </c>
      <c r="E18" s="25">
        <v>46276.45484953704</v>
      </c>
      <c r="F18" s="16"/>
    </row>
    <row r="19" spans="2:6" ht="32.25" thickBot="1" x14ac:dyDescent="0.3">
      <c r="B19" s="13" t="s">
        <v>27</v>
      </c>
      <c r="C19" s="13" t="s">
        <v>82</v>
      </c>
      <c r="D19" s="13" t="s">
        <v>828</v>
      </c>
      <c r="E19" s="25">
        <v>46278.854155092595</v>
      </c>
      <c r="F19" s="16"/>
    </row>
    <row r="20" spans="2:6" ht="16.5" thickBot="1" x14ac:dyDescent="0.3">
      <c r="B20" s="13" t="s">
        <v>27</v>
      </c>
      <c r="C20" s="13" t="s">
        <v>82</v>
      </c>
      <c r="D20" s="13" t="s">
        <v>829</v>
      </c>
      <c r="E20" s="25">
        <v>46279.051504629628</v>
      </c>
      <c r="F20" s="16"/>
    </row>
    <row r="21" spans="2:6" ht="32.25" thickBot="1" x14ac:dyDescent="0.3">
      <c r="B21" s="13" t="s">
        <v>27</v>
      </c>
      <c r="C21" s="13" t="s">
        <v>82</v>
      </c>
      <c r="D21" s="13" t="s">
        <v>830</v>
      </c>
      <c r="E21" s="25">
        <v>46279.530787037038</v>
      </c>
      <c r="F21" s="16"/>
    </row>
    <row r="22" spans="2:6" ht="32.25" thickBot="1" x14ac:dyDescent="0.3">
      <c r="B22" s="13" t="s">
        <v>27</v>
      </c>
      <c r="C22" s="13" t="s">
        <v>82</v>
      </c>
      <c r="D22" s="13" t="s">
        <v>831</v>
      </c>
      <c r="E22" s="25">
        <v>46279.669537037036</v>
      </c>
      <c r="F22" s="16"/>
    </row>
    <row r="23" spans="2:6" ht="32.25" thickBot="1" x14ac:dyDescent="0.3">
      <c r="B23" s="13" t="s">
        <v>27</v>
      </c>
      <c r="C23" s="13" t="s">
        <v>833</v>
      </c>
      <c r="D23" s="13" t="s">
        <v>826</v>
      </c>
      <c r="E23" s="25">
        <v>46275.171863425923</v>
      </c>
      <c r="F23" s="16"/>
    </row>
    <row r="24" spans="2:6" ht="32.25" thickBot="1" x14ac:dyDescent="0.3">
      <c r="B24" s="13" t="s">
        <v>27</v>
      </c>
      <c r="C24" s="13" t="s">
        <v>833</v>
      </c>
      <c r="D24" s="13" t="s">
        <v>827</v>
      </c>
      <c r="E24" s="25">
        <v>46275.631898148145</v>
      </c>
      <c r="F24" s="16"/>
    </row>
    <row r="25" spans="2:6" ht="32.25" thickBot="1" x14ac:dyDescent="0.3">
      <c r="B25" s="13" t="s">
        <v>27</v>
      </c>
      <c r="C25" s="13" t="s">
        <v>833</v>
      </c>
      <c r="D25" s="13" t="s">
        <v>828</v>
      </c>
      <c r="E25" s="25">
        <v>46277.181886574072</v>
      </c>
      <c r="F25" s="16"/>
    </row>
    <row r="26" spans="2:6" ht="16.5" thickBot="1" x14ac:dyDescent="0.3">
      <c r="B26" s="13" t="s">
        <v>27</v>
      </c>
      <c r="C26" s="13" t="s">
        <v>833</v>
      </c>
      <c r="D26" s="13" t="s">
        <v>834</v>
      </c>
      <c r="E26" s="25">
        <v>46278.357719907406</v>
      </c>
      <c r="F26" s="16"/>
    </row>
    <row r="27" spans="2:6" ht="32.25" thickBot="1" x14ac:dyDescent="0.3">
      <c r="B27" s="13" t="s">
        <v>27</v>
      </c>
      <c r="C27" s="13" t="s">
        <v>84</v>
      </c>
      <c r="D27" s="13" t="s">
        <v>826</v>
      </c>
      <c r="E27" s="25"/>
      <c r="F27" s="16" t="s">
        <v>832</v>
      </c>
    </row>
    <row r="28" spans="2:6" ht="32.25" thickBot="1" x14ac:dyDescent="0.3">
      <c r="B28" s="13" t="s">
        <v>27</v>
      </c>
      <c r="C28" s="13" t="s">
        <v>84</v>
      </c>
      <c r="D28" s="13" t="s">
        <v>827</v>
      </c>
      <c r="E28" s="25"/>
      <c r="F28" s="16" t="s">
        <v>832</v>
      </c>
    </row>
    <row r="29" spans="2:6" ht="32.25" thickBot="1" x14ac:dyDescent="0.3">
      <c r="B29" s="13" t="s">
        <v>27</v>
      </c>
      <c r="C29" s="13" t="s">
        <v>84</v>
      </c>
      <c r="D29" s="13" t="s">
        <v>828</v>
      </c>
      <c r="E29" s="25"/>
      <c r="F29" s="16" t="s">
        <v>832</v>
      </c>
    </row>
    <row r="30" spans="2:6" ht="16.5" thickBot="1" x14ac:dyDescent="0.3">
      <c r="B30" s="13" t="s">
        <v>27</v>
      </c>
      <c r="C30" s="13" t="s">
        <v>84</v>
      </c>
      <c r="D30" s="13" t="s">
        <v>829</v>
      </c>
      <c r="E30" s="25">
        <v>46277.830023148148</v>
      </c>
      <c r="F30" s="16"/>
    </row>
    <row r="31" spans="2:6" ht="32.25" thickBot="1" x14ac:dyDescent="0.3">
      <c r="B31" s="13" t="s">
        <v>27</v>
      </c>
      <c r="C31" s="13" t="s">
        <v>84</v>
      </c>
      <c r="D31" s="13" t="s">
        <v>830</v>
      </c>
      <c r="E31" s="25">
        <v>46278.349988425929</v>
      </c>
      <c r="F31" s="16"/>
    </row>
    <row r="32" spans="2:6" ht="32.25" thickBot="1" x14ac:dyDescent="0.3">
      <c r="B32" s="13" t="s">
        <v>27</v>
      </c>
      <c r="C32" s="13" t="s">
        <v>84</v>
      </c>
      <c r="D32" s="13" t="s">
        <v>831</v>
      </c>
      <c r="E32" s="25">
        <v>46278.517141203702</v>
      </c>
      <c r="F32" s="16"/>
    </row>
    <row r="33" spans="2:6" ht="32.25" thickBot="1" x14ac:dyDescent="0.3">
      <c r="B33" s="13" t="s">
        <v>27</v>
      </c>
      <c r="C33" s="13" t="s">
        <v>84</v>
      </c>
      <c r="D33" s="13" t="s">
        <v>826</v>
      </c>
      <c r="E33" s="25">
        <v>46275.316666666666</v>
      </c>
      <c r="F33" s="16"/>
    </row>
    <row r="34" spans="2:6" ht="32.25" thickBot="1" x14ac:dyDescent="0.3">
      <c r="B34" s="13" t="s">
        <v>27</v>
      </c>
      <c r="C34" s="13" t="s">
        <v>84</v>
      </c>
      <c r="D34" s="13" t="s">
        <v>827</v>
      </c>
      <c r="E34" s="25">
        <v>46276.45484953704</v>
      </c>
      <c r="F34" s="16"/>
    </row>
    <row r="35" spans="2:6" ht="32.25" thickBot="1" x14ac:dyDescent="0.3">
      <c r="B35" s="13" t="s">
        <v>27</v>
      </c>
      <c r="C35" s="13" t="s">
        <v>84</v>
      </c>
      <c r="D35" s="13" t="s">
        <v>828</v>
      </c>
      <c r="E35" s="25">
        <v>46278.854155092595</v>
      </c>
      <c r="F35" s="16"/>
    </row>
    <row r="36" spans="2:6" ht="16.5" thickBot="1" x14ac:dyDescent="0.3">
      <c r="B36" s="13" t="s">
        <v>27</v>
      </c>
      <c r="C36" s="13" t="s">
        <v>84</v>
      </c>
      <c r="D36" s="13" t="s">
        <v>829</v>
      </c>
      <c r="E36" s="25">
        <v>46279.047291666669</v>
      </c>
      <c r="F36" s="16"/>
    </row>
    <row r="37" spans="2:6" ht="32.25" thickBot="1" x14ac:dyDescent="0.3">
      <c r="B37" s="13" t="s">
        <v>27</v>
      </c>
      <c r="C37" s="13" t="s">
        <v>84</v>
      </c>
      <c r="D37" s="13" t="s">
        <v>830</v>
      </c>
      <c r="E37" s="25">
        <v>46279.512094907404</v>
      </c>
      <c r="F37" s="16"/>
    </row>
    <row r="38" spans="2:6" ht="32.25" thickBot="1" x14ac:dyDescent="0.3">
      <c r="B38" s="13" t="s">
        <v>27</v>
      </c>
      <c r="C38" s="13" t="s">
        <v>84</v>
      </c>
      <c r="D38" s="13" t="s">
        <v>831</v>
      </c>
      <c r="E38" s="25">
        <v>46279.702777777777</v>
      </c>
      <c r="F38" s="16"/>
    </row>
    <row r="39" spans="2:6" ht="32.25" thickBot="1" x14ac:dyDescent="0.3">
      <c r="B39" s="13" t="s">
        <v>27</v>
      </c>
      <c r="C39" s="13" t="s">
        <v>86</v>
      </c>
      <c r="D39" s="13" t="s">
        <v>826</v>
      </c>
      <c r="E39" s="25">
        <v>46275.171875</v>
      </c>
      <c r="F39" s="16"/>
    </row>
    <row r="40" spans="2:6" ht="32.25" thickBot="1" x14ac:dyDescent="0.3">
      <c r="B40" s="13" t="s">
        <v>27</v>
      </c>
      <c r="C40" s="13" t="s">
        <v>86</v>
      </c>
      <c r="D40" s="13" t="s">
        <v>827</v>
      </c>
      <c r="E40" s="25">
        <v>46275.631898148145</v>
      </c>
      <c r="F40" s="16"/>
    </row>
    <row r="41" spans="2:6" ht="32.25" thickBot="1" x14ac:dyDescent="0.3">
      <c r="B41" s="13" t="s">
        <v>27</v>
      </c>
      <c r="C41" s="13" t="s">
        <v>86</v>
      </c>
      <c r="D41" s="13" t="s">
        <v>828</v>
      </c>
      <c r="E41" s="25">
        <v>46277.181886574072</v>
      </c>
      <c r="F41" s="16"/>
    </row>
    <row r="42" spans="2:6" ht="16.5" thickBot="1" x14ac:dyDescent="0.3">
      <c r="B42" s="13" t="s">
        <v>27</v>
      </c>
      <c r="C42" s="13" t="s">
        <v>86</v>
      </c>
      <c r="D42" s="13" t="s">
        <v>829</v>
      </c>
      <c r="E42" s="25">
        <v>46277.530833333331</v>
      </c>
      <c r="F42" s="16"/>
    </row>
    <row r="43" spans="2:6" ht="32.25" thickBot="1" x14ac:dyDescent="0.3">
      <c r="B43" s="13" t="s">
        <v>27</v>
      </c>
      <c r="C43" s="13" t="s">
        <v>86</v>
      </c>
      <c r="D43" s="13" t="s">
        <v>830</v>
      </c>
      <c r="E43" s="25">
        <v>46278.345775462964</v>
      </c>
      <c r="F43" s="16"/>
    </row>
    <row r="44" spans="2:6" ht="32.25" thickBot="1" x14ac:dyDescent="0.3">
      <c r="B44" s="13" t="s">
        <v>27</v>
      </c>
      <c r="C44" s="13" t="s">
        <v>86</v>
      </c>
      <c r="D44" s="13" t="s">
        <v>831</v>
      </c>
      <c r="E44" s="25">
        <v>46278.716851851852</v>
      </c>
      <c r="F44" s="16"/>
    </row>
    <row r="45" spans="2:6" ht="32.25" thickBot="1" x14ac:dyDescent="0.3">
      <c r="B45" s="13" t="s">
        <v>27</v>
      </c>
      <c r="C45" s="13" t="s">
        <v>764</v>
      </c>
      <c r="D45" s="13" t="s">
        <v>826</v>
      </c>
      <c r="E45" s="25">
        <v>46275.171875</v>
      </c>
      <c r="F45" s="16"/>
    </row>
    <row r="46" spans="2:6" ht="32.25" thickBot="1" x14ac:dyDescent="0.3">
      <c r="B46" s="13" t="s">
        <v>27</v>
      </c>
      <c r="C46" s="13" t="s">
        <v>764</v>
      </c>
      <c r="D46" s="13" t="s">
        <v>827</v>
      </c>
      <c r="E46" s="25">
        <v>46275.631898148145</v>
      </c>
      <c r="F46" s="16"/>
    </row>
    <row r="47" spans="2:6" ht="32.25" thickBot="1" x14ac:dyDescent="0.3">
      <c r="B47" s="13" t="s">
        <v>27</v>
      </c>
      <c r="C47" s="13" t="s">
        <v>764</v>
      </c>
      <c r="D47" s="13" t="s">
        <v>828</v>
      </c>
      <c r="E47" s="25">
        <v>46277.102013888885</v>
      </c>
      <c r="F47" s="16"/>
    </row>
    <row r="48" spans="2:6" ht="16.5" thickBot="1" x14ac:dyDescent="0.3">
      <c r="B48" s="13" t="s">
        <v>27</v>
      </c>
      <c r="C48" s="13" t="s">
        <v>764</v>
      </c>
      <c r="D48" s="13" t="s">
        <v>829</v>
      </c>
      <c r="E48" s="25">
        <v>46277.401921296296</v>
      </c>
      <c r="F48" s="16"/>
    </row>
    <row r="49" spans="2:6" ht="32.25" thickBot="1" x14ac:dyDescent="0.3">
      <c r="B49" s="13" t="s">
        <v>27</v>
      </c>
      <c r="C49" s="13" t="s">
        <v>764</v>
      </c>
      <c r="D49" s="13" t="s">
        <v>830</v>
      </c>
      <c r="E49" s="25">
        <v>46278.383935185186</v>
      </c>
      <c r="F49" s="16"/>
    </row>
    <row r="50" spans="2:6" ht="32.25" thickBot="1" x14ac:dyDescent="0.3">
      <c r="B50" s="13" t="s">
        <v>27</v>
      </c>
      <c r="C50" s="13" t="s">
        <v>764</v>
      </c>
      <c r="D50" s="13" t="s">
        <v>831</v>
      </c>
      <c r="E50" s="25">
        <v>46278.486817129633</v>
      </c>
      <c r="F50" s="16"/>
    </row>
    <row r="51" spans="2:6" ht="32.25" thickBot="1" x14ac:dyDescent="0.3">
      <c r="B51" s="13" t="s">
        <v>27</v>
      </c>
      <c r="C51" s="13" t="s">
        <v>76</v>
      </c>
      <c r="D51" s="13" t="s">
        <v>826</v>
      </c>
      <c r="E51" s="25">
        <v>46275.171863425923</v>
      </c>
      <c r="F51" s="16"/>
    </row>
    <row r="52" spans="2:6" ht="32.25" thickBot="1" x14ac:dyDescent="0.3">
      <c r="B52" s="13" t="s">
        <v>27</v>
      </c>
      <c r="C52" s="13" t="s">
        <v>76</v>
      </c>
      <c r="D52" s="13" t="s">
        <v>827</v>
      </c>
      <c r="E52" s="25">
        <v>46275.631898148145</v>
      </c>
      <c r="F52" s="16"/>
    </row>
    <row r="53" spans="2:6" ht="32.25" thickBot="1" x14ac:dyDescent="0.3">
      <c r="B53" s="13" t="s">
        <v>27</v>
      </c>
      <c r="C53" s="13" t="s">
        <v>76</v>
      </c>
      <c r="D53" s="13" t="s">
        <v>828</v>
      </c>
      <c r="E53" s="25">
        <v>46277.102013888885</v>
      </c>
      <c r="F53" s="16"/>
    </row>
    <row r="54" spans="2:6" ht="16.5" thickBot="1" x14ac:dyDescent="0.3">
      <c r="B54" s="13" t="s">
        <v>27</v>
      </c>
      <c r="C54" s="13" t="s">
        <v>76</v>
      </c>
      <c r="D54" s="13" t="s">
        <v>829</v>
      </c>
      <c r="E54" s="25">
        <v>46277.401921296296</v>
      </c>
      <c r="F54" s="16"/>
    </row>
    <row r="55" spans="2:6" ht="32.25" thickBot="1" x14ac:dyDescent="0.3">
      <c r="B55" s="13" t="s">
        <v>27</v>
      </c>
      <c r="C55" s="13" t="s">
        <v>76</v>
      </c>
      <c r="D55" s="13" t="s">
        <v>830</v>
      </c>
      <c r="E55" s="25">
        <v>46278.383923611109</v>
      </c>
      <c r="F55" s="16"/>
    </row>
    <row r="56" spans="2:6" ht="32.25" thickBot="1" x14ac:dyDescent="0.3">
      <c r="B56" s="13" t="s">
        <v>27</v>
      </c>
      <c r="C56" s="13" t="s">
        <v>76</v>
      </c>
      <c r="D56" s="13" t="s">
        <v>831</v>
      </c>
      <c r="E56" s="25">
        <v>46278.495416666665</v>
      </c>
      <c r="F56" s="16"/>
    </row>
    <row r="57" spans="2:6" ht="32.25" thickBot="1" x14ac:dyDescent="0.3">
      <c r="B57" s="13" t="s">
        <v>27</v>
      </c>
      <c r="C57" s="13" t="s">
        <v>79</v>
      </c>
      <c r="D57" s="13" t="s">
        <v>826</v>
      </c>
      <c r="E57" s="25">
        <v>46275.171875</v>
      </c>
      <c r="F57" s="16"/>
    </row>
    <row r="58" spans="2:6" ht="32.25" thickBot="1" x14ac:dyDescent="0.3">
      <c r="B58" s="13" t="s">
        <v>27</v>
      </c>
      <c r="C58" s="13" t="s">
        <v>79</v>
      </c>
      <c r="D58" s="13" t="s">
        <v>827</v>
      </c>
      <c r="E58" s="25">
        <v>46275.631898148145</v>
      </c>
      <c r="F58" s="16"/>
    </row>
    <row r="59" spans="2:6" ht="32.25" thickBot="1" x14ac:dyDescent="0.3">
      <c r="B59" s="13" t="s">
        <v>27</v>
      </c>
      <c r="C59" s="13" t="s">
        <v>79</v>
      </c>
      <c r="D59" s="13" t="s">
        <v>828</v>
      </c>
      <c r="E59" s="25">
        <v>46277.181886574072</v>
      </c>
      <c r="F59" s="16"/>
    </row>
    <row r="60" spans="2:6" ht="16.5" thickBot="1" x14ac:dyDescent="0.3">
      <c r="B60" s="13" t="s">
        <v>27</v>
      </c>
      <c r="C60" s="13" t="s">
        <v>79</v>
      </c>
      <c r="D60" s="13" t="s">
        <v>829</v>
      </c>
      <c r="E60" s="25">
        <v>46277.562361111108</v>
      </c>
      <c r="F60" s="16"/>
    </row>
    <row r="61" spans="2:6" ht="32.25" thickBot="1" x14ac:dyDescent="0.3">
      <c r="B61" s="13" t="s">
        <v>27</v>
      </c>
      <c r="C61" s="13" t="s">
        <v>79</v>
      </c>
      <c r="D61" s="13" t="s">
        <v>830</v>
      </c>
      <c r="E61" s="25">
        <v>46278.345659722225</v>
      </c>
      <c r="F61" s="16"/>
    </row>
    <row r="62" spans="2:6" ht="32.25" thickBot="1" x14ac:dyDescent="0.3">
      <c r="B62" s="13" t="s">
        <v>27</v>
      </c>
      <c r="C62" s="13" t="s">
        <v>79</v>
      </c>
      <c r="D62" s="13" t="s">
        <v>831</v>
      </c>
      <c r="E62" s="25">
        <v>46278.617523148147</v>
      </c>
      <c r="F62" s="16"/>
    </row>
    <row r="63" spans="2:6" ht="32.25" thickBot="1" x14ac:dyDescent="0.3">
      <c r="B63" s="13" t="s">
        <v>27</v>
      </c>
      <c r="C63" s="13" t="s">
        <v>91</v>
      </c>
      <c r="D63" s="13" t="s">
        <v>826</v>
      </c>
      <c r="E63" s="25">
        <v>46275.171875</v>
      </c>
      <c r="F63" s="16"/>
    </row>
    <row r="64" spans="2:6" ht="32.25" thickBot="1" x14ac:dyDescent="0.3">
      <c r="B64" s="13" t="s">
        <v>27</v>
      </c>
      <c r="C64" s="13" t="s">
        <v>91</v>
      </c>
      <c r="D64" s="13" t="s">
        <v>827</v>
      </c>
      <c r="E64" s="25">
        <v>46275.631898148145</v>
      </c>
      <c r="F64" s="16"/>
    </row>
    <row r="65" spans="2:6" ht="32.25" thickBot="1" x14ac:dyDescent="0.3">
      <c r="B65" s="13" t="s">
        <v>27</v>
      </c>
      <c r="C65" s="13" t="s">
        <v>91</v>
      </c>
      <c r="D65" s="13" t="s">
        <v>828</v>
      </c>
      <c r="E65" s="25">
        <v>46277.181886574072</v>
      </c>
      <c r="F65" s="16"/>
    </row>
    <row r="66" spans="2:6" ht="16.5" thickBot="1" x14ac:dyDescent="0.3">
      <c r="B66" s="13" t="s">
        <v>27</v>
      </c>
      <c r="C66" s="13" t="s">
        <v>91</v>
      </c>
      <c r="D66" s="13" t="s">
        <v>829</v>
      </c>
      <c r="E66" s="25">
        <v>46277.521122685182</v>
      </c>
      <c r="F66" s="16"/>
    </row>
    <row r="67" spans="2:6" ht="32.25" thickBot="1" x14ac:dyDescent="0.3">
      <c r="B67" s="13" t="s">
        <v>27</v>
      </c>
      <c r="C67" s="13" t="s">
        <v>91</v>
      </c>
      <c r="D67" s="13" t="s">
        <v>830</v>
      </c>
      <c r="E67" s="25">
        <v>46278.362870370373</v>
      </c>
      <c r="F67" s="16"/>
    </row>
    <row r="68" spans="2:6" ht="32.25" thickBot="1" x14ac:dyDescent="0.3">
      <c r="B68" s="13" t="s">
        <v>27</v>
      </c>
      <c r="C68" s="13" t="s">
        <v>91</v>
      </c>
      <c r="D68" s="13" t="s">
        <v>831</v>
      </c>
      <c r="E68" s="25">
        <v>46278.665972222225</v>
      </c>
      <c r="F68" s="16"/>
    </row>
    <row r="69" spans="2:6" ht="32.25" thickBot="1" x14ac:dyDescent="0.3">
      <c r="B69" s="13" t="s">
        <v>27</v>
      </c>
      <c r="C69" s="13" t="s">
        <v>835</v>
      </c>
      <c r="D69" s="13" t="s">
        <v>826</v>
      </c>
      <c r="E69" s="25">
        <v>46275.171863425923</v>
      </c>
      <c r="F69" s="16"/>
    </row>
    <row r="70" spans="2:6" ht="32.25" thickBot="1" x14ac:dyDescent="0.3">
      <c r="B70" s="13" t="s">
        <v>27</v>
      </c>
      <c r="C70" s="13" t="s">
        <v>835</v>
      </c>
      <c r="D70" s="13" t="s">
        <v>827</v>
      </c>
      <c r="E70" s="25">
        <v>46275.631898148145</v>
      </c>
      <c r="F70" s="16"/>
    </row>
    <row r="71" spans="2:6" ht="32.25" thickBot="1" x14ac:dyDescent="0.3">
      <c r="B71" s="13" t="s">
        <v>27</v>
      </c>
      <c r="C71" s="13" t="s">
        <v>835</v>
      </c>
      <c r="D71" s="13" t="s">
        <v>828</v>
      </c>
      <c r="E71" s="25">
        <v>46277.181886574072</v>
      </c>
      <c r="F71" s="16"/>
    </row>
    <row r="72" spans="2:6" ht="16.5" thickBot="1" x14ac:dyDescent="0.3">
      <c r="B72" s="13" t="s">
        <v>27</v>
      </c>
      <c r="C72" s="13" t="s">
        <v>835</v>
      </c>
      <c r="D72" s="13" t="s">
        <v>834</v>
      </c>
      <c r="E72" s="25">
        <v>46278.357719907406</v>
      </c>
      <c r="F72" s="16"/>
    </row>
    <row r="73" spans="2:6" ht="32.25" thickBot="1" x14ac:dyDescent="0.3">
      <c r="B73" s="13" t="s">
        <v>27</v>
      </c>
      <c r="C73" s="13" t="s">
        <v>252</v>
      </c>
      <c r="D73" s="13" t="s">
        <v>826</v>
      </c>
      <c r="E73" s="25">
        <v>46275.171863425923</v>
      </c>
      <c r="F73" s="16"/>
    </row>
    <row r="74" spans="2:6" ht="32.25" thickBot="1" x14ac:dyDescent="0.3">
      <c r="B74" s="13" t="s">
        <v>27</v>
      </c>
      <c r="C74" s="13" t="s">
        <v>252</v>
      </c>
      <c r="D74" s="13" t="s">
        <v>827</v>
      </c>
      <c r="E74" s="25">
        <v>46275.631898148145</v>
      </c>
      <c r="F74" s="16"/>
    </row>
    <row r="75" spans="2:6" ht="32.25" thickBot="1" x14ac:dyDescent="0.3">
      <c r="B75" s="13" t="s">
        <v>27</v>
      </c>
      <c r="C75" s="13" t="s">
        <v>252</v>
      </c>
      <c r="D75" s="13" t="s">
        <v>828</v>
      </c>
      <c r="E75" s="25">
        <v>46277.274976851855</v>
      </c>
      <c r="F75" s="16"/>
    </row>
    <row r="76" spans="2:6" ht="16.5" thickBot="1" x14ac:dyDescent="0.3">
      <c r="B76" s="13" t="s">
        <v>27</v>
      </c>
      <c r="C76" s="13" t="s">
        <v>252</v>
      </c>
      <c r="D76" s="13" t="s">
        <v>829</v>
      </c>
      <c r="E76" s="25">
        <v>46277.702407407407</v>
      </c>
      <c r="F76" s="16"/>
    </row>
    <row r="77" spans="2:6" ht="32.25" thickBot="1" x14ac:dyDescent="0.3">
      <c r="B77" s="13" t="s">
        <v>27</v>
      </c>
      <c r="C77" s="13" t="s">
        <v>252</v>
      </c>
      <c r="D77" s="13" t="s">
        <v>830</v>
      </c>
      <c r="E77" s="25">
        <v>46278.350694444445</v>
      </c>
      <c r="F77" s="16"/>
    </row>
    <row r="78" spans="2:6" ht="32.25" thickBot="1" x14ac:dyDescent="0.3">
      <c r="B78" s="13" t="s">
        <v>27</v>
      </c>
      <c r="C78" s="13" t="s">
        <v>252</v>
      </c>
      <c r="D78" s="13" t="s">
        <v>831</v>
      </c>
      <c r="E78" s="25">
        <v>46278.47960648148</v>
      </c>
      <c r="F78" s="16"/>
    </row>
    <row r="79" spans="2:6" ht="63.75" thickBot="1" x14ac:dyDescent="0.3">
      <c r="B79" s="13" t="s">
        <v>27</v>
      </c>
      <c r="C79" s="13" t="s">
        <v>252</v>
      </c>
      <c r="D79" s="13" t="s">
        <v>826</v>
      </c>
      <c r="E79" s="25"/>
      <c r="F79" s="16" t="s">
        <v>836</v>
      </c>
    </row>
    <row r="80" spans="2:6" ht="63.75" thickBot="1" x14ac:dyDescent="0.3">
      <c r="B80" s="13" t="s">
        <v>27</v>
      </c>
      <c r="C80" s="13" t="s">
        <v>252</v>
      </c>
      <c r="D80" s="13" t="s">
        <v>827</v>
      </c>
      <c r="E80" s="25"/>
      <c r="F80" s="16" t="s">
        <v>836</v>
      </c>
    </row>
    <row r="81" spans="2:6" ht="32.25" thickBot="1" x14ac:dyDescent="0.3">
      <c r="B81" s="13" t="s">
        <v>27</v>
      </c>
      <c r="C81" s="13" t="s">
        <v>252</v>
      </c>
      <c r="D81" s="13" t="s">
        <v>828</v>
      </c>
      <c r="E81" s="25">
        <v>46278.777060185188</v>
      </c>
      <c r="F81" s="16"/>
    </row>
    <row r="82" spans="2:6" ht="16.5" thickBot="1" x14ac:dyDescent="0.3">
      <c r="B82" s="13" t="s">
        <v>27</v>
      </c>
      <c r="C82" s="13" t="s">
        <v>252</v>
      </c>
      <c r="D82" s="13" t="s">
        <v>829</v>
      </c>
      <c r="E82" s="25">
        <v>46279.055162037039</v>
      </c>
      <c r="F82" s="16"/>
    </row>
    <row r="83" spans="2:6" ht="32.25" thickBot="1" x14ac:dyDescent="0.3">
      <c r="B83" s="13" t="s">
        <v>27</v>
      </c>
      <c r="C83" s="13" t="s">
        <v>252</v>
      </c>
      <c r="D83" s="13" t="s">
        <v>830</v>
      </c>
      <c r="E83" s="25">
        <v>46279.531273148146</v>
      </c>
      <c r="F83" s="16"/>
    </row>
    <row r="84" spans="2:6" ht="32.25" thickBot="1" x14ac:dyDescent="0.3">
      <c r="B84" s="13" t="s">
        <v>27</v>
      </c>
      <c r="C84" s="13" t="s">
        <v>252</v>
      </c>
      <c r="D84" s="13" t="s">
        <v>831</v>
      </c>
      <c r="E84" s="25">
        <v>46279.702777777777</v>
      </c>
      <c r="F84" s="16"/>
    </row>
    <row r="85" spans="2:6" ht="32.25" thickBot="1" x14ac:dyDescent="0.3">
      <c r="B85" s="13" t="s">
        <v>27</v>
      </c>
      <c r="C85" s="13" t="s">
        <v>258</v>
      </c>
      <c r="D85" s="13" t="s">
        <v>826</v>
      </c>
      <c r="E85" s="25"/>
      <c r="F85" s="16" t="s">
        <v>832</v>
      </c>
    </row>
    <row r="86" spans="2:6" ht="32.25" thickBot="1" x14ac:dyDescent="0.3">
      <c r="B86" s="13" t="s">
        <v>27</v>
      </c>
      <c r="C86" s="13" t="s">
        <v>258</v>
      </c>
      <c r="D86" s="13" t="s">
        <v>827</v>
      </c>
      <c r="E86" s="25"/>
      <c r="F86" s="16" t="s">
        <v>832</v>
      </c>
    </row>
    <row r="87" spans="2:6" ht="32.25" thickBot="1" x14ac:dyDescent="0.3">
      <c r="B87" s="13" t="s">
        <v>27</v>
      </c>
      <c r="C87" s="13" t="s">
        <v>258</v>
      </c>
      <c r="D87" s="13" t="s">
        <v>828</v>
      </c>
      <c r="E87" s="25"/>
      <c r="F87" s="16" t="s">
        <v>832</v>
      </c>
    </row>
    <row r="88" spans="2:6" ht="16.5" thickBot="1" x14ac:dyDescent="0.3">
      <c r="B88" s="13" t="s">
        <v>27</v>
      </c>
      <c r="C88" s="13" t="s">
        <v>258</v>
      </c>
      <c r="D88" s="13" t="s">
        <v>829</v>
      </c>
      <c r="E88" s="25">
        <v>46277.705671296295</v>
      </c>
      <c r="F88" s="16"/>
    </row>
    <row r="89" spans="2:6" ht="32.25" thickBot="1" x14ac:dyDescent="0.3">
      <c r="B89" s="13" t="s">
        <v>27</v>
      </c>
      <c r="C89" s="13" t="s">
        <v>258</v>
      </c>
      <c r="D89" s="13" t="s">
        <v>830</v>
      </c>
      <c r="E89" s="25">
        <v>46278.354675925926</v>
      </c>
      <c r="F89" s="16"/>
    </row>
    <row r="90" spans="2:6" ht="32.25" thickBot="1" x14ac:dyDescent="0.3">
      <c r="B90" s="13" t="s">
        <v>27</v>
      </c>
      <c r="C90" s="13" t="s">
        <v>258</v>
      </c>
      <c r="D90" s="13" t="s">
        <v>831</v>
      </c>
      <c r="E90" s="25">
        <v>46278.40730324074</v>
      </c>
      <c r="F90" s="16"/>
    </row>
    <row r="91" spans="2:6" ht="32.25" thickBot="1" x14ac:dyDescent="0.3">
      <c r="B91" s="13" t="s">
        <v>27</v>
      </c>
      <c r="C91" s="13" t="s">
        <v>258</v>
      </c>
      <c r="D91" s="13" t="s">
        <v>826</v>
      </c>
      <c r="E91" s="25">
        <v>46275.316666666666</v>
      </c>
      <c r="F91" s="16"/>
    </row>
    <row r="92" spans="2:6" ht="32.25" thickBot="1" x14ac:dyDescent="0.3">
      <c r="B92" s="13" t="s">
        <v>27</v>
      </c>
      <c r="C92" s="13" t="s">
        <v>258</v>
      </c>
      <c r="D92" s="13" t="s">
        <v>827</v>
      </c>
      <c r="E92" s="25">
        <v>46276.45484953704</v>
      </c>
      <c r="F92" s="16"/>
    </row>
    <row r="93" spans="2:6" ht="32.25" thickBot="1" x14ac:dyDescent="0.3">
      <c r="B93" s="13" t="s">
        <v>27</v>
      </c>
      <c r="C93" s="13" t="s">
        <v>258</v>
      </c>
      <c r="D93" s="13" t="s">
        <v>828</v>
      </c>
      <c r="E93" s="25">
        <v>46278.902743055558</v>
      </c>
      <c r="F93" s="16"/>
    </row>
    <row r="94" spans="2:6" ht="16.5" thickBot="1" x14ac:dyDescent="0.3">
      <c r="B94" s="13" t="s">
        <v>27</v>
      </c>
      <c r="C94" s="13" t="s">
        <v>258</v>
      </c>
      <c r="D94" s="13" t="s">
        <v>829</v>
      </c>
      <c r="E94" s="25">
        <v>46279.097314814811</v>
      </c>
      <c r="F94" s="16"/>
    </row>
    <row r="95" spans="2:6" ht="32.25" thickBot="1" x14ac:dyDescent="0.3">
      <c r="B95" s="13" t="s">
        <v>27</v>
      </c>
      <c r="C95" s="13" t="s">
        <v>258</v>
      </c>
      <c r="D95" s="13" t="s">
        <v>830</v>
      </c>
      <c r="E95" s="25">
        <v>46279.502893518518</v>
      </c>
      <c r="F95" s="16"/>
    </row>
    <row r="96" spans="2:6" ht="32.25" thickBot="1" x14ac:dyDescent="0.3">
      <c r="B96" s="13" t="s">
        <v>27</v>
      </c>
      <c r="C96" s="13" t="s">
        <v>258</v>
      </c>
      <c r="D96" s="13" t="s">
        <v>831</v>
      </c>
      <c r="E96" s="25">
        <v>46279.575960648152</v>
      </c>
      <c r="F96" s="16"/>
    </row>
    <row r="97" spans="2:6" ht="32.25" thickBot="1" x14ac:dyDescent="0.3">
      <c r="B97" s="13" t="s">
        <v>837</v>
      </c>
      <c r="C97" s="13" t="s">
        <v>140</v>
      </c>
      <c r="D97" s="13" t="s">
        <v>826</v>
      </c>
      <c r="E97" s="25"/>
      <c r="F97" s="16" t="s">
        <v>832</v>
      </c>
    </row>
    <row r="98" spans="2:6" ht="32.25" thickBot="1" x14ac:dyDescent="0.3">
      <c r="B98" s="13" t="s">
        <v>837</v>
      </c>
      <c r="C98" s="13" t="s">
        <v>140</v>
      </c>
      <c r="D98" s="13" t="s">
        <v>827</v>
      </c>
      <c r="E98" s="25"/>
      <c r="F98" s="16" t="s">
        <v>832</v>
      </c>
    </row>
    <row r="99" spans="2:6" ht="32.25" thickBot="1" x14ac:dyDescent="0.3">
      <c r="B99" s="13" t="s">
        <v>837</v>
      </c>
      <c r="C99" s="13" t="s">
        <v>140</v>
      </c>
      <c r="D99" s="13" t="s">
        <v>828</v>
      </c>
      <c r="E99" s="25"/>
      <c r="F99" s="16" t="s">
        <v>832</v>
      </c>
    </row>
    <row r="100" spans="2:6" ht="16.5" thickBot="1" x14ac:dyDescent="0.3">
      <c r="B100" s="13" t="s">
        <v>837</v>
      </c>
      <c r="C100" s="13" t="s">
        <v>140</v>
      </c>
      <c r="D100" s="13" t="s">
        <v>829</v>
      </c>
      <c r="E100" s="25">
        <v>46277.639004629629</v>
      </c>
      <c r="F100" s="16"/>
    </row>
    <row r="101" spans="2:6" ht="32.25" thickBot="1" x14ac:dyDescent="0.3">
      <c r="B101" s="13" t="s">
        <v>837</v>
      </c>
      <c r="C101" s="13" t="s">
        <v>140</v>
      </c>
      <c r="D101" s="13" t="s">
        <v>830</v>
      </c>
      <c r="E101" s="25">
        <v>46278.360196759262</v>
      </c>
      <c r="F101" s="16"/>
    </row>
    <row r="102" spans="2:6" ht="32.25" thickBot="1" x14ac:dyDescent="0.3">
      <c r="B102" s="13" t="s">
        <v>837</v>
      </c>
      <c r="C102" s="13" t="s">
        <v>140</v>
      </c>
      <c r="D102" s="13" t="s">
        <v>831</v>
      </c>
      <c r="E102" s="25">
        <v>46278.434270833335</v>
      </c>
      <c r="F102" s="16"/>
    </row>
    <row r="103" spans="2:6" ht="32.25" thickBot="1" x14ac:dyDescent="0.3">
      <c r="B103" s="13" t="s">
        <v>837</v>
      </c>
      <c r="C103" s="13" t="s">
        <v>140</v>
      </c>
      <c r="D103" s="13" t="s">
        <v>826</v>
      </c>
      <c r="E103" s="25">
        <v>46275.316678240742</v>
      </c>
      <c r="F103" s="16"/>
    </row>
    <row r="104" spans="2:6" ht="32.25" thickBot="1" x14ac:dyDescent="0.3">
      <c r="B104" s="13" t="s">
        <v>837</v>
      </c>
      <c r="C104" s="13" t="s">
        <v>140</v>
      </c>
      <c r="D104" s="13" t="s">
        <v>827</v>
      </c>
      <c r="E104" s="25">
        <v>46276.454872685186</v>
      </c>
      <c r="F104" s="16"/>
    </row>
    <row r="105" spans="2:6" ht="32.25" thickBot="1" x14ac:dyDescent="0.3">
      <c r="B105" s="13" t="s">
        <v>837</v>
      </c>
      <c r="C105" s="13" t="s">
        <v>140</v>
      </c>
      <c r="D105" s="13" t="s">
        <v>828</v>
      </c>
      <c r="E105" s="25">
        <v>46278.854155092595</v>
      </c>
      <c r="F105" s="16"/>
    </row>
    <row r="106" spans="2:6" ht="16.5" thickBot="1" x14ac:dyDescent="0.3">
      <c r="B106" s="13" t="s">
        <v>837</v>
      </c>
      <c r="C106" s="13" t="s">
        <v>140</v>
      </c>
      <c r="D106" s="13" t="s">
        <v>834</v>
      </c>
      <c r="E106" s="25">
        <v>46279.456921296296</v>
      </c>
      <c r="F106" s="16"/>
    </row>
    <row r="107" spans="2:6" ht="32.25" thickBot="1" x14ac:dyDescent="0.3">
      <c r="B107" s="13" t="s">
        <v>837</v>
      </c>
      <c r="C107" s="13" t="s">
        <v>197</v>
      </c>
      <c r="D107" s="13" t="s">
        <v>826</v>
      </c>
      <c r="E107" s="25">
        <v>46275.171875</v>
      </c>
      <c r="F107" s="16"/>
    </row>
    <row r="108" spans="2:6" ht="32.25" thickBot="1" x14ac:dyDescent="0.3">
      <c r="B108" s="13" t="s">
        <v>837</v>
      </c>
      <c r="C108" s="13" t="s">
        <v>197</v>
      </c>
      <c r="D108" s="13" t="s">
        <v>827</v>
      </c>
      <c r="E108" s="25">
        <v>46275.631898148145</v>
      </c>
      <c r="F108" s="16"/>
    </row>
    <row r="109" spans="2:6" ht="32.25" thickBot="1" x14ac:dyDescent="0.3">
      <c r="B109" s="13" t="s">
        <v>837</v>
      </c>
      <c r="C109" s="13" t="s">
        <v>197</v>
      </c>
      <c r="D109" s="13" t="s">
        <v>828</v>
      </c>
      <c r="E109" s="25">
        <v>46277.222916666666</v>
      </c>
      <c r="F109" s="16"/>
    </row>
    <row r="110" spans="2:6" ht="16.5" thickBot="1" x14ac:dyDescent="0.3">
      <c r="B110" s="13" t="s">
        <v>837</v>
      </c>
      <c r="C110" s="13" t="s">
        <v>197</v>
      </c>
      <c r="D110" s="13" t="s">
        <v>829</v>
      </c>
      <c r="E110" s="25">
        <v>46277.562361111108</v>
      </c>
      <c r="F110" s="16"/>
    </row>
    <row r="111" spans="2:6" ht="32.25" thickBot="1" x14ac:dyDescent="0.3">
      <c r="B111" s="13" t="s">
        <v>837</v>
      </c>
      <c r="C111" s="13" t="s">
        <v>197</v>
      </c>
      <c r="D111" s="13" t="s">
        <v>830</v>
      </c>
      <c r="E111" s="25">
        <v>46278.357719907406</v>
      </c>
      <c r="F111" s="16"/>
    </row>
    <row r="112" spans="2:6" ht="32.25" thickBot="1" x14ac:dyDescent="0.3">
      <c r="B112" s="13" t="s">
        <v>837</v>
      </c>
      <c r="C112" s="13" t="s">
        <v>197</v>
      </c>
      <c r="D112" s="13" t="s">
        <v>831</v>
      </c>
      <c r="E112" s="25">
        <v>46278.577766203707</v>
      </c>
      <c r="F112" s="16"/>
    </row>
    <row r="113" spans="2:6" ht="32.25" thickBot="1" x14ac:dyDescent="0.3">
      <c r="B113" s="13" t="s">
        <v>837</v>
      </c>
      <c r="C113" s="13" t="s">
        <v>167</v>
      </c>
      <c r="D113" s="13" t="s">
        <v>826</v>
      </c>
      <c r="E113" s="25"/>
      <c r="F113" s="16" t="s">
        <v>832</v>
      </c>
    </row>
    <row r="114" spans="2:6" ht="32.25" thickBot="1" x14ac:dyDescent="0.3">
      <c r="B114" s="13" t="s">
        <v>837</v>
      </c>
      <c r="C114" s="13" t="s">
        <v>167</v>
      </c>
      <c r="D114" s="13" t="s">
        <v>827</v>
      </c>
      <c r="E114" s="25"/>
      <c r="F114" s="16" t="s">
        <v>832</v>
      </c>
    </row>
    <row r="115" spans="2:6" ht="32.25" thickBot="1" x14ac:dyDescent="0.3">
      <c r="B115" s="13" t="s">
        <v>837</v>
      </c>
      <c r="C115" s="13" t="s">
        <v>167</v>
      </c>
      <c r="D115" s="13" t="s">
        <v>828</v>
      </c>
      <c r="E115" s="25"/>
      <c r="F115" s="16" t="s">
        <v>832</v>
      </c>
    </row>
    <row r="116" spans="2:6" ht="16.5" thickBot="1" x14ac:dyDescent="0.3">
      <c r="B116" s="13" t="s">
        <v>837</v>
      </c>
      <c r="C116" s="13" t="s">
        <v>167</v>
      </c>
      <c r="D116" s="13" t="s">
        <v>829</v>
      </c>
      <c r="E116" s="25">
        <v>46277.830023148148</v>
      </c>
      <c r="F116" s="16"/>
    </row>
    <row r="117" spans="2:6" ht="32.25" thickBot="1" x14ac:dyDescent="0.3">
      <c r="B117" s="13" t="s">
        <v>837</v>
      </c>
      <c r="C117" s="13" t="s">
        <v>167</v>
      </c>
      <c r="D117" s="13" t="s">
        <v>830</v>
      </c>
      <c r="E117" s="25">
        <v>46278.358437499999</v>
      </c>
      <c r="F117" s="16"/>
    </row>
    <row r="118" spans="2:6" ht="32.25" thickBot="1" x14ac:dyDescent="0.3">
      <c r="B118" s="13" t="s">
        <v>837</v>
      </c>
      <c r="C118" s="13" t="s">
        <v>167</v>
      </c>
      <c r="D118" s="13" t="s">
        <v>831</v>
      </c>
      <c r="E118" s="25">
        <v>46278.511377314811</v>
      </c>
      <c r="F118" s="16"/>
    </row>
    <row r="119" spans="2:6" ht="32.25" thickBot="1" x14ac:dyDescent="0.3">
      <c r="B119" s="13" t="s">
        <v>837</v>
      </c>
      <c r="C119" s="13" t="s">
        <v>167</v>
      </c>
      <c r="D119" s="13" t="s">
        <v>826</v>
      </c>
      <c r="E119" s="25">
        <v>46275.316678240742</v>
      </c>
      <c r="F119" s="16"/>
    </row>
    <row r="120" spans="2:6" ht="32.25" thickBot="1" x14ac:dyDescent="0.3">
      <c r="B120" s="13" t="s">
        <v>837</v>
      </c>
      <c r="C120" s="13" t="s">
        <v>167</v>
      </c>
      <c r="D120" s="13" t="s">
        <v>827</v>
      </c>
      <c r="E120" s="25">
        <v>46276.454861111109</v>
      </c>
      <c r="F120" s="16"/>
    </row>
    <row r="121" spans="2:6" ht="32.25" thickBot="1" x14ac:dyDescent="0.3">
      <c r="B121" s="13" t="s">
        <v>837</v>
      </c>
      <c r="C121" s="13" t="s">
        <v>167</v>
      </c>
      <c r="D121" s="13" t="s">
        <v>828</v>
      </c>
      <c r="E121" s="25">
        <v>46278.854155092595</v>
      </c>
      <c r="F121" s="16"/>
    </row>
    <row r="122" spans="2:6" ht="16.5" thickBot="1" x14ac:dyDescent="0.3">
      <c r="B122" s="13" t="s">
        <v>837</v>
      </c>
      <c r="C122" s="13" t="s">
        <v>167</v>
      </c>
      <c r="D122" s="13" t="s">
        <v>829</v>
      </c>
      <c r="E122" s="25">
        <v>46279.047291666669</v>
      </c>
      <c r="F122" s="16"/>
    </row>
    <row r="123" spans="2:6" ht="32.25" thickBot="1" x14ac:dyDescent="0.3">
      <c r="B123" s="13" t="s">
        <v>837</v>
      </c>
      <c r="C123" s="13" t="s">
        <v>167</v>
      </c>
      <c r="D123" s="13" t="s">
        <v>830</v>
      </c>
      <c r="E123" s="25">
        <v>46279.530312499999</v>
      </c>
      <c r="F123" s="16"/>
    </row>
    <row r="124" spans="2:6" ht="32.25" thickBot="1" x14ac:dyDescent="0.3">
      <c r="B124" s="13" t="s">
        <v>837</v>
      </c>
      <c r="C124" s="13" t="s">
        <v>167</v>
      </c>
      <c r="D124" s="13" t="s">
        <v>831</v>
      </c>
      <c r="E124" s="25">
        <v>46279.640057870369</v>
      </c>
      <c r="F124" s="16"/>
    </row>
    <row r="125" spans="2:6" ht="32.25" thickBot="1" x14ac:dyDescent="0.3">
      <c r="B125" s="13" t="s">
        <v>837</v>
      </c>
      <c r="C125" s="13" t="s">
        <v>205</v>
      </c>
      <c r="D125" s="13" t="s">
        <v>826</v>
      </c>
      <c r="E125" s="25">
        <v>46275.171875</v>
      </c>
      <c r="F125" s="16"/>
    </row>
    <row r="126" spans="2:6" ht="32.25" thickBot="1" x14ac:dyDescent="0.3">
      <c r="B126" s="13" t="s">
        <v>837</v>
      </c>
      <c r="C126" s="13" t="s">
        <v>205</v>
      </c>
      <c r="D126" s="13" t="s">
        <v>827</v>
      </c>
      <c r="E126" s="25">
        <v>46275.631898148145</v>
      </c>
      <c r="F126" s="16"/>
    </row>
    <row r="127" spans="2:6" ht="32.25" thickBot="1" x14ac:dyDescent="0.3">
      <c r="B127" s="13" t="s">
        <v>837</v>
      </c>
      <c r="C127" s="13" t="s">
        <v>205</v>
      </c>
      <c r="D127" s="13" t="s">
        <v>828</v>
      </c>
      <c r="E127" s="25">
        <v>46277.222916666666</v>
      </c>
      <c r="F127" s="16"/>
    </row>
    <row r="128" spans="2:6" ht="16.5" thickBot="1" x14ac:dyDescent="0.3">
      <c r="B128" s="13" t="s">
        <v>837</v>
      </c>
      <c r="C128" s="13" t="s">
        <v>205</v>
      </c>
      <c r="D128" s="13" t="s">
        <v>834</v>
      </c>
      <c r="E128" s="25">
        <v>46278.357719907406</v>
      </c>
      <c r="F128" s="16"/>
    </row>
    <row r="129" spans="2:6" ht="32.25" thickBot="1" x14ac:dyDescent="0.3">
      <c r="B129" s="13" t="s">
        <v>838</v>
      </c>
      <c r="C129" s="13" t="s">
        <v>839</v>
      </c>
      <c r="D129" s="13" t="s">
        <v>826</v>
      </c>
      <c r="E129" s="25">
        <v>46275.171863425923</v>
      </c>
      <c r="F129" s="16"/>
    </row>
    <row r="130" spans="2:6" ht="32.25" thickBot="1" x14ac:dyDescent="0.3">
      <c r="B130" s="13" t="s">
        <v>838</v>
      </c>
      <c r="C130" s="13" t="s">
        <v>839</v>
      </c>
      <c r="D130" s="13" t="s">
        <v>827</v>
      </c>
      <c r="E130" s="25">
        <v>46275.631898148145</v>
      </c>
      <c r="F130" s="16"/>
    </row>
    <row r="131" spans="2:6" ht="32.25" thickBot="1" x14ac:dyDescent="0.3">
      <c r="B131" s="13" t="s">
        <v>838</v>
      </c>
      <c r="C131" s="13" t="s">
        <v>839</v>
      </c>
      <c r="D131" s="13" t="s">
        <v>828</v>
      </c>
      <c r="E131" s="25">
        <v>46277.181886574072</v>
      </c>
      <c r="F131" s="16"/>
    </row>
    <row r="132" spans="2:6" ht="32.25" thickBot="1" x14ac:dyDescent="0.3">
      <c r="B132" s="13" t="s">
        <v>838</v>
      </c>
      <c r="C132" s="13" t="s">
        <v>839</v>
      </c>
      <c r="D132" s="13" t="s">
        <v>834</v>
      </c>
      <c r="E132" s="25">
        <v>46278.357719907406</v>
      </c>
      <c r="F132" s="16"/>
    </row>
    <row r="133" spans="2:6" ht="32.25" thickBot="1" x14ac:dyDescent="0.3">
      <c r="B133" s="13" t="s">
        <v>838</v>
      </c>
      <c r="C133" s="13" t="s">
        <v>840</v>
      </c>
      <c r="D133" s="13" t="s">
        <v>826</v>
      </c>
      <c r="E133" s="25"/>
      <c r="F133" s="16" t="s">
        <v>832</v>
      </c>
    </row>
    <row r="134" spans="2:6" ht="32.25" thickBot="1" x14ac:dyDescent="0.3">
      <c r="B134" s="13" t="s">
        <v>838</v>
      </c>
      <c r="C134" s="13" t="s">
        <v>840</v>
      </c>
      <c r="D134" s="13" t="s">
        <v>827</v>
      </c>
      <c r="E134" s="25"/>
      <c r="F134" s="16" t="s">
        <v>832</v>
      </c>
    </row>
    <row r="135" spans="2:6" ht="32.25" thickBot="1" x14ac:dyDescent="0.3">
      <c r="B135" s="13" t="s">
        <v>838</v>
      </c>
      <c r="C135" s="13" t="s">
        <v>840</v>
      </c>
      <c r="D135" s="13" t="s">
        <v>828</v>
      </c>
      <c r="E135" s="25"/>
      <c r="F135" s="16" t="s">
        <v>832</v>
      </c>
    </row>
    <row r="136" spans="2:6" ht="32.25" thickBot="1" x14ac:dyDescent="0.3">
      <c r="B136" s="13" t="s">
        <v>838</v>
      </c>
      <c r="C136" s="13" t="s">
        <v>840</v>
      </c>
      <c r="D136" s="13" t="s">
        <v>829</v>
      </c>
      <c r="E136" s="25">
        <v>46277.705671296295</v>
      </c>
      <c r="F136" s="16"/>
    </row>
    <row r="137" spans="2:6" ht="32.25" thickBot="1" x14ac:dyDescent="0.3">
      <c r="B137" s="13" t="s">
        <v>838</v>
      </c>
      <c r="C137" s="13" t="s">
        <v>840</v>
      </c>
      <c r="D137" s="13" t="s">
        <v>830</v>
      </c>
      <c r="E137" s="25">
        <v>46278.354675925926</v>
      </c>
      <c r="F137" s="16"/>
    </row>
    <row r="138" spans="2:6" ht="32.25" thickBot="1" x14ac:dyDescent="0.3">
      <c r="B138" s="13" t="s">
        <v>838</v>
      </c>
      <c r="C138" s="13" t="s">
        <v>840</v>
      </c>
      <c r="D138" s="13" t="s">
        <v>831</v>
      </c>
      <c r="E138" s="25">
        <v>46278.40730324074</v>
      </c>
      <c r="F138" s="16"/>
    </row>
    <row r="139" spans="2:6" ht="32.25" thickBot="1" x14ac:dyDescent="0.3">
      <c r="B139" s="13" t="s">
        <v>838</v>
      </c>
      <c r="C139" s="13" t="s">
        <v>840</v>
      </c>
      <c r="D139" s="13" t="s">
        <v>826</v>
      </c>
      <c r="E139" s="25">
        <v>46275.316666666666</v>
      </c>
      <c r="F139" s="16"/>
    </row>
    <row r="140" spans="2:6" ht="32.25" thickBot="1" x14ac:dyDescent="0.3">
      <c r="B140" s="13" t="s">
        <v>838</v>
      </c>
      <c r="C140" s="13" t="s">
        <v>840</v>
      </c>
      <c r="D140" s="13" t="s">
        <v>827</v>
      </c>
      <c r="E140" s="25">
        <v>46276.454861111109</v>
      </c>
      <c r="F140" s="16"/>
    </row>
    <row r="141" spans="2:6" ht="32.25" thickBot="1" x14ac:dyDescent="0.3">
      <c r="B141" s="13" t="s">
        <v>838</v>
      </c>
      <c r="C141" s="13" t="s">
        <v>840</v>
      </c>
      <c r="D141" s="13" t="s">
        <v>828</v>
      </c>
      <c r="E141" s="25">
        <v>46278.902743055558</v>
      </c>
      <c r="F141" s="16"/>
    </row>
    <row r="142" spans="2:6" ht="32.25" thickBot="1" x14ac:dyDescent="0.3">
      <c r="B142" s="13" t="s">
        <v>838</v>
      </c>
      <c r="C142" s="13" t="s">
        <v>840</v>
      </c>
      <c r="D142" s="13" t="s">
        <v>829</v>
      </c>
      <c r="E142" s="25">
        <v>46279.097314814811</v>
      </c>
      <c r="F142" s="16"/>
    </row>
    <row r="143" spans="2:6" ht="32.25" thickBot="1" x14ac:dyDescent="0.3">
      <c r="B143" s="13" t="s">
        <v>838</v>
      </c>
      <c r="C143" s="13" t="s">
        <v>840</v>
      </c>
      <c r="D143" s="13" t="s">
        <v>830</v>
      </c>
      <c r="E143" s="25">
        <v>46279.502893518518</v>
      </c>
      <c r="F143" s="16"/>
    </row>
    <row r="144" spans="2:6" ht="32.25" thickBot="1" x14ac:dyDescent="0.3">
      <c r="B144" s="13" t="s">
        <v>838</v>
      </c>
      <c r="C144" s="13" t="s">
        <v>840</v>
      </c>
      <c r="D144" s="13" t="s">
        <v>831</v>
      </c>
      <c r="E144" s="25">
        <v>46279.575960648152</v>
      </c>
      <c r="F144" s="16"/>
    </row>
    <row r="145" spans="2:6" ht="32.25" thickBot="1" x14ac:dyDescent="0.3">
      <c r="B145" s="13" t="s">
        <v>841</v>
      </c>
      <c r="C145" s="13" t="s">
        <v>842</v>
      </c>
      <c r="D145" s="13" t="s">
        <v>826</v>
      </c>
      <c r="E145" s="25">
        <v>46275.169166666667</v>
      </c>
      <c r="F145" s="16"/>
    </row>
    <row r="146" spans="2:6" ht="32.25" thickBot="1" x14ac:dyDescent="0.3">
      <c r="B146" s="13" t="s">
        <v>841</v>
      </c>
      <c r="C146" s="13" t="s">
        <v>842</v>
      </c>
      <c r="D146" s="13" t="s">
        <v>827</v>
      </c>
      <c r="E146" s="25">
        <v>46275.648055555554</v>
      </c>
      <c r="F146" s="16"/>
    </row>
    <row r="147" spans="2:6" ht="32.25" thickBot="1" x14ac:dyDescent="0.3">
      <c r="B147" s="13" t="s">
        <v>841</v>
      </c>
      <c r="C147" s="13" t="s">
        <v>842</v>
      </c>
      <c r="D147" s="13" t="s">
        <v>828</v>
      </c>
      <c r="E147" s="25">
        <v>46277.185034722221</v>
      </c>
      <c r="F147" s="16"/>
    </row>
    <row r="148" spans="2:6" ht="16.5" thickBot="1" x14ac:dyDescent="0.3">
      <c r="B148" s="13" t="s">
        <v>841</v>
      </c>
      <c r="C148" s="13" t="s">
        <v>842</v>
      </c>
      <c r="D148" s="13" t="s">
        <v>834</v>
      </c>
      <c r="E148" s="25">
        <v>46278.375196759262</v>
      </c>
      <c r="F148" s="16"/>
    </row>
    <row r="149" spans="2:6" ht="32.25" thickBot="1" x14ac:dyDescent="0.3">
      <c r="B149" s="13" t="s">
        <v>841</v>
      </c>
      <c r="C149" s="13" t="s">
        <v>222</v>
      </c>
      <c r="D149" s="13" t="s">
        <v>826</v>
      </c>
      <c r="E149" s="25">
        <v>46276.314016203702</v>
      </c>
      <c r="F149" s="16"/>
    </row>
    <row r="150" spans="2:6" ht="32.25" thickBot="1" x14ac:dyDescent="0.3">
      <c r="B150" s="13" t="s">
        <v>841</v>
      </c>
      <c r="C150" s="13" t="s">
        <v>222</v>
      </c>
      <c r="D150" s="13" t="s">
        <v>827</v>
      </c>
      <c r="E150" s="25">
        <v>46277.42083333333</v>
      </c>
      <c r="F150" s="16"/>
    </row>
    <row r="151" spans="2:6" ht="32.25" thickBot="1" x14ac:dyDescent="0.3">
      <c r="B151" s="13" t="s">
        <v>841</v>
      </c>
      <c r="C151" s="13" t="s">
        <v>222</v>
      </c>
      <c r="D151" s="13" t="s">
        <v>828</v>
      </c>
      <c r="E151" s="25">
        <v>46278.702777777777</v>
      </c>
      <c r="F151" s="16"/>
    </row>
    <row r="152" spans="2:6" ht="16.5" thickBot="1" x14ac:dyDescent="0.3">
      <c r="B152" s="13" t="s">
        <v>841</v>
      </c>
      <c r="C152" s="13" t="s">
        <v>222</v>
      </c>
      <c r="D152" s="13" t="s">
        <v>829</v>
      </c>
      <c r="E152" s="25">
        <v>46279.046527777777</v>
      </c>
      <c r="F152" s="16"/>
    </row>
    <row r="153" spans="2:6" ht="32.25" thickBot="1" x14ac:dyDescent="0.3">
      <c r="B153" s="13" t="s">
        <v>841</v>
      </c>
      <c r="C153" s="13" t="s">
        <v>222</v>
      </c>
      <c r="D153" s="13" t="s">
        <v>830</v>
      </c>
      <c r="E153" s="25">
        <v>46279.543055555558</v>
      </c>
      <c r="F153" s="16"/>
    </row>
    <row r="154" spans="2:6" ht="32.25" thickBot="1" x14ac:dyDescent="0.3">
      <c r="B154" s="13" t="s">
        <v>841</v>
      </c>
      <c r="C154" s="13" t="s">
        <v>222</v>
      </c>
      <c r="D154" s="13" t="s">
        <v>831</v>
      </c>
      <c r="E154" s="25">
        <v>46279.659988425927</v>
      </c>
      <c r="F154" s="16"/>
    </row>
    <row r="155" spans="2:6" ht="32.25" thickBot="1" x14ac:dyDescent="0.3">
      <c r="B155" s="13" t="s">
        <v>841</v>
      </c>
      <c r="C155" s="13" t="s">
        <v>78</v>
      </c>
      <c r="D155" s="13" t="s">
        <v>826</v>
      </c>
      <c r="E155" s="25">
        <v>46275.169166666667</v>
      </c>
      <c r="F155" s="16"/>
    </row>
    <row r="156" spans="2:6" ht="32.25" thickBot="1" x14ac:dyDescent="0.3">
      <c r="B156" s="13" t="s">
        <v>841</v>
      </c>
      <c r="C156" s="13" t="s">
        <v>78</v>
      </c>
      <c r="D156" s="13" t="s">
        <v>827</v>
      </c>
      <c r="E156" s="25">
        <v>46275.648043981484</v>
      </c>
      <c r="F156" s="16"/>
    </row>
    <row r="157" spans="2:6" ht="32.25" thickBot="1" x14ac:dyDescent="0.3">
      <c r="B157" s="13" t="s">
        <v>841</v>
      </c>
      <c r="C157" s="13" t="s">
        <v>78</v>
      </c>
      <c r="D157" s="13" t="s">
        <v>828</v>
      </c>
      <c r="E157" s="25">
        <v>46277.229363425926</v>
      </c>
      <c r="F157" s="16"/>
    </row>
    <row r="158" spans="2:6" ht="16.5" thickBot="1" x14ac:dyDescent="0.3">
      <c r="B158" s="13" t="s">
        <v>841</v>
      </c>
      <c r="C158" s="13" t="s">
        <v>78</v>
      </c>
      <c r="D158" s="13" t="s">
        <v>829</v>
      </c>
      <c r="E158" s="25">
        <v>46277.565740740742</v>
      </c>
      <c r="F158" s="16"/>
    </row>
    <row r="159" spans="2:6" ht="32.25" thickBot="1" x14ac:dyDescent="0.3">
      <c r="B159" s="13" t="s">
        <v>841</v>
      </c>
      <c r="C159" s="13" t="s">
        <v>78</v>
      </c>
      <c r="D159" s="13" t="s">
        <v>830</v>
      </c>
      <c r="E159" s="25">
        <v>46278.34883101852</v>
      </c>
      <c r="F159" s="16"/>
    </row>
    <row r="160" spans="2:6" ht="32.25" thickBot="1" x14ac:dyDescent="0.3">
      <c r="B160" s="13" t="s">
        <v>841</v>
      </c>
      <c r="C160" s="13" t="s">
        <v>78</v>
      </c>
      <c r="D160" s="13" t="s">
        <v>831</v>
      </c>
      <c r="E160" s="25">
        <v>46278.497199074074</v>
      </c>
      <c r="F160" s="16"/>
    </row>
    <row r="161" spans="2:6" ht="48" thickBot="1" x14ac:dyDescent="0.3">
      <c r="B161" s="13" t="s">
        <v>841</v>
      </c>
      <c r="C161" s="13" t="s">
        <v>223</v>
      </c>
      <c r="D161" s="13" t="s">
        <v>826</v>
      </c>
      <c r="E161" s="25"/>
      <c r="F161" s="16" t="s">
        <v>843</v>
      </c>
    </row>
    <row r="162" spans="2:6" ht="32.25" thickBot="1" x14ac:dyDescent="0.3">
      <c r="B162" s="13" t="s">
        <v>841</v>
      </c>
      <c r="C162" s="13" t="s">
        <v>223</v>
      </c>
      <c r="D162" s="13" t="s">
        <v>827</v>
      </c>
      <c r="E162" s="25">
        <v>46276.231435185182</v>
      </c>
      <c r="F162" s="16"/>
    </row>
    <row r="163" spans="2:6" ht="32.25" thickBot="1" x14ac:dyDescent="0.3">
      <c r="B163" s="13" t="s">
        <v>841</v>
      </c>
      <c r="C163" s="13" t="s">
        <v>223</v>
      </c>
      <c r="D163" s="13" t="s">
        <v>828</v>
      </c>
      <c r="E163" s="25">
        <v>46277.229363425926</v>
      </c>
      <c r="F163" s="16"/>
    </row>
    <row r="164" spans="2:6" ht="16.5" thickBot="1" x14ac:dyDescent="0.3">
      <c r="B164" s="13" t="s">
        <v>841</v>
      </c>
      <c r="C164" s="13" t="s">
        <v>223</v>
      </c>
      <c r="D164" s="13" t="s">
        <v>829</v>
      </c>
      <c r="E164" s="25">
        <v>46277.585231481484</v>
      </c>
      <c r="F164" s="16"/>
    </row>
    <row r="165" spans="2:6" ht="32.25" thickBot="1" x14ac:dyDescent="0.3">
      <c r="B165" s="13" t="s">
        <v>841</v>
      </c>
      <c r="C165" s="13" t="s">
        <v>223</v>
      </c>
      <c r="D165" s="13" t="s">
        <v>830</v>
      </c>
      <c r="E165" s="25"/>
      <c r="F165" s="16" t="s">
        <v>844</v>
      </c>
    </row>
    <row r="166" spans="2:6" ht="32.25" thickBot="1" x14ac:dyDescent="0.3">
      <c r="B166" s="13" t="s">
        <v>841</v>
      </c>
      <c r="C166" s="13" t="s">
        <v>223</v>
      </c>
      <c r="D166" s="13" t="s">
        <v>831</v>
      </c>
      <c r="E166" s="25">
        <v>46278.500694444447</v>
      </c>
      <c r="F166" s="16"/>
    </row>
    <row r="167" spans="2:6" ht="32.25" thickBot="1" x14ac:dyDescent="0.3">
      <c r="B167" s="13" t="s">
        <v>841</v>
      </c>
      <c r="C167" s="13" t="s">
        <v>845</v>
      </c>
      <c r="D167" s="13" t="s">
        <v>826</v>
      </c>
      <c r="E167" s="25"/>
      <c r="F167" s="16" t="s">
        <v>846</v>
      </c>
    </row>
    <row r="168" spans="2:6" ht="32.25" thickBot="1" x14ac:dyDescent="0.3">
      <c r="B168" s="13" t="s">
        <v>841</v>
      </c>
      <c r="C168" s="13" t="s">
        <v>845</v>
      </c>
      <c r="D168" s="13" t="s">
        <v>827</v>
      </c>
      <c r="E168" s="25">
        <v>46275.648206018515</v>
      </c>
      <c r="F168" s="16"/>
    </row>
    <row r="169" spans="2:6" ht="32.25" thickBot="1" x14ac:dyDescent="0.3">
      <c r="B169" s="13" t="s">
        <v>841</v>
      </c>
      <c r="C169" s="13" t="s">
        <v>845</v>
      </c>
      <c r="D169" s="13" t="s">
        <v>828</v>
      </c>
      <c r="E169" s="25">
        <v>46277.227962962963</v>
      </c>
      <c r="F169" s="16"/>
    </row>
    <row r="170" spans="2:6" ht="16.5" thickBot="1" x14ac:dyDescent="0.3">
      <c r="B170" s="13" t="s">
        <v>841</v>
      </c>
      <c r="C170" s="13" t="s">
        <v>845</v>
      </c>
      <c r="D170" s="13" t="s">
        <v>834</v>
      </c>
      <c r="E170" s="25">
        <v>46278.375219907408</v>
      </c>
      <c r="F170" s="16"/>
    </row>
    <row r="171" spans="2:6" ht="32.25" thickBot="1" x14ac:dyDescent="0.3">
      <c r="B171" s="13" t="s">
        <v>841</v>
      </c>
      <c r="C171" s="13" t="s">
        <v>224</v>
      </c>
      <c r="D171" s="13" t="s">
        <v>826</v>
      </c>
      <c r="E171" s="25">
        <v>46275.354166666664</v>
      </c>
      <c r="F171" s="16"/>
    </row>
    <row r="172" spans="2:6" ht="32.25" thickBot="1" x14ac:dyDescent="0.3">
      <c r="B172" s="13" t="s">
        <v>841</v>
      </c>
      <c r="C172" s="13" t="s">
        <v>224</v>
      </c>
      <c r="D172" s="13" t="s">
        <v>827</v>
      </c>
      <c r="E172" s="25">
        <v>46276.463888888888</v>
      </c>
      <c r="F172" s="16"/>
    </row>
    <row r="173" spans="2:6" ht="32.25" thickBot="1" x14ac:dyDescent="0.3">
      <c r="B173" s="13" t="s">
        <v>841</v>
      </c>
      <c r="C173" s="13" t="s">
        <v>224</v>
      </c>
      <c r="D173" s="13" t="s">
        <v>828</v>
      </c>
      <c r="E173" s="25">
        <v>46278.176307870373</v>
      </c>
      <c r="F173" s="16"/>
    </row>
    <row r="174" spans="2:6" ht="16.5" thickBot="1" x14ac:dyDescent="0.3">
      <c r="B174" s="13" t="s">
        <v>841</v>
      </c>
      <c r="C174" s="13" t="s">
        <v>224</v>
      </c>
      <c r="D174" s="13" t="s">
        <v>829</v>
      </c>
      <c r="E174" s="25">
        <v>46279.068206018521</v>
      </c>
      <c r="F174" s="16"/>
    </row>
    <row r="175" spans="2:6" ht="32.25" thickBot="1" x14ac:dyDescent="0.3">
      <c r="B175" s="13" t="s">
        <v>841</v>
      </c>
      <c r="C175" s="13" t="s">
        <v>224</v>
      </c>
      <c r="D175" s="13" t="s">
        <v>830</v>
      </c>
      <c r="E175" s="25">
        <v>46279.540625000001</v>
      </c>
      <c r="F175" s="16"/>
    </row>
    <row r="176" spans="2:6" ht="32.25" thickBot="1" x14ac:dyDescent="0.3">
      <c r="B176" s="13" t="s">
        <v>841</v>
      </c>
      <c r="C176" s="13" t="s">
        <v>224</v>
      </c>
      <c r="D176" s="13" t="s">
        <v>831</v>
      </c>
      <c r="E176" s="25">
        <v>46279.572337962964</v>
      </c>
      <c r="F176" s="16"/>
    </row>
    <row r="177" spans="2:6" ht="32.25" thickBot="1" x14ac:dyDescent="0.3">
      <c r="B177" s="13" t="s">
        <v>841</v>
      </c>
      <c r="C177" s="13" t="s">
        <v>225</v>
      </c>
      <c r="D177" s="13" t="s">
        <v>826</v>
      </c>
      <c r="E177" s="25">
        <v>46275.354166666664</v>
      </c>
      <c r="F177" s="16"/>
    </row>
    <row r="178" spans="2:6" ht="32.25" thickBot="1" x14ac:dyDescent="0.3">
      <c r="B178" s="13" t="s">
        <v>841</v>
      </c>
      <c r="C178" s="13" t="s">
        <v>225</v>
      </c>
      <c r="D178" s="13" t="s">
        <v>827</v>
      </c>
      <c r="E178" s="25">
        <v>46276.463888888888</v>
      </c>
      <c r="F178" s="16"/>
    </row>
    <row r="179" spans="2:6" ht="32.25" thickBot="1" x14ac:dyDescent="0.3">
      <c r="B179" s="13" t="s">
        <v>841</v>
      </c>
      <c r="C179" s="13" t="s">
        <v>225</v>
      </c>
      <c r="D179" s="13" t="s">
        <v>828</v>
      </c>
      <c r="E179" s="25">
        <v>46278.172812500001</v>
      </c>
      <c r="F179" s="16"/>
    </row>
    <row r="180" spans="2:6" ht="16.5" thickBot="1" x14ac:dyDescent="0.3">
      <c r="B180" s="13" t="s">
        <v>841</v>
      </c>
      <c r="C180" s="13" t="s">
        <v>225</v>
      </c>
      <c r="D180" s="13" t="s">
        <v>829</v>
      </c>
      <c r="E180" s="25">
        <v>46279.068611111114</v>
      </c>
      <c r="F180" s="16"/>
    </row>
    <row r="181" spans="2:6" ht="32.25" thickBot="1" x14ac:dyDescent="0.3">
      <c r="B181" s="13" t="s">
        <v>841</v>
      </c>
      <c r="C181" s="13" t="s">
        <v>225</v>
      </c>
      <c r="D181" s="13" t="s">
        <v>830</v>
      </c>
      <c r="E181" s="25">
        <v>46279.543055555558</v>
      </c>
      <c r="F181" s="16"/>
    </row>
    <row r="182" spans="2:6" ht="32.25" thickBot="1" x14ac:dyDescent="0.3">
      <c r="B182" s="13" t="s">
        <v>841</v>
      </c>
      <c r="C182" s="13" t="s">
        <v>225</v>
      </c>
      <c r="D182" s="13" t="s">
        <v>831</v>
      </c>
      <c r="E182" s="25">
        <v>46279.611076388886</v>
      </c>
      <c r="F182" s="16"/>
    </row>
    <row r="183" spans="2:6" ht="32.25" thickBot="1" x14ac:dyDescent="0.3">
      <c r="B183" s="13" t="s">
        <v>841</v>
      </c>
      <c r="C183" s="13" t="s">
        <v>226</v>
      </c>
      <c r="D183" s="13" t="s">
        <v>826</v>
      </c>
      <c r="E183" s="25"/>
      <c r="F183" s="16" t="s">
        <v>847</v>
      </c>
    </row>
    <row r="184" spans="2:6" ht="32.25" thickBot="1" x14ac:dyDescent="0.3">
      <c r="B184" s="13" t="s">
        <v>841</v>
      </c>
      <c r="C184" s="13" t="s">
        <v>226</v>
      </c>
      <c r="D184" s="13" t="s">
        <v>827</v>
      </c>
      <c r="E184" s="25"/>
      <c r="F184" s="16" t="s">
        <v>847</v>
      </c>
    </row>
    <row r="185" spans="2:6" ht="32.25" thickBot="1" x14ac:dyDescent="0.3">
      <c r="B185" s="13" t="s">
        <v>841</v>
      </c>
      <c r="C185" s="13" t="s">
        <v>226</v>
      </c>
      <c r="D185" s="13" t="s">
        <v>828</v>
      </c>
      <c r="E185" s="25"/>
      <c r="F185" s="16" t="s">
        <v>847</v>
      </c>
    </row>
    <row r="186" spans="2:6" ht="16.5" thickBot="1" x14ac:dyDescent="0.3">
      <c r="B186" s="13" t="s">
        <v>841</v>
      </c>
      <c r="C186" s="13" t="s">
        <v>226</v>
      </c>
      <c r="D186" s="13" t="s">
        <v>829</v>
      </c>
      <c r="E186" s="25">
        <v>46277.639004629629</v>
      </c>
      <c r="F186" s="16"/>
    </row>
    <row r="187" spans="2:6" ht="32.25" thickBot="1" x14ac:dyDescent="0.3">
      <c r="B187" s="13" t="s">
        <v>841</v>
      </c>
      <c r="C187" s="13" t="s">
        <v>226</v>
      </c>
      <c r="D187" s="13" t="s">
        <v>830</v>
      </c>
      <c r="E187" s="25">
        <v>46278.360196759262</v>
      </c>
      <c r="F187" s="16"/>
    </row>
    <row r="188" spans="2:6" ht="32.25" thickBot="1" x14ac:dyDescent="0.3">
      <c r="B188" s="13" t="s">
        <v>841</v>
      </c>
      <c r="C188" s="13" t="s">
        <v>226</v>
      </c>
      <c r="D188" s="13" t="s">
        <v>831</v>
      </c>
      <c r="E188" s="25">
        <v>46278.432581018518</v>
      </c>
      <c r="F188" s="16"/>
    </row>
    <row r="189" spans="2:6" ht="32.25" thickBot="1" x14ac:dyDescent="0.3">
      <c r="B189" s="13" t="s">
        <v>841</v>
      </c>
      <c r="C189" s="13" t="s">
        <v>226</v>
      </c>
      <c r="D189" s="13" t="s">
        <v>826</v>
      </c>
      <c r="E189" s="25">
        <v>46275.354178240741</v>
      </c>
      <c r="F189" s="16"/>
    </row>
    <row r="190" spans="2:6" ht="32.25" thickBot="1" x14ac:dyDescent="0.3">
      <c r="B190" s="13" t="s">
        <v>841</v>
      </c>
      <c r="C190" s="13" t="s">
        <v>226</v>
      </c>
      <c r="D190" s="13" t="s">
        <v>827</v>
      </c>
      <c r="E190" s="25">
        <v>46276.463912037034</v>
      </c>
      <c r="F190" s="16"/>
    </row>
    <row r="191" spans="2:6" ht="32.25" thickBot="1" x14ac:dyDescent="0.3">
      <c r="B191" s="13" t="s">
        <v>841</v>
      </c>
      <c r="C191" s="13" t="s">
        <v>226</v>
      </c>
      <c r="D191" s="13" t="s">
        <v>828</v>
      </c>
      <c r="E191" s="25">
        <v>46278.86209490741</v>
      </c>
      <c r="F191" s="16"/>
    </row>
    <row r="192" spans="2:6" ht="16.5" thickBot="1" x14ac:dyDescent="0.3">
      <c r="B192" s="13" t="s">
        <v>841</v>
      </c>
      <c r="C192" s="13" t="s">
        <v>226</v>
      </c>
      <c r="D192" s="13" t="s">
        <v>834</v>
      </c>
      <c r="E192" s="25">
        <v>46279.473136574074</v>
      </c>
      <c r="F192" s="16"/>
    </row>
    <row r="193" spans="2:6" ht="32.25" thickBot="1" x14ac:dyDescent="0.3">
      <c r="B193" s="13" t="s">
        <v>841</v>
      </c>
      <c r="C193" s="13" t="s">
        <v>227</v>
      </c>
      <c r="D193" s="13" t="s">
        <v>826</v>
      </c>
      <c r="E193" s="25">
        <v>46276.314016203702</v>
      </c>
      <c r="F193" s="16"/>
    </row>
    <row r="194" spans="2:6" ht="32.25" thickBot="1" x14ac:dyDescent="0.3">
      <c r="B194" s="13" t="s">
        <v>841</v>
      </c>
      <c r="C194" s="13" t="s">
        <v>227</v>
      </c>
      <c r="D194" s="13" t="s">
        <v>827</v>
      </c>
      <c r="E194" s="25">
        <v>46277.492893518516</v>
      </c>
      <c r="F194" s="16"/>
    </row>
    <row r="195" spans="2:6" ht="32.25" thickBot="1" x14ac:dyDescent="0.3">
      <c r="B195" s="13" t="s">
        <v>841</v>
      </c>
      <c r="C195" s="13" t="s">
        <v>227</v>
      </c>
      <c r="D195" s="13" t="s">
        <v>828</v>
      </c>
      <c r="E195" s="25">
        <v>46278.74359953704</v>
      </c>
      <c r="F195" s="16"/>
    </row>
    <row r="196" spans="2:6" ht="16.5" thickBot="1" x14ac:dyDescent="0.3">
      <c r="B196" s="13" t="s">
        <v>841</v>
      </c>
      <c r="C196" s="13" t="s">
        <v>227</v>
      </c>
      <c r="D196" s="13" t="s">
        <v>829</v>
      </c>
      <c r="E196" s="25">
        <v>46279.049525462964</v>
      </c>
      <c r="F196" s="16"/>
    </row>
    <row r="197" spans="2:6" ht="32.25" thickBot="1" x14ac:dyDescent="0.3">
      <c r="B197" s="13" t="s">
        <v>841</v>
      </c>
      <c r="C197" s="13" t="s">
        <v>227</v>
      </c>
      <c r="D197" s="13" t="s">
        <v>830</v>
      </c>
      <c r="E197" s="25">
        <v>46279.543055555558</v>
      </c>
      <c r="F197" s="16"/>
    </row>
    <row r="198" spans="2:6" ht="32.25" thickBot="1" x14ac:dyDescent="0.3">
      <c r="B198" s="13" t="s">
        <v>841</v>
      </c>
      <c r="C198" s="13" t="s">
        <v>227</v>
      </c>
      <c r="D198" s="13" t="s">
        <v>831</v>
      </c>
      <c r="E198" s="25">
        <v>46279.678287037037</v>
      </c>
      <c r="F198" s="16"/>
    </row>
    <row r="199" spans="2:6" ht="32.25" thickBot="1" x14ac:dyDescent="0.3">
      <c r="B199" s="13" t="s">
        <v>841</v>
      </c>
      <c r="C199" s="13" t="s">
        <v>848</v>
      </c>
      <c r="D199" s="13" t="s">
        <v>826</v>
      </c>
      <c r="E199" s="25">
        <v>46275.169166666667</v>
      </c>
      <c r="F199" s="16"/>
    </row>
    <row r="200" spans="2:6" ht="32.25" thickBot="1" x14ac:dyDescent="0.3">
      <c r="B200" s="13" t="s">
        <v>841</v>
      </c>
      <c r="C200" s="13" t="s">
        <v>848</v>
      </c>
      <c r="D200" s="13" t="s">
        <v>827</v>
      </c>
      <c r="E200" s="25">
        <v>46275.648043981484</v>
      </c>
      <c r="F200" s="16"/>
    </row>
    <row r="201" spans="2:6" ht="32.25" thickBot="1" x14ac:dyDescent="0.3">
      <c r="B201" s="13" t="s">
        <v>841</v>
      </c>
      <c r="C201" s="13" t="s">
        <v>848</v>
      </c>
      <c r="D201" s="13" t="s">
        <v>828</v>
      </c>
      <c r="E201" s="25">
        <v>46277.186319444445</v>
      </c>
      <c r="F201" s="16"/>
    </row>
    <row r="202" spans="2:6" ht="16.5" thickBot="1" x14ac:dyDescent="0.3">
      <c r="B202" s="13" t="s">
        <v>841</v>
      </c>
      <c r="C202" s="13" t="s">
        <v>848</v>
      </c>
      <c r="D202" s="13" t="s">
        <v>834</v>
      </c>
      <c r="E202" s="25">
        <v>46278.375196759262</v>
      </c>
      <c r="F202" s="16"/>
    </row>
    <row r="203" spans="2:6" ht="32.25" thickBot="1" x14ac:dyDescent="0.3">
      <c r="B203" s="13" t="s">
        <v>841</v>
      </c>
      <c r="C203" s="13" t="s">
        <v>849</v>
      </c>
      <c r="D203" s="13" t="s">
        <v>826</v>
      </c>
      <c r="E203" s="25">
        <v>46275.169166666667</v>
      </c>
      <c r="F203" s="16"/>
    </row>
    <row r="204" spans="2:6" ht="32.25" thickBot="1" x14ac:dyDescent="0.3">
      <c r="B204" s="13" t="s">
        <v>841</v>
      </c>
      <c r="C204" s="13" t="s">
        <v>849</v>
      </c>
      <c r="D204" s="13" t="s">
        <v>827</v>
      </c>
      <c r="E204" s="25">
        <v>46275.648043981484</v>
      </c>
      <c r="F204" s="16"/>
    </row>
    <row r="205" spans="2:6" ht="32.25" thickBot="1" x14ac:dyDescent="0.3">
      <c r="B205" s="13" t="s">
        <v>841</v>
      </c>
      <c r="C205" s="13" t="s">
        <v>849</v>
      </c>
      <c r="D205" s="13" t="s">
        <v>828</v>
      </c>
      <c r="E205" s="25">
        <v>46277.186319444445</v>
      </c>
      <c r="F205" s="16"/>
    </row>
    <row r="206" spans="2:6" ht="16.5" thickBot="1" x14ac:dyDescent="0.3">
      <c r="B206" s="13" t="s">
        <v>841</v>
      </c>
      <c r="C206" s="13" t="s">
        <v>849</v>
      </c>
      <c r="D206" s="13" t="s">
        <v>834</v>
      </c>
      <c r="E206" s="25">
        <v>46278.375196759262</v>
      </c>
      <c r="F206" s="16"/>
    </row>
    <row r="207" spans="2:6" ht="32.25" thickBot="1" x14ac:dyDescent="0.3">
      <c r="B207" s="13" t="s">
        <v>841</v>
      </c>
      <c r="C207" s="13" t="s">
        <v>228</v>
      </c>
      <c r="D207" s="13" t="s">
        <v>826</v>
      </c>
      <c r="E207" s="25"/>
      <c r="F207" s="16" t="s">
        <v>847</v>
      </c>
    </row>
    <row r="208" spans="2:6" ht="32.25" thickBot="1" x14ac:dyDescent="0.3">
      <c r="B208" s="13" t="s">
        <v>841</v>
      </c>
      <c r="C208" s="13" t="s">
        <v>228</v>
      </c>
      <c r="D208" s="13" t="s">
        <v>827</v>
      </c>
      <c r="E208" s="25"/>
      <c r="F208" s="16" t="s">
        <v>847</v>
      </c>
    </row>
    <row r="209" spans="2:6" ht="32.25" thickBot="1" x14ac:dyDescent="0.3">
      <c r="B209" s="13" t="s">
        <v>841</v>
      </c>
      <c r="C209" s="13" t="s">
        <v>228</v>
      </c>
      <c r="D209" s="13" t="s">
        <v>828</v>
      </c>
      <c r="E209" s="25"/>
      <c r="F209" s="16" t="s">
        <v>847</v>
      </c>
    </row>
    <row r="210" spans="2:6" ht="16.5" thickBot="1" x14ac:dyDescent="0.3">
      <c r="B210" s="13" t="s">
        <v>841</v>
      </c>
      <c r="C210" s="13" t="s">
        <v>228</v>
      </c>
      <c r="D210" s="13" t="s">
        <v>829</v>
      </c>
      <c r="E210" s="25">
        <v>46277.826898148145</v>
      </c>
      <c r="F210" s="16"/>
    </row>
    <row r="211" spans="2:6" ht="32.25" thickBot="1" x14ac:dyDescent="0.3">
      <c r="B211" s="13" t="s">
        <v>841</v>
      </c>
      <c r="C211" s="13" t="s">
        <v>228</v>
      </c>
      <c r="D211" s="13" t="s">
        <v>830</v>
      </c>
      <c r="E211" s="25">
        <v>46278.349988425929</v>
      </c>
      <c r="F211" s="16"/>
    </row>
    <row r="212" spans="2:6" ht="32.25" thickBot="1" x14ac:dyDescent="0.3">
      <c r="B212" s="13" t="s">
        <v>841</v>
      </c>
      <c r="C212" s="13" t="s">
        <v>228</v>
      </c>
      <c r="D212" s="13" t="s">
        <v>831</v>
      </c>
      <c r="E212" s="25">
        <v>46278.410601851851</v>
      </c>
      <c r="F212" s="16"/>
    </row>
    <row r="213" spans="2:6" ht="32.25" thickBot="1" x14ac:dyDescent="0.3">
      <c r="B213" s="13" t="s">
        <v>841</v>
      </c>
      <c r="C213" s="13" t="s">
        <v>228</v>
      </c>
      <c r="D213" s="13" t="s">
        <v>826</v>
      </c>
      <c r="E213" s="25">
        <v>46275.354166666664</v>
      </c>
      <c r="F213" s="16"/>
    </row>
    <row r="214" spans="2:6" ht="32.25" thickBot="1" x14ac:dyDescent="0.3">
      <c r="B214" s="13" t="s">
        <v>841</v>
      </c>
      <c r="C214" s="13" t="s">
        <v>228</v>
      </c>
      <c r="D214" s="13" t="s">
        <v>827</v>
      </c>
      <c r="E214" s="25">
        <v>46276.463888888888</v>
      </c>
      <c r="F214" s="16"/>
    </row>
    <row r="215" spans="2:6" ht="32.25" thickBot="1" x14ac:dyDescent="0.3">
      <c r="B215" s="13" t="s">
        <v>841</v>
      </c>
      <c r="C215" s="13" t="s">
        <v>228</v>
      </c>
      <c r="D215" s="13" t="s">
        <v>828</v>
      </c>
      <c r="E215" s="25">
        <v>46278.86209490741</v>
      </c>
      <c r="F215" s="16"/>
    </row>
    <row r="216" spans="2:6" ht="16.5" thickBot="1" x14ac:dyDescent="0.3">
      <c r="B216" s="13" t="s">
        <v>841</v>
      </c>
      <c r="C216" s="13" t="s">
        <v>228</v>
      </c>
      <c r="D216" s="13" t="s">
        <v>829</v>
      </c>
      <c r="E216" s="25">
        <v>46279.047291666669</v>
      </c>
      <c r="F216" s="16"/>
    </row>
    <row r="217" spans="2:6" ht="32.25" thickBot="1" x14ac:dyDescent="0.3">
      <c r="B217" s="13" t="s">
        <v>841</v>
      </c>
      <c r="C217" s="13" t="s">
        <v>228</v>
      </c>
      <c r="D217" s="13" t="s">
        <v>830</v>
      </c>
      <c r="E217" s="25">
        <v>46279.512094907404</v>
      </c>
      <c r="F217" s="16"/>
    </row>
    <row r="218" spans="2:6" ht="32.25" thickBot="1" x14ac:dyDescent="0.3">
      <c r="B218" s="13" t="s">
        <v>841</v>
      </c>
      <c r="C218" s="13" t="s">
        <v>228</v>
      </c>
      <c r="D218" s="13" t="s">
        <v>831</v>
      </c>
      <c r="E218" s="25">
        <v>46279.573275462964</v>
      </c>
      <c r="F218" s="16"/>
    </row>
    <row r="219" spans="2:6" ht="32.25" thickBot="1" x14ac:dyDescent="0.3">
      <c r="B219" s="13" t="s">
        <v>841</v>
      </c>
      <c r="C219" s="13" t="s">
        <v>229</v>
      </c>
      <c r="D219" s="13" t="s">
        <v>826</v>
      </c>
      <c r="E219" s="25">
        <v>46275.169178240743</v>
      </c>
      <c r="F219" s="16"/>
    </row>
    <row r="220" spans="2:6" ht="32.25" thickBot="1" x14ac:dyDescent="0.3">
      <c r="B220" s="13" t="s">
        <v>841</v>
      </c>
      <c r="C220" s="13" t="s">
        <v>229</v>
      </c>
      <c r="D220" s="13" t="s">
        <v>827</v>
      </c>
      <c r="E220" s="25">
        <v>46275.648055555554</v>
      </c>
      <c r="F220" s="16"/>
    </row>
    <row r="221" spans="2:6" ht="32.25" thickBot="1" x14ac:dyDescent="0.3">
      <c r="B221" s="13" t="s">
        <v>841</v>
      </c>
      <c r="C221" s="13" t="s">
        <v>229</v>
      </c>
      <c r="D221" s="13" t="s">
        <v>828</v>
      </c>
      <c r="E221" s="25">
        <v>46277.286053240743</v>
      </c>
      <c r="F221" s="16"/>
    </row>
    <row r="222" spans="2:6" ht="16.5" thickBot="1" x14ac:dyDescent="0.3">
      <c r="B222" s="13" t="s">
        <v>841</v>
      </c>
      <c r="C222" s="13" t="s">
        <v>229</v>
      </c>
      <c r="D222" s="13" t="s">
        <v>829</v>
      </c>
      <c r="E222" s="25">
        <v>46277.78533564815</v>
      </c>
      <c r="F222" s="16"/>
    </row>
    <row r="223" spans="2:6" ht="32.25" thickBot="1" x14ac:dyDescent="0.3">
      <c r="B223" s="13" t="s">
        <v>841</v>
      </c>
      <c r="C223" s="13" t="s">
        <v>229</v>
      </c>
      <c r="D223" s="13" t="s">
        <v>830</v>
      </c>
      <c r="E223" s="25">
        <v>46278.370775462965</v>
      </c>
      <c r="F223" s="16"/>
    </row>
    <row r="224" spans="2:6" ht="32.25" thickBot="1" x14ac:dyDescent="0.3">
      <c r="B224" s="13" t="s">
        <v>841</v>
      </c>
      <c r="C224" s="13" t="s">
        <v>229</v>
      </c>
      <c r="D224" s="13" t="s">
        <v>831</v>
      </c>
      <c r="E224" s="25">
        <v>46278.487175925926</v>
      </c>
      <c r="F224" s="16"/>
    </row>
    <row r="225" spans="2:6" ht="32.25" thickBot="1" x14ac:dyDescent="0.3">
      <c r="B225" s="13" t="s">
        <v>841</v>
      </c>
      <c r="C225" s="13" t="s">
        <v>230</v>
      </c>
      <c r="D225" s="13" t="s">
        <v>826</v>
      </c>
      <c r="E225" s="25">
        <v>46275.169178240743</v>
      </c>
      <c r="F225" s="16"/>
    </row>
    <row r="226" spans="2:6" ht="32.25" thickBot="1" x14ac:dyDescent="0.3">
      <c r="B226" s="13" t="s">
        <v>841</v>
      </c>
      <c r="C226" s="13" t="s">
        <v>230</v>
      </c>
      <c r="D226" s="13" t="s">
        <v>827</v>
      </c>
      <c r="E226" s="25">
        <v>46275.648055555554</v>
      </c>
      <c r="F226" s="16"/>
    </row>
    <row r="227" spans="2:6" ht="32.25" thickBot="1" x14ac:dyDescent="0.3">
      <c r="B227" s="13" t="s">
        <v>841</v>
      </c>
      <c r="C227" s="13" t="s">
        <v>230</v>
      </c>
      <c r="D227" s="13" t="s">
        <v>828</v>
      </c>
      <c r="E227" s="25">
        <v>46277.286053240743</v>
      </c>
      <c r="F227" s="16"/>
    </row>
    <row r="228" spans="2:6" ht="16.5" thickBot="1" x14ac:dyDescent="0.3">
      <c r="B228" s="13" t="s">
        <v>841</v>
      </c>
      <c r="C228" s="13" t="s">
        <v>230</v>
      </c>
      <c r="D228" s="13" t="s">
        <v>829</v>
      </c>
      <c r="E228" s="25">
        <v>46277.788414351853</v>
      </c>
      <c r="F228" s="16"/>
    </row>
    <row r="229" spans="2:6" ht="32.25" thickBot="1" x14ac:dyDescent="0.3">
      <c r="B229" s="13" t="s">
        <v>841</v>
      </c>
      <c r="C229" s="13" t="s">
        <v>230</v>
      </c>
      <c r="D229" s="13" t="s">
        <v>830</v>
      </c>
      <c r="E229" s="25">
        <v>46278.386111111111</v>
      </c>
      <c r="F229" s="16"/>
    </row>
    <row r="230" spans="2:6" ht="32.25" thickBot="1" x14ac:dyDescent="0.3">
      <c r="B230" s="13" t="s">
        <v>841</v>
      </c>
      <c r="C230" s="13" t="s">
        <v>230</v>
      </c>
      <c r="D230" s="13" t="s">
        <v>831</v>
      </c>
      <c r="E230" s="25">
        <v>46278.479837962965</v>
      </c>
      <c r="F230" s="16"/>
    </row>
    <row r="231" spans="2:6" ht="32.25" thickBot="1" x14ac:dyDescent="0.3">
      <c r="B231" s="13" t="s">
        <v>841</v>
      </c>
      <c r="C231" s="13" t="s">
        <v>231</v>
      </c>
      <c r="D231" s="13" t="s">
        <v>826</v>
      </c>
      <c r="E231" s="25">
        <v>46275.169166666667</v>
      </c>
      <c r="F231" s="16"/>
    </row>
    <row r="232" spans="2:6" ht="32.25" thickBot="1" x14ac:dyDescent="0.3">
      <c r="B232" s="13" t="s">
        <v>841</v>
      </c>
      <c r="C232" s="13" t="s">
        <v>231</v>
      </c>
      <c r="D232" s="13" t="s">
        <v>827</v>
      </c>
      <c r="E232" s="25">
        <v>46275.648055555554</v>
      </c>
      <c r="F232" s="16"/>
    </row>
    <row r="233" spans="2:6" ht="32.25" thickBot="1" x14ac:dyDescent="0.3">
      <c r="B233" s="13" t="s">
        <v>841</v>
      </c>
      <c r="C233" s="13" t="s">
        <v>231</v>
      </c>
      <c r="D233" s="13" t="s">
        <v>828</v>
      </c>
      <c r="E233" s="25">
        <v>46277.286053240743</v>
      </c>
      <c r="F233" s="16"/>
    </row>
    <row r="234" spans="2:6" ht="16.5" thickBot="1" x14ac:dyDescent="0.3">
      <c r="B234" s="13" t="s">
        <v>841</v>
      </c>
      <c r="C234" s="13" t="s">
        <v>231</v>
      </c>
      <c r="D234" s="13" t="s">
        <v>829</v>
      </c>
      <c r="E234" s="25">
        <v>46277.792951388888</v>
      </c>
      <c r="F234" s="16"/>
    </row>
    <row r="235" spans="2:6" ht="32.25" thickBot="1" x14ac:dyDescent="0.3">
      <c r="B235" s="13" t="s">
        <v>841</v>
      </c>
      <c r="C235" s="13" t="s">
        <v>231</v>
      </c>
      <c r="D235" s="13" t="s">
        <v>830</v>
      </c>
      <c r="E235" s="25">
        <v>46278.386469907404</v>
      </c>
      <c r="F235" s="16"/>
    </row>
    <row r="236" spans="2:6" ht="32.25" thickBot="1" x14ac:dyDescent="0.3">
      <c r="B236" s="13" t="s">
        <v>841</v>
      </c>
      <c r="C236" s="13" t="s">
        <v>231</v>
      </c>
      <c r="D236" s="13" t="s">
        <v>831</v>
      </c>
      <c r="E236" s="25">
        <v>46278.463819444441</v>
      </c>
      <c r="F236" s="16"/>
    </row>
    <row r="237" spans="2:6" ht="32.25" thickBot="1" x14ac:dyDescent="0.3">
      <c r="B237" s="13" t="s">
        <v>841</v>
      </c>
      <c r="C237" s="13" t="s">
        <v>232</v>
      </c>
      <c r="D237" s="13" t="s">
        <v>826</v>
      </c>
      <c r="E237" s="25"/>
      <c r="F237" s="16" t="s">
        <v>847</v>
      </c>
    </row>
    <row r="238" spans="2:6" ht="32.25" thickBot="1" x14ac:dyDescent="0.3">
      <c r="B238" s="13" t="s">
        <v>841</v>
      </c>
      <c r="C238" s="13" t="s">
        <v>232</v>
      </c>
      <c r="D238" s="13" t="s">
        <v>827</v>
      </c>
      <c r="E238" s="25"/>
      <c r="F238" s="16" t="s">
        <v>847</v>
      </c>
    </row>
    <row r="239" spans="2:6" ht="32.25" thickBot="1" x14ac:dyDescent="0.3">
      <c r="B239" s="13" t="s">
        <v>841</v>
      </c>
      <c r="C239" s="13" t="s">
        <v>232</v>
      </c>
      <c r="D239" s="13" t="s">
        <v>828</v>
      </c>
      <c r="E239" s="25"/>
      <c r="F239" s="16" t="s">
        <v>847</v>
      </c>
    </row>
    <row r="240" spans="2:6" ht="16.5" thickBot="1" x14ac:dyDescent="0.3">
      <c r="B240" s="13" t="s">
        <v>841</v>
      </c>
      <c r="C240" s="13" t="s">
        <v>232</v>
      </c>
      <c r="D240" s="13" t="s">
        <v>829</v>
      </c>
      <c r="E240" s="25">
        <v>46277.826898148145</v>
      </c>
      <c r="F240" s="16"/>
    </row>
    <row r="241" spans="2:6" ht="32.25" thickBot="1" x14ac:dyDescent="0.3">
      <c r="B241" s="13" t="s">
        <v>841</v>
      </c>
      <c r="C241" s="13" t="s">
        <v>232</v>
      </c>
      <c r="D241" s="13" t="s">
        <v>830</v>
      </c>
      <c r="E241" s="25">
        <v>46278.350694444445</v>
      </c>
      <c r="F241" s="16"/>
    </row>
    <row r="242" spans="2:6" ht="32.25" thickBot="1" x14ac:dyDescent="0.3">
      <c r="B242" s="13" t="s">
        <v>841</v>
      </c>
      <c r="C242" s="13" t="s">
        <v>232</v>
      </c>
      <c r="D242" s="13" t="s">
        <v>831</v>
      </c>
      <c r="E242" s="25">
        <v>46278.429699074077</v>
      </c>
      <c r="F242" s="16"/>
    </row>
    <row r="243" spans="2:6" ht="32.25" thickBot="1" x14ac:dyDescent="0.3">
      <c r="B243" s="13" t="s">
        <v>841</v>
      </c>
      <c r="C243" s="13" t="s">
        <v>232</v>
      </c>
      <c r="D243" s="13" t="s">
        <v>826</v>
      </c>
      <c r="E243" s="25">
        <v>46275.354166666664</v>
      </c>
      <c r="F243" s="16"/>
    </row>
    <row r="244" spans="2:6" ht="32.25" thickBot="1" x14ac:dyDescent="0.3">
      <c r="B244" s="13" t="s">
        <v>841</v>
      </c>
      <c r="C244" s="13" t="s">
        <v>232</v>
      </c>
      <c r="D244" s="13" t="s">
        <v>827</v>
      </c>
      <c r="E244" s="25">
        <v>46276.463888888888</v>
      </c>
      <c r="F244" s="16"/>
    </row>
    <row r="245" spans="2:6" ht="32.25" thickBot="1" x14ac:dyDescent="0.3">
      <c r="B245" s="13" t="s">
        <v>841</v>
      </c>
      <c r="C245" s="13" t="s">
        <v>232</v>
      </c>
      <c r="D245" s="13" t="s">
        <v>828</v>
      </c>
      <c r="E245" s="25">
        <v>46278.86209490741</v>
      </c>
      <c r="F245" s="16"/>
    </row>
    <row r="246" spans="2:6" ht="16.5" thickBot="1" x14ac:dyDescent="0.3">
      <c r="B246" s="13" t="s">
        <v>841</v>
      </c>
      <c r="C246" s="13" t="s">
        <v>232</v>
      </c>
      <c r="D246" s="13" t="s">
        <v>829</v>
      </c>
      <c r="E246" s="25">
        <v>46279.055034722223</v>
      </c>
      <c r="F246" s="16"/>
    </row>
    <row r="247" spans="2:6" ht="32.25" thickBot="1" x14ac:dyDescent="0.3">
      <c r="B247" s="13" t="s">
        <v>841</v>
      </c>
      <c r="C247" s="13" t="s">
        <v>232</v>
      </c>
      <c r="D247" s="13" t="s">
        <v>830</v>
      </c>
      <c r="E247" s="25">
        <v>46279.531261574077</v>
      </c>
      <c r="F247" s="16"/>
    </row>
    <row r="248" spans="2:6" ht="32.25" thickBot="1" x14ac:dyDescent="0.3">
      <c r="B248" s="13" t="s">
        <v>841</v>
      </c>
      <c r="C248" s="13" t="s">
        <v>232</v>
      </c>
      <c r="D248" s="13" t="s">
        <v>831</v>
      </c>
      <c r="E248" s="25">
        <v>46279.679340277777</v>
      </c>
      <c r="F248" s="16"/>
    </row>
    <row r="249" spans="2:6" ht="32.25" thickBot="1" x14ac:dyDescent="0.3">
      <c r="B249" s="13" t="s">
        <v>841</v>
      </c>
      <c r="C249" s="13" t="s">
        <v>233</v>
      </c>
      <c r="D249" s="13" t="s">
        <v>826</v>
      </c>
      <c r="E249" s="25">
        <v>46275.169166666667</v>
      </c>
      <c r="F249" s="16"/>
    </row>
    <row r="250" spans="2:6" ht="32.25" thickBot="1" x14ac:dyDescent="0.3">
      <c r="B250" s="13" t="s">
        <v>841</v>
      </c>
      <c r="C250" s="13" t="s">
        <v>233</v>
      </c>
      <c r="D250" s="13" t="s">
        <v>827</v>
      </c>
      <c r="E250" s="25">
        <v>46275.648055555554</v>
      </c>
      <c r="F250" s="16"/>
    </row>
    <row r="251" spans="2:6" ht="32.25" thickBot="1" x14ac:dyDescent="0.3">
      <c r="B251" s="13" t="s">
        <v>841</v>
      </c>
      <c r="C251" s="13" t="s">
        <v>233</v>
      </c>
      <c r="D251" s="13" t="s">
        <v>828</v>
      </c>
      <c r="E251" s="25">
        <v>46277.229363425926</v>
      </c>
      <c r="F251" s="16"/>
    </row>
    <row r="252" spans="2:6" ht="32.25" thickBot="1" x14ac:dyDescent="0.3">
      <c r="B252" s="13" t="s">
        <v>841</v>
      </c>
      <c r="C252" s="13" t="s">
        <v>233</v>
      </c>
      <c r="D252" s="13" t="s">
        <v>829</v>
      </c>
      <c r="E252" s="25">
        <v>46277.566111111111</v>
      </c>
      <c r="F252" s="16"/>
    </row>
    <row r="253" spans="2:6" ht="32.25" thickBot="1" x14ac:dyDescent="0.3">
      <c r="B253" s="13" t="s">
        <v>841</v>
      </c>
      <c r="C253" s="13" t="s">
        <v>233</v>
      </c>
      <c r="D253" s="13" t="s">
        <v>830</v>
      </c>
      <c r="E253" s="25">
        <v>46278.345775462964</v>
      </c>
      <c r="F253" s="16"/>
    </row>
    <row r="254" spans="2:6" ht="32.25" thickBot="1" x14ac:dyDescent="0.3">
      <c r="B254" s="13" t="s">
        <v>841</v>
      </c>
      <c r="C254" s="13" t="s">
        <v>233</v>
      </c>
      <c r="D254" s="13" t="s">
        <v>831</v>
      </c>
      <c r="E254" s="25">
        <v>46278.461458333331</v>
      </c>
      <c r="F254" s="16"/>
    </row>
    <row r="255" spans="2:6" ht="32.25" thickBot="1" x14ac:dyDescent="0.3">
      <c r="B255" s="13" t="s">
        <v>841</v>
      </c>
      <c r="C255" s="13" t="s">
        <v>234</v>
      </c>
      <c r="D255" s="13" t="s">
        <v>826</v>
      </c>
      <c r="E255" s="25">
        <v>46275.169166666667</v>
      </c>
      <c r="F255" s="16"/>
    </row>
    <row r="256" spans="2:6" ht="32.25" thickBot="1" x14ac:dyDescent="0.3">
      <c r="B256" s="13" t="s">
        <v>841</v>
      </c>
      <c r="C256" s="13" t="s">
        <v>234</v>
      </c>
      <c r="D256" s="13" t="s">
        <v>827</v>
      </c>
      <c r="E256" s="25">
        <v>46275.648043981484</v>
      </c>
      <c r="F256" s="16"/>
    </row>
    <row r="257" spans="2:6" ht="32.25" thickBot="1" x14ac:dyDescent="0.3">
      <c r="B257" s="13" t="s">
        <v>841</v>
      </c>
      <c r="C257" s="13" t="s">
        <v>234</v>
      </c>
      <c r="D257" s="13" t="s">
        <v>828</v>
      </c>
      <c r="E257" s="25">
        <v>46277.286053240743</v>
      </c>
      <c r="F257" s="16"/>
    </row>
    <row r="258" spans="2:6" ht="16.5" thickBot="1" x14ac:dyDescent="0.3">
      <c r="B258" s="13" t="s">
        <v>841</v>
      </c>
      <c r="C258" s="13" t="s">
        <v>234</v>
      </c>
      <c r="D258" s="13" t="s">
        <v>829</v>
      </c>
      <c r="E258" s="25">
        <v>46277.786273148151</v>
      </c>
      <c r="F258" s="16"/>
    </row>
    <row r="259" spans="2:6" ht="32.25" thickBot="1" x14ac:dyDescent="0.3">
      <c r="B259" s="13" t="s">
        <v>841</v>
      </c>
      <c r="C259" s="13" t="s">
        <v>234</v>
      </c>
      <c r="D259" s="13" t="s">
        <v>830</v>
      </c>
      <c r="E259" s="25">
        <v>46278.36577546296</v>
      </c>
      <c r="F259" s="16"/>
    </row>
    <row r="260" spans="2:6" ht="32.25" thickBot="1" x14ac:dyDescent="0.3">
      <c r="B260" s="13" t="s">
        <v>841</v>
      </c>
      <c r="C260" s="13" t="s">
        <v>234</v>
      </c>
      <c r="D260" s="13" t="s">
        <v>831</v>
      </c>
      <c r="E260" s="25">
        <v>46278.498831018522</v>
      </c>
      <c r="F260" s="16"/>
    </row>
    <row r="261" spans="2:6" ht="32.25" thickBot="1" x14ac:dyDescent="0.3">
      <c r="B261" s="13" t="s">
        <v>841</v>
      </c>
      <c r="C261" s="13" t="s">
        <v>235</v>
      </c>
      <c r="D261" s="13" t="s">
        <v>826</v>
      </c>
      <c r="E261" s="25"/>
      <c r="F261" s="16" t="s">
        <v>847</v>
      </c>
    </row>
    <row r="262" spans="2:6" ht="32.25" thickBot="1" x14ac:dyDescent="0.3">
      <c r="B262" s="13" t="s">
        <v>841</v>
      </c>
      <c r="C262" s="13" t="s">
        <v>235</v>
      </c>
      <c r="D262" s="13" t="s">
        <v>827</v>
      </c>
      <c r="E262" s="25"/>
      <c r="F262" s="16" t="s">
        <v>847</v>
      </c>
    </row>
    <row r="263" spans="2:6" ht="32.25" thickBot="1" x14ac:dyDescent="0.3">
      <c r="B263" s="13" t="s">
        <v>841</v>
      </c>
      <c r="C263" s="13" t="s">
        <v>235</v>
      </c>
      <c r="D263" s="13" t="s">
        <v>828</v>
      </c>
      <c r="E263" s="25"/>
      <c r="F263" s="16" t="s">
        <v>847</v>
      </c>
    </row>
    <row r="264" spans="2:6" ht="16.5" thickBot="1" x14ac:dyDescent="0.3">
      <c r="B264" s="13" t="s">
        <v>841</v>
      </c>
      <c r="C264" s="13" t="s">
        <v>235</v>
      </c>
      <c r="D264" s="13" t="s">
        <v>829</v>
      </c>
      <c r="E264" s="25">
        <v>46277.829594907409</v>
      </c>
      <c r="F264" s="16"/>
    </row>
    <row r="265" spans="2:6" ht="32.25" thickBot="1" x14ac:dyDescent="0.3">
      <c r="B265" s="13" t="s">
        <v>841</v>
      </c>
      <c r="C265" s="13" t="s">
        <v>235</v>
      </c>
      <c r="D265" s="13" t="s">
        <v>830</v>
      </c>
      <c r="E265" s="25">
        <v>46278.351643518516</v>
      </c>
      <c r="F265" s="16"/>
    </row>
    <row r="266" spans="2:6" ht="32.25" thickBot="1" x14ac:dyDescent="0.3">
      <c r="B266" s="13" t="s">
        <v>841</v>
      </c>
      <c r="C266" s="13" t="s">
        <v>235</v>
      </c>
      <c r="D266" s="13" t="s">
        <v>831</v>
      </c>
      <c r="E266" s="25">
        <v>46278.445983796293</v>
      </c>
      <c r="F266" s="16"/>
    </row>
    <row r="267" spans="2:6" ht="32.25" thickBot="1" x14ac:dyDescent="0.3">
      <c r="B267" s="13" t="s">
        <v>841</v>
      </c>
      <c r="C267" s="13" t="s">
        <v>235</v>
      </c>
      <c r="D267" s="13" t="s">
        <v>826</v>
      </c>
      <c r="E267" s="25">
        <v>46275.354166666664</v>
      </c>
      <c r="F267" s="16"/>
    </row>
    <row r="268" spans="2:6" ht="32.25" thickBot="1" x14ac:dyDescent="0.3">
      <c r="B268" s="13" t="s">
        <v>841</v>
      </c>
      <c r="C268" s="13" t="s">
        <v>235</v>
      </c>
      <c r="D268" s="13" t="s">
        <v>827</v>
      </c>
      <c r="E268" s="25">
        <v>46276.463888888888</v>
      </c>
      <c r="F268" s="16"/>
    </row>
    <row r="269" spans="2:6" ht="32.25" thickBot="1" x14ac:dyDescent="0.3">
      <c r="B269" s="13" t="s">
        <v>841</v>
      </c>
      <c r="C269" s="13" t="s">
        <v>235</v>
      </c>
      <c r="D269" s="13" t="s">
        <v>828</v>
      </c>
      <c r="E269" s="25">
        <v>46278.86209490741</v>
      </c>
      <c r="F269" s="16"/>
    </row>
    <row r="270" spans="2:6" ht="16.5" thickBot="1" x14ac:dyDescent="0.3">
      <c r="B270" s="13" t="s">
        <v>841</v>
      </c>
      <c r="C270" s="13" t="s">
        <v>235</v>
      </c>
      <c r="D270" s="13" t="s">
        <v>829</v>
      </c>
      <c r="E270" s="25">
        <v>46279.057615740741</v>
      </c>
      <c r="F270" s="16"/>
    </row>
    <row r="271" spans="2:6" ht="32.25" thickBot="1" x14ac:dyDescent="0.3">
      <c r="B271" s="13" t="s">
        <v>841</v>
      </c>
      <c r="C271" s="13" t="s">
        <v>235</v>
      </c>
      <c r="D271" s="13" t="s">
        <v>830</v>
      </c>
      <c r="E271" s="25">
        <v>46279.531863425924</v>
      </c>
      <c r="F271" s="16"/>
    </row>
    <row r="272" spans="2:6" ht="32.25" thickBot="1" x14ac:dyDescent="0.3">
      <c r="B272" s="13" t="s">
        <v>841</v>
      </c>
      <c r="C272" s="13" t="s">
        <v>235</v>
      </c>
      <c r="D272" s="13" t="s">
        <v>831</v>
      </c>
      <c r="E272" s="25">
        <v>46279.593113425923</v>
      </c>
      <c r="F272" s="16"/>
    </row>
    <row r="273" spans="2:6" ht="32.25" thickBot="1" x14ac:dyDescent="0.3">
      <c r="B273" s="13" t="s">
        <v>841</v>
      </c>
      <c r="C273" s="13" t="s">
        <v>236</v>
      </c>
      <c r="D273" s="13" t="s">
        <v>826</v>
      </c>
      <c r="E273" s="25"/>
      <c r="F273" s="16" t="s">
        <v>847</v>
      </c>
    </row>
    <row r="274" spans="2:6" ht="32.25" thickBot="1" x14ac:dyDescent="0.3">
      <c r="B274" s="13" t="s">
        <v>841</v>
      </c>
      <c r="C274" s="13" t="s">
        <v>236</v>
      </c>
      <c r="D274" s="13" t="s">
        <v>827</v>
      </c>
      <c r="E274" s="25"/>
      <c r="F274" s="16" t="s">
        <v>847</v>
      </c>
    </row>
    <row r="275" spans="2:6" ht="32.25" thickBot="1" x14ac:dyDescent="0.3">
      <c r="B275" s="13" t="s">
        <v>841</v>
      </c>
      <c r="C275" s="13" t="s">
        <v>236</v>
      </c>
      <c r="D275" s="13" t="s">
        <v>828</v>
      </c>
      <c r="E275" s="25"/>
      <c r="F275" s="16" t="s">
        <v>847</v>
      </c>
    </row>
    <row r="276" spans="2:6" ht="16.5" thickBot="1" x14ac:dyDescent="0.3">
      <c r="B276" s="13" t="s">
        <v>841</v>
      </c>
      <c r="C276" s="13" t="s">
        <v>236</v>
      </c>
      <c r="D276" s="13" t="s">
        <v>829</v>
      </c>
      <c r="E276" s="25">
        <v>46277.705671296295</v>
      </c>
      <c r="F276" s="16"/>
    </row>
    <row r="277" spans="2:6" ht="32.25" thickBot="1" x14ac:dyDescent="0.3">
      <c r="B277" s="13" t="s">
        <v>841</v>
      </c>
      <c r="C277" s="13" t="s">
        <v>236</v>
      </c>
      <c r="D277" s="13" t="s">
        <v>830</v>
      </c>
      <c r="E277" s="25">
        <v>46278.354560185187</v>
      </c>
      <c r="F277" s="16"/>
    </row>
    <row r="278" spans="2:6" ht="32.25" thickBot="1" x14ac:dyDescent="0.3">
      <c r="B278" s="13" t="s">
        <v>841</v>
      </c>
      <c r="C278" s="13" t="s">
        <v>236</v>
      </c>
      <c r="D278" s="13" t="s">
        <v>831</v>
      </c>
      <c r="E278" s="25">
        <v>46278.40730324074</v>
      </c>
      <c r="F278" s="16"/>
    </row>
    <row r="279" spans="2:6" ht="32.25" thickBot="1" x14ac:dyDescent="0.3">
      <c r="B279" s="13" t="s">
        <v>841</v>
      </c>
      <c r="C279" s="13" t="s">
        <v>236</v>
      </c>
      <c r="D279" s="13" t="s">
        <v>826</v>
      </c>
      <c r="E279" s="25">
        <v>46275.354166666664</v>
      </c>
      <c r="F279" s="16"/>
    </row>
    <row r="280" spans="2:6" ht="32.25" thickBot="1" x14ac:dyDescent="0.3">
      <c r="B280" s="13" t="s">
        <v>841</v>
      </c>
      <c r="C280" s="13" t="s">
        <v>236</v>
      </c>
      <c r="D280" s="13" t="s">
        <v>827</v>
      </c>
      <c r="E280" s="25">
        <v>46276.463888888888</v>
      </c>
      <c r="F280" s="16"/>
    </row>
    <row r="281" spans="2:6" ht="32.25" thickBot="1" x14ac:dyDescent="0.3">
      <c r="B281" s="13" t="s">
        <v>841</v>
      </c>
      <c r="C281" s="13" t="s">
        <v>236</v>
      </c>
      <c r="D281" s="13" t="s">
        <v>828</v>
      </c>
      <c r="E281" s="25">
        <v>46278.908900462964</v>
      </c>
      <c r="F281" s="16"/>
    </row>
    <row r="282" spans="2:6" ht="16.5" thickBot="1" x14ac:dyDescent="0.3">
      <c r="B282" s="13" t="s">
        <v>841</v>
      </c>
      <c r="C282" s="13" t="s">
        <v>236</v>
      </c>
      <c r="D282" s="13" t="s">
        <v>829</v>
      </c>
      <c r="E282" s="25">
        <v>46279.097314814811</v>
      </c>
      <c r="F282" s="16"/>
    </row>
    <row r="283" spans="2:6" ht="32.25" thickBot="1" x14ac:dyDescent="0.3">
      <c r="B283" s="13" t="s">
        <v>841</v>
      </c>
      <c r="C283" s="13" t="s">
        <v>236</v>
      </c>
      <c r="D283" s="13" t="s">
        <v>830</v>
      </c>
      <c r="E283" s="25">
        <v>46279.50545138889</v>
      </c>
      <c r="F283" s="16"/>
    </row>
    <row r="284" spans="2:6" ht="32.25" thickBot="1" x14ac:dyDescent="0.3">
      <c r="B284" s="13" t="s">
        <v>841</v>
      </c>
      <c r="C284" s="13" t="s">
        <v>236</v>
      </c>
      <c r="D284" s="13" t="s">
        <v>831</v>
      </c>
      <c r="E284" s="25">
        <v>46279.575960648152</v>
      </c>
      <c r="F284" s="16"/>
    </row>
    <row r="285" spans="2:6" ht="32.25" thickBot="1" x14ac:dyDescent="0.3">
      <c r="B285" s="13" t="s">
        <v>841</v>
      </c>
      <c r="C285" s="13" t="s">
        <v>237</v>
      </c>
      <c r="D285" s="13" t="s">
        <v>826</v>
      </c>
      <c r="E285" s="25"/>
      <c r="F285" s="16" t="s">
        <v>847</v>
      </c>
    </row>
    <row r="286" spans="2:6" ht="32.25" thickBot="1" x14ac:dyDescent="0.3">
      <c r="B286" s="13" t="s">
        <v>841</v>
      </c>
      <c r="C286" s="13" t="s">
        <v>237</v>
      </c>
      <c r="D286" s="13" t="s">
        <v>827</v>
      </c>
      <c r="E286" s="25"/>
      <c r="F286" s="16" t="s">
        <v>847</v>
      </c>
    </row>
    <row r="287" spans="2:6" ht="32.25" thickBot="1" x14ac:dyDescent="0.3">
      <c r="B287" s="13" t="s">
        <v>841</v>
      </c>
      <c r="C287" s="13" t="s">
        <v>237</v>
      </c>
      <c r="D287" s="13" t="s">
        <v>828</v>
      </c>
      <c r="E287" s="25"/>
      <c r="F287" s="16" t="s">
        <v>847</v>
      </c>
    </row>
    <row r="288" spans="2:6" ht="16.5" thickBot="1" x14ac:dyDescent="0.3">
      <c r="B288" s="13" t="s">
        <v>841</v>
      </c>
      <c r="C288" s="13" t="s">
        <v>237</v>
      </c>
      <c r="D288" s="13" t="s">
        <v>829</v>
      </c>
      <c r="E288" s="25">
        <v>46277.698229166665</v>
      </c>
      <c r="F288" s="16"/>
    </row>
    <row r="289" spans="2:6" ht="32.25" thickBot="1" x14ac:dyDescent="0.3">
      <c r="B289" s="13" t="s">
        <v>841</v>
      </c>
      <c r="C289" s="13" t="s">
        <v>237</v>
      </c>
      <c r="D289" s="13" t="s">
        <v>830</v>
      </c>
      <c r="E289" s="25">
        <v>46278.359375</v>
      </c>
      <c r="F289" s="16"/>
    </row>
    <row r="290" spans="2:6" ht="32.25" thickBot="1" x14ac:dyDescent="0.3">
      <c r="B290" s="13" t="s">
        <v>841</v>
      </c>
      <c r="C290" s="13" t="s">
        <v>237</v>
      </c>
      <c r="D290" s="13" t="s">
        <v>831</v>
      </c>
      <c r="E290" s="25">
        <v>46278.444444444445</v>
      </c>
      <c r="F290" s="16"/>
    </row>
    <row r="291" spans="2:6" ht="32.25" thickBot="1" x14ac:dyDescent="0.3">
      <c r="B291" s="13" t="s">
        <v>841</v>
      </c>
      <c r="C291" s="13" t="s">
        <v>237</v>
      </c>
      <c r="D291" s="13" t="s">
        <v>826</v>
      </c>
      <c r="E291" s="25">
        <v>46275.354166666664</v>
      </c>
      <c r="F291" s="16"/>
    </row>
    <row r="292" spans="2:6" ht="32.25" thickBot="1" x14ac:dyDescent="0.3">
      <c r="B292" s="13" t="s">
        <v>841</v>
      </c>
      <c r="C292" s="13" t="s">
        <v>237</v>
      </c>
      <c r="D292" s="13" t="s">
        <v>827</v>
      </c>
      <c r="E292" s="25">
        <v>46276.463888888888</v>
      </c>
      <c r="F292" s="16"/>
    </row>
    <row r="293" spans="2:6" ht="32.25" thickBot="1" x14ac:dyDescent="0.3">
      <c r="B293" s="13" t="s">
        <v>841</v>
      </c>
      <c r="C293" s="13" t="s">
        <v>237</v>
      </c>
      <c r="D293" s="13" t="s">
        <v>828</v>
      </c>
      <c r="E293" s="25">
        <v>46278.851238425923</v>
      </c>
      <c r="F293" s="16"/>
    </row>
    <row r="294" spans="2:6" ht="16.5" thickBot="1" x14ac:dyDescent="0.3">
      <c r="B294" s="13" t="s">
        <v>841</v>
      </c>
      <c r="C294" s="13" t="s">
        <v>237</v>
      </c>
      <c r="D294" s="13" t="s">
        <v>834</v>
      </c>
      <c r="E294" s="25">
        <v>46279.473136574074</v>
      </c>
      <c r="F294" s="16"/>
    </row>
    <row r="295" spans="2:6" ht="32.25" thickBot="1" x14ac:dyDescent="0.3">
      <c r="B295" s="13" t="s">
        <v>841</v>
      </c>
      <c r="C295" s="13" t="s">
        <v>238</v>
      </c>
      <c r="D295" s="13" t="s">
        <v>826</v>
      </c>
      <c r="E295" s="25"/>
      <c r="F295" s="16" t="s">
        <v>847</v>
      </c>
    </row>
    <row r="296" spans="2:6" ht="32.25" thickBot="1" x14ac:dyDescent="0.3">
      <c r="B296" s="13" t="s">
        <v>841</v>
      </c>
      <c r="C296" s="13" t="s">
        <v>238</v>
      </c>
      <c r="D296" s="13" t="s">
        <v>827</v>
      </c>
      <c r="E296" s="25"/>
      <c r="F296" s="16" t="s">
        <v>847</v>
      </c>
    </row>
    <row r="297" spans="2:6" ht="32.25" thickBot="1" x14ac:dyDescent="0.3">
      <c r="B297" s="13" t="s">
        <v>841</v>
      </c>
      <c r="C297" s="13" t="s">
        <v>238</v>
      </c>
      <c r="D297" s="13" t="s">
        <v>828</v>
      </c>
      <c r="E297" s="25"/>
      <c r="F297" s="16" t="s">
        <v>847</v>
      </c>
    </row>
    <row r="298" spans="2:6" ht="16.5" thickBot="1" x14ac:dyDescent="0.3">
      <c r="B298" s="13" t="s">
        <v>841</v>
      </c>
      <c r="C298" s="13" t="s">
        <v>238</v>
      </c>
      <c r="D298" s="13" t="s">
        <v>829</v>
      </c>
      <c r="E298" s="25">
        <v>46277.641550925924</v>
      </c>
      <c r="F298" s="16"/>
    </row>
    <row r="299" spans="2:6" ht="32.25" thickBot="1" x14ac:dyDescent="0.3">
      <c r="B299" s="13" t="s">
        <v>841</v>
      </c>
      <c r="C299" s="13" t="s">
        <v>238</v>
      </c>
      <c r="D299" s="13" t="s">
        <v>830</v>
      </c>
      <c r="E299" s="25">
        <v>46278.355370370373</v>
      </c>
      <c r="F299" s="16"/>
    </row>
    <row r="300" spans="2:6" ht="32.25" thickBot="1" x14ac:dyDescent="0.3">
      <c r="B300" s="13" t="s">
        <v>841</v>
      </c>
      <c r="C300" s="13" t="s">
        <v>238</v>
      </c>
      <c r="D300" s="13" t="s">
        <v>831</v>
      </c>
      <c r="E300" s="25">
        <v>46278.414236111108</v>
      </c>
      <c r="F300" s="16"/>
    </row>
    <row r="301" spans="2:6" ht="32.25" thickBot="1" x14ac:dyDescent="0.3">
      <c r="B301" s="13" t="s">
        <v>841</v>
      </c>
      <c r="C301" s="13" t="s">
        <v>238</v>
      </c>
      <c r="D301" s="13" t="s">
        <v>826</v>
      </c>
      <c r="E301" s="25">
        <v>46275.354166666664</v>
      </c>
      <c r="F301" s="16"/>
    </row>
    <row r="302" spans="2:6" ht="32.25" thickBot="1" x14ac:dyDescent="0.3">
      <c r="B302" s="13" t="s">
        <v>841</v>
      </c>
      <c r="C302" s="13" t="s">
        <v>238</v>
      </c>
      <c r="D302" s="13" t="s">
        <v>827</v>
      </c>
      <c r="E302" s="25">
        <v>46276.463888888888</v>
      </c>
      <c r="F302" s="16"/>
    </row>
    <row r="303" spans="2:6" ht="32.25" thickBot="1" x14ac:dyDescent="0.3">
      <c r="B303" s="13" t="s">
        <v>841</v>
      </c>
      <c r="C303" s="13" t="s">
        <v>238</v>
      </c>
      <c r="D303" s="13" t="s">
        <v>828</v>
      </c>
      <c r="E303" s="25">
        <v>46278.86209490741</v>
      </c>
      <c r="F303" s="16"/>
    </row>
    <row r="304" spans="2:6" ht="16.5" thickBot="1" x14ac:dyDescent="0.3">
      <c r="B304" s="13" t="s">
        <v>841</v>
      </c>
      <c r="C304" s="13" t="s">
        <v>238</v>
      </c>
      <c r="D304" s="13" t="s">
        <v>834</v>
      </c>
      <c r="E304" s="25">
        <v>46279.473136574074</v>
      </c>
      <c r="F304" s="16"/>
    </row>
    <row r="305" spans="2:6" ht="32.25" thickBot="1" x14ac:dyDescent="0.3">
      <c r="B305" s="13" t="s">
        <v>841</v>
      </c>
      <c r="C305" s="13" t="s">
        <v>239</v>
      </c>
      <c r="D305" s="13" t="s">
        <v>826</v>
      </c>
      <c r="E305" s="25">
        <v>46275.169166666667</v>
      </c>
      <c r="F305" s="16"/>
    </row>
    <row r="306" spans="2:6" ht="32.25" thickBot="1" x14ac:dyDescent="0.3">
      <c r="B306" s="13" t="s">
        <v>841</v>
      </c>
      <c r="C306" s="13" t="s">
        <v>239</v>
      </c>
      <c r="D306" s="13" t="s">
        <v>827</v>
      </c>
      <c r="E306" s="25">
        <v>46275.648043981484</v>
      </c>
      <c r="F306" s="16"/>
    </row>
    <row r="307" spans="2:6" ht="32.25" thickBot="1" x14ac:dyDescent="0.3">
      <c r="B307" s="13" t="s">
        <v>841</v>
      </c>
      <c r="C307" s="13" t="s">
        <v>239</v>
      </c>
      <c r="D307" s="13" t="s">
        <v>828</v>
      </c>
      <c r="E307" s="25">
        <v>46277.185034722221</v>
      </c>
      <c r="F307" s="16"/>
    </row>
    <row r="308" spans="2:6" ht="16.5" thickBot="1" x14ac:dyDescent="0.3">
      <c r="B308" s="13" t="s">
        <v>841</v>
      </c>
      <c r="C308" s="13" t="s">
        <v>239</v>
      </c>
      <c r="D308" s="13" t="s">
        <v>829</v>
      </c>
      <c r="E308" s="25">
        <v>46277.526875000003</v>
      </c>
      <c r="F308" s="16"/>
    </row>
    <row r="309" spans="2:6" ht="32.25" thickBot="1" x14ac:dyDescent="0.3">
      <c r="B309" s="13" t="s">
        <v>841</v>
      </c>
      <c r="C309" s="13" t="s">
        <v>239</v>
      </c>
      <c r="D309" s="13" t="s">
        <v>830</v>
      </c>
      <c r="E309" s="25">
        <v>46278.378692129627</v>
      </c>
      <c r="F309" s="16"/>
    </row>
    <row r="310" spans="2:6" ht="32.25" thickBot="1" x14ac:dyDescent="0.3">
      <c r="B310" s="13" t="s">
        <v>841</v>
      </c>
      <c r="C310" s="13" t="s">
        <v>239</v>
      </c>
      <c r="D310" s="13" t="s">
        <v>831</v>
      </c>
      <c r="E310" s="25">
        <v>46278.489340277774</v>
      </c>
      <c r="F310" s="16"/>
    </row>
    <row r="311" spans="2:6" ht="32.25" thickBot="1" x14ac:dyDescent="0.3">
      <c r="B311" s="13" t="s">
        <v>841</v>
      </c>
      <c r="C311" s="13" t="s">
        <v>239</v>
      </c>
      <c r="D311" s="13" t="s">
        <v>834</v>
      </c>
      <c r="E311" s="25"/>
      <c r="F311" s="16" t="s">
        <v>850</v>
      </c>
    </row>
    <row r="312" spans="2:6" ht="32.25" thickBot="1" x14ac:dyDescent="0.3">
      <c r="B312" s="13" t="s">
        <v>841</v>
      </c>
      <c r="C312" s="13" t="s">
        <v>240</v>
      </c>
      <c r="D312" s="13" t="s">
        <v>826</v>
      </c>
      <c r="E312" s="25"/>
      <c r="F312" s="16" t="s">
        <v>846</v>
      </c>
    </row>
    <row r="313" spans="2:6" ht="32.25" thickBot="1" x14ac:dyDescent="0.3">
      <c r="B313" s="13" t="s">
        <v>841</v>
      </c>
      <c r="C313" s="13" t="s">
        <v>240</v>
      </c>
      <c r="D313" s="13" t="s">
        <v>827</v>
      </c>
      <c r="E313" s="25">
        <v>46275.721550925926</v>
      </c>
      <c r="F313" s="16"/>
    </row>
    <row r="314" spans="2:6" ht="32.25" thickBot="1" x14ac:dyDescent="0.3">
      <c r="B314" s="13" t="s">
        <v>841</v>
      </c>
      <c r="C314" s="13" t="s">
        <v>240</v>
      </c>
      <c r="D314" s="13" t="s">
        <v>828</v>
      </c>
      <c r="E314" s="25">
        <v>46277.1875</v>
      </c>
      <c r="F314" s="16"/>
    </row>
    <row r="315" spans="2:6" ht="16.5" thickBot="1" x14ac:dyDescent="0.3">
      <c r="B315" s="13" t="s">
        <v>841</v>
      </c>
      <c r="C315" s="13" t="s">
        <v>240</v>
      </c>
      <c r="D315" s="13" t="s">
        <v>829</v>
      </c>
      <c r="E315" s="25">
        <v>46277.624247685184</v>
      </c>
      <c r="F315" s="16"/>
    </row>
    <row r="316" spans="2:6" ht="32.25" thickBot="1" x14ac:dyDescent="0.3">
      <c r="B316" s="13" t="s">
        <v>841</v>
      </c>
      <c r="C316" s="13" t="s">
        <v>240</v>
      </c>
      <c r="D316" s="13" t="s">
        <v>830</v>
      </c>
      <c r="E316" s="25">
        <v>46278.373680555553</v>
      </c>
      <c r="F316" s="16"/>
    </row>
    <row r="317" spans="2:6" ht="32.25" thickBot="1" x14ac:dyDescent="0.3">
      <c r="B317" s="13" t="s">
        <v>841</v>
      </c>
      <c r="C317" s="13" t="s">
        <v>240</v>
      </c>
      <c r="D317" s="13" t="s">
        <v>831</v>
      </c>
      <c r="E317" s="25">
        <v>46278.525671296295</v>
      </c>
      <c r="F317" s="16"/>
    </row>
    <row r="318" spans="2:6" ht="32.25" thickBot="1" x14ac:dyDescent="0.3">
      <c r="B318" s="13" t="s">
        <v>841</v>
      </c>
      <c r="C318" s="13" t="s">
        <v>241</v>
      </c>
      <c r="D318" s="13" t="s">
        <v>826</v>
      </c>
      <c r="E318" s="25">
        <v>46275.169166666667</v>
      </c>
      <c r="F318" s="16"/>
    </row>
    <row r="319" spans="2:6" ht="32.25" thickBot="1" x14ac:dyDescent="0.3">
      <c r="B319" s="13" t="s">
        <v>841</v>
      </c>
      <c r="C319" s="13" t="s">
        <v>241</v>
      </c>
      <c r="D319" s="13" t="s">
        <v>827</v>
      </c>
      <c r="E319" s="25">
        <v>46275.648043981484</v>
      </c>
      <c r="F319" s="16"/>
    </row>
    <row r="320" spans="2:6" ht="32.25" thickBot="1" x14ac:dyDescent="0.3">
      <c r="B320" s="13" t="s">
        <v>841</v>
      </c>
      <c r="C320" s="13" t="s">
        <v>241</v>
      </c>
      <c r="D320" s="13" t="s">
        <v>828</v>
      </c>
      <c r="E320" s="25">
        <v>46277.186319444445</v>
      </c>
      <c r="F320" s="16"/>
    </row>
    <row r="321" spans="2:6" ht="16.5" thickBot="1" x14ac:dyDescent="0.3">
      <c r="B321" s="13" t="s">
        <v>841</v>
      </c>
      <c r="C321" s="13" t="s">
        <v>241</v>
      </c>
      <c r="D321" s="13" t="s">
        <v>829</v>
      </c>
      <c r="E321" s="25">
        <v>46277.521111111113</v>
      </c>
      <c r="F321" s="16"/>
    </row>
    <row r="322" spans="2:6" ht="32.25" thickBot="1" x14ac:dyDescent="0.3">
      <c r="B322" s="13" t="s">
        <v>841</v>
      </c>
      <c r="C322" s="13" t="s">
        <v>241</v>
      </c>
      <c r="D322" s="13" t="s">
        <v>830</v>
      </c>
      <c r="E322" s="25">
        <v>46278.378344907411</v>
      </c>
      <c r="F322" s="16"/>
    </row>
    <row r="323" spans="2:6" ht="32.25" thickBot="1" x14ac:dyDescent="0.3">
      <c r="B323" s="13" t="s">
        <v>841</v>
      </c>
      <c r="C323" s="13" t="s">
        <v>241</v>
      </c>
      <c r="D323" s="13" t="s">
        <v>831</v>
      </c>
      <c r="E323" s="25">
        <v>46278.471203703702</v>
      </c>
      <c r="F323" s="16"/>
    </row>
    <row r="324" spans="2:6" ht="16.5" thickBot="1" x14ac:dyDescent="0.3">
      <c r="B324" s="13" t="s">
        <v>841</v>
      </c>
      <c r="C324" s="13" t="s">
        <v>241</v>
      </c>
      <c r="D324" s="13" t="s">
        <v>834</v>
      </c>
      <c r="E324" s="25">
        <v>46276.169178240743</v>
      </c>
      <c r="F324" s="16"/>
    </row>
    <row r="325" spans="2:6" ht="32.25" thickBot="1" x14ac:dyDescent="0.3">
      <c r="B325" s="13" t="s">
        <v>841</v>
      </c>
      <c r="C325" s="13" t="s">
        <v>851</v>
      </c>
      <c r="D325" s="13" t="s">
        <v>826</v>
      </c>
      <c r="E325" s="25">
        <v>46275.169166666667</v>
      </c>
      <c r="F325" s="16"/>
    </row>
    <row r="326" spans="2:6" ht="32.25" thickBot="1" x14ac:dyDescent="0.3">
      <c r="B326" s="13" t="s">
        <v>841</v>
      </c>
      <c r="C326" s="13" t="s">
        <v>851</v>
      </c>
      <c r="D326" s="13" t="s">
        <v>827</v>
      </c>
      <c r="E326" s="25">
        <v>46275.648055555554</v>
      </c>
      <c r="F326" s="16"/>
    </row>
    <row r="327" spans="2:6" ht="32.25" thickBot="1" x14ac:dyDescent="0.3">
      <c r="B327" s="13" t="s">
        <v>841</v>
      </c>
      <c r="C327" s="13" t="s">
        <v>851</v>
      </c>
      <c r="D327" s="13" t="s">
        <v>828</v>
      </c>
      <c r="E327" s="25">
        <v>46277.229363425926</v>
      </c>
      <c r="F327" s="16"/>
    </row>
    <row r="328" spans="2:6" ht="16.5" thickBot="1" x14ac:dyDescent="0.3">
      <c r="B328" s="13" t="s">
        <v>841</v>
      </c>
      <c r="C328" s="13" t="s">
        <v>851</v>
      </c>
      <c r="D328" s="13" t="s">
        <v>834</v>
      </c>
      <c r="E328" s="25">
        <v>46278.375196759262</v>
      </c>
      <c r="F328" s="16"/>
    </row>
    <row r="329" spans="2:6" ht="32.25" thickBot="1" x14ac:dyDescent="0.3">
      <c r="B329" s="13" t="s">
        <v>841</v>
      </c>
      <c r="C329" s="13" t="s">
        <v>242</v>
      </c>
      <c r="D329" s="13" t="s">
        <v>826</v>
      </c>
      <c r="E329" s="25">
        <v>46275.169166666667</v>
      </c>
      <c r="F329" s="16"/>
    </row>
    <row r="330" spans="2:6" ht="32.25" thickBot="1" x14ac:dyDescent="0.3">
      <c r="B330" s="13" t="s">
        <v>841</v>
      </c>
      <c r="C330" s="13" t="s">
        <v>242</v>
      </c>
      <c r="D330" s="13" t="s">
        <v>827</v>
      </c>
      <c r="E330" s="25">
        <v>46275.648043981484</v>
      </c>
      <c r="F330" s="16"/>
    </row>
    <row r="331" spans="2:6" ht="32.25" thickBot="1" x14ac:dyDescent="0.3">
      <c r="B331" s="13" t="s">
        <v>841</v>
      </c>
      <c r="C331" s="13" t="s">
        <v>242</v>
      </c>
      <c r="D331" s="13" t="s">
        <v>828</v>
      </c>
      <c r="E331" s="25">
        <v>46277.186319444445</v>
      </c>
      <c r="F331" s="16"/>
    </row>
    <row r="332" spans="2:6" ht="16.5" thickBot="1" x14ac:dyDescent="0.3">
      <c r="B332" s="13" t="s">
        <v>841</v>
      </c>
      <c r="C332" s="13" t="s">
        <v>242</v>
      </c>
      <c r="D332" s="13" t="s">
        <v>829</v>
      </c>
      <c r="E332" s="25">
        <v>46277.566793981481</v>
      </c>
      <c r="F332" s="16"/>
    </row>
    <row r="333" spans="2:6" ht="32.25" thickBot="1" x14ac:dyDescent="0.3">
      <c r="B333" s="13" t="s">
        <v>841</v>
      </c>
      <c r="C333" s="13" t="s">
        <v>242</v>
      </c>
      <c r="D333" s="13" t="s">
        <v>830</v>
      </c>
      <c r="E333" s="25">
        <v>46278.384039351855</v>
      </c>
      <c r="F333" s="16"/>
    </row>
    <row r="334" spans="2:6" ht="32.25" thickBot="1" x14ac:dyDescent="0.3">
      <c r="B334" s="13" t="s">
        <v>841</v>
      </c>
      <c r="C334" s="13" t="s">
        <v>242</v>
      </c>
      <c r="D334" s="13" t="s">
        <v>831</v>
      </c>
      <c r="E334" s="25">
        <v>46278.457962962966</v>
      </c>
      <c r="F334" s="16"/>
    </row>
    <row r="335" spans="2:6" ht="16.5" thickBot="1" x14ac:dyDescent="0.3">
      <c r="B335" s="13" t="s">
        <v>841</v>
      </c>
      <c r="C335" s="13" t="s">
        <v>242</v>
      </c>
      <c r="D335" s="13" t="s">
        <v>834</v>
      </c>
      <c r="E335" s="25">
        <v>46276.169178240743</v>
      </c>
      <c r="F335" s="16"/>
    </row>
    <row r="336" spans="2:6" ht="32.25" thickBot="1" x14ac:dyDescent="0.3">
      <c r="B336" s="13" t="s">
        <v>841</v>
      </c>
      <c r="C336" s="13" t="s">
        <v>243</v>
      </c>
      <c r="D336" s="13" t="s">
        <v>826</v>
      </c>
      <c r="E336" s="25">
        <v>46275.169166666667</v>
      </c>
      <c r="F336" s="16"/>
    </row>
    <row r="337" spans="2:6" ht="32.25" thickBot="1" x14ac:dyDescent="0.3">
      <c r="B337" s="13" t="s">
        <v>841</v>
      </c>
      <c r="C337" s="13" t="s">
        <v>243</v>
      </c>
      <c r="D337" s="13" t="s">
        <v>827</v>
      </c>
      <c r="E337" s="25">
        <v>46275.648043981484</v>
      </c>
      <c r="F337" s="16"/>
    </row>
    <row r="338" spans="2:6" ht="32.25" thickBot="1" x14ac:dyDescent="0.3">
      <c r="B338" s="13" t="s">
        <v>841</v>
      </c>
      <c r="C338" s="13" t="s">
        <v>243</v>
      </c>
      <c r="D338" s="13" t="s">
        <v>828</v>
      </c>
      <c r="E338" s="25">
        <v>46277.10701388889</v>
      </c>
      <c r="F338" s="16"/>
    </row>
    <row r="339" spans="2:6" ht="16.5" thickBot="1" x14ac:dyDescent="0.3">
      <c r="B339" s="13" t="s">
        <v>841</v>
      </c>
      <c r="C339" s="13" t="s">
        <v>243</v>
      </c>
      <c r="D339" s="13" t="s">
        <v>829</v>
      </c>
      <c r="E339" s="25">
        <v>46277.403692129628</v>
      </c>
      <c r="F339" s="16"/>
    </row>
    <row r="340" spans="2:6" ht="32.25" thickBot="1" x14ac:dyDescent="0.3">
      <c r="B340" s="13" t="s">
        <v>841</v>
      </c>
      <c r="C340" s="13" t="s">
        <v>243</v>
      </c>
      <c r="D340" s="13" t="s">
        <v>830</v>
      </c>
      <c r="E340" s="25">
        <v>46278.392800925925</v>
      </c>
      <c r="F340" s="16"/>
    </row>
    <row r="341" spans="2:6" ht="32.25" thickBot="1" x14ac:dyDescent="0.3">
      <c r="B341" s="13" t="s">
        <v>841</v>
      </c>
      <c r="C341" s="13" t="s">
        <v>243</v>
      </c>
      <c r="D341" s="13" t="s">
        <v>831</v>
      </c>
      <c r="E341" s="25">
        <v>46278.470625000002</v>
      </c>
      <c r="F341" s="16"/>
    </row>
    <row r="342" spans="2:6" ht="32.25" thickBot="1" x14ac:dyDescent="0.3">
      <c r="B342" s="13" t="s">
        <v>841</v>
      </c>
      <c r="C342" s="13" t="s">
        <v>243</v>
      </c>
      <c r="D342" s="13" t="s">
        <v>834</v>
      </c>
      <c r="E342" s="25"/>
      <c r="F342" s="16" t="s">
        <v>850</v>
      </c>
    </row>
    <row r="343" spans="2:6" ht="32.25" thickBot="1" x14ac:dyDescent="0.3">
      <c r="B343" s="13" t="s">
        <v>841</v>
      </c>
      <c r="C343" s="13" t="s">
        <v>244</v>
      </c>
      <c r="D343" s="13" t="s">
        <v>826</v>
      </c>
      <c r="E343" s="25">
        <v>46275.169178240743</v>
      </c>
      <c r="F343" s="16"/>
    </row>
    <row r="344" spans="2:6" ht="32.25" thickBot="1" x14ac:dyDescent="0.3">
      <c r="B344" s="13" t="s">
        <v>841</v>
      </c>
      <c r="C344" s="13" t="s">
        <v>244</v>
      </c>
      <c r="D344" s="13" t="s">
        <v>827</v>
      </c>
      <c r="E344" s="25">
        <v>46275.64806712963</v>
      </c>
      <c r="F344" s="16"/>
    </row>
    <row r="345" spans="2:6" ht="32.25" thickBot="1" x14ac:dyDescent="0.3">
      <c r="B345" s="13" t="s">
        <v>841</v>
      </c>
      <c r="C345" s="13" t="s">
        <v>244</v>
      </c>
      <c r="D345" s="13" t="s">
        <v>828</v>
      </c>
      <c r="E345" s="25">
        <v>46277.107361111113</v>
      </c>
      <c r="F345" s="16"/>
    </row>
    <row r="346" spans="2:6" ht="16.5" thickBot="1" x14ac:dyDescent="0.3">
      <c r="B346" s="13" t="s">
        <v>841</v>
      </c>
      <c r="C346" s="13" t="s">
        <v>244</v>
      </c>
      <c r="D346" s="13" t="s">
        <v>829</v>
      </c>
      <c r="E346" s="25">
        <v>46277.402974537035</v>
      </c>
      <c r="F346" s="16"/>
    </row>
    <row r="347" spans="2:6" ht="32.25" thickBot="1" x14ac:dyDescent="0.3">
      <c r="B347" s="13" t="s">
        <v>841</v>
      </c>
      <c r="C347" s="13" t="s">
        <v>244</v>
      </c>
      <c r="D347" s="13" t="s">
        <v>830</v>
      </c>
      <c r="E347" s="25">
        <v>46278.399548611109</v>
      </c>
      <c r="F347" s="16"/>
    </row>
    <row r="348" spans="2:6" ht="32.25" thickBot="1" x14ac:dyDescent="0.3">
      <c r="B348" s="13" t="s">
        <v>841</v>
      </c>
      <c r="C348" s="13" t="s">
        <v>244</v>
      </c>
      <c r="D348" s="13" t="s">
        <v>831</v>
      </c>
      <c r="E348" s="25">
        <v>46278.485995370371</v>
      </c>
      <c r="F348" s="16"/>
    </row>
    <row r="349" spans="2:6" ht="32.25" thickBot="1" x14ac:dyDescent="0.3">
      <c r="B349" s="13" t="s">
        <v>841</v>
      </c>
      <c r="C349" s="13" t="s">
        <v>245</v>
      </c>
      <c r="D349" s="13" t="s">
        <v>826</v>
      </c>
      <c r="E349" s="25">
        <v>46275.169166666667</v>
      </c>
      <c r="F349" s="16"/>
    </row>
    <row r="350" spans="2:6" ht="32.25" thickBot="1" x14ac:dyDescent="0.3">
      <c r="B350" s="13" t="s">
        <v>841</v>
      </c>
      <c r="C350" s="13" t="s">
        <v>245</v>
      </c>
      <c r="D350" s="13" t="s">
        <v>827</v>
      </c>
      <c r="E350" s="25">
        <v>46275.648043981484</v>
      </c>
      <c r="F350" s="16"/>
    </row>
    <row r="351" spans="2:6" ht="32.25" thickBot="1" x14ac:dyDescent="0.3">
      <c r="B351" s="13" t="s">
        <v>841</v>
      </c>
      <c r="C351" s="13" t="s">
        <v>245</v>
      </c>
      <c r="D351" s="13" t="s">
        <v>828</v>
      </c>
      <c r="E351" s="25">
        <v>46277.186319444445</v>
      </c>
      <c r="F351" s="16"/>
    </row>
    <row r="352" spans="2:6" ht="16.5" thickBot="1" x14ac:dyDescent="0.3">
      <c r="B352" s="13" t="s">
        <v>841</v>
      </c>
      <c r="C352" s="13" t="s">
        <v>245</v>
      </c>
      <c r="D352" s="13" t="s">
        <v>829</v>
      </c>
      <c r="E352" s="25">
        <v>46277.567754629628</v>
      </c>
      <c r="F352" s="16"/>
    </row>
    <row r="353" spans="2:6" ht="32.25" thickBot="1" x14ac:dyDescent="0.3">
      <c r="B353" s="13" t="s">
        <v>841</v>
      </c>
      <c r="C353" s="13" t="s">
        <v>245</v>
      </c>
      <c r="D353" s="13" t="s">
        <v>830</v>
      </c>
      <c r="E353" s="25">
        <v>46278.383935185186</v>
      </c>
      <c r="F353" s="16"/>
    </row>
    <row r="354" spans="2:6" ht="32.25" thickBot="1" x14ac:dyDescent="0.3">
      <c r="B354" s="13" t="s">
        <v>841</v>
      </c>
      <c r="C354" s="13" t="s">
        <v>245</v>
      </c>
      <c r="D354" s="13" t="s">
        <v>831</v>
      </c>
      <c r="E354" s="25">
        <v>46278.455717592595</v>
      </c>
      <c r="F354" s="16"/>
    </row>
    <row r="355" spans="2:6" ht="32.25" thickBot="1" x14ac:dyDescent="0.3">
      <c r="B355" s="13" t="s">
        <v>841</v>
      </c>
      <c r="C355" s="13" t="s">
        <v>246</v>
      </c>
      <c r="D355" s="13" t="s">
        <v>826</v>
      </c>
      <c r="E355" s="25">
        <v>46275.169166666667</v>
      </c>
      <c r="F355" s="16"/>
    </row>
    <row r="356" spans="2:6" ht="32.25" thickBot="1" x14ac:dyDescent="0.3">
      <c r="B356" s="13" t="s">
        <v>841</v>
      </c>
      <c r="C356" s="13" t="s">
        <v>246</v>
      </c>
      <c r="D356" s="13" t="s">
        <v>827</v>
      </c>
      <c r="E356" s="25">
        <v>46275.648043981484</v>
      </c>
      <c r="F356" s="16"/>
    </row>
    <row r="357" spans="2:6" ht="32.25" thickBot="1" x14ac:dyDescent="0.3">
      <c r="B357" s="13" t="s">
        <v>841</v>
      </c>
      <c r="C357" s="13" t="s">
        <v>246</v>
      </c>
      <c r="D357" s="13" t="s">
        <v>828</v>
      </c>
      <c r="E357" s="25">
        <v>46277.186319444445</v>
      </c>
      <c r="F357" s="16"/>
    </row>
    <row r="358" spans="2:6" ht="16.5" thickBot="1" x14ac:dyDescent="0.3">
      <c r="B358" s="13" t="s">
        <v>841</v>
      </c>
      <c r="C358" s="13" t="s">
        <v>246</v>
      </c>
      <c r="D358" s="13" t="s">
        <v>829</v>
      </c>
      <c r="E358" s="25">
        <v>46277.568495370368</v>
      </c>
      <c r="F358" s="16"/>
    </row>
    <row r="359" spans="2:6" ht="32.25" thickBot="1" x14ac:dyDescent="0.3">
      <c r="B359" s="13" t="s">
        <v>841</v>
      </c>
      <c r="C359" s="13" t="s">
        <v>246</v>
      </c>
      <c r="D359" s="13" t="s">
        <v>830</v>
      </c>
      <c r="E359" s="25">
        <v>46278.384062500001</v>
      </c>
      <c r="F359" s="16"/>
    </row>
    <row r="360" spans="2:6" ht="32.25" thickBot="1" x14ac:dyDescent="0.3">
      <c r="B360" s="13" t="s">
        <v>841</v>
      </c>
      <c r="C360" s="13" t="s">
        <v>246</v>
      </c>
      <c r="D360" s="13" t="s">
        <v>831</v>
      </c>
      <c r="E360" s="25">
        <v>46278.418333333335</v>
      </c>
      <c r="F360" s="16"/>
    </row>
    <row r="361" spans="2:6" ht="32.25" thickBot="1" x14ac:dyDescent="0.3">
      <c r="B361" s="13" t="s">
        <v>841</v>
      </c>
      <c r="C361" s="13" t="s">
        <v>247</v>
      </c>
      <c r="D361" s="13" t="s">
        <v>826</v>
      </c>
      <c r="E361" s="25">
        <v>46275.169166666667</v>
      </c>
      <c r="F361" s="16"/>
    </row>
    <row r="362" spans="2:6" ht="32.25" thickBot="1" x14ac:dyDescent="0.3">
      <c r="B362" s="13" t="s">
        <v>841</v>
      </c>
      <c r="C362" s="13" t="s">
        <v>247</v>
      </c>
      <c r="D362" s="13" t="s">
        <v>827</v>
      </c>
      <c r="E362" s="25">
        <v>46275.648055555554</v>
      </c>
      <c r="F362" s="16"/>
    </row>
    <row r="363" spans="2:6" ht="32.25" thickBot="1" x14ac:dyDescent="0.3">
      <c r="B363" s="13" t="s">
        <v>841</v>
      </c>
      <c r="C363" s="13" t="s">
        <v>247</v>
      </c>
      <c r="D363" s="13" t="s">
        <v>828</v>
      </c>
      <c r="E363" s="25">
        <v>46277.286053240743</v>
      </c>
      <c r="F363" s="16"/>
    </row>
    <row r="364" spans="2:6" ht="16.5" thickBot="1" x14ac:dyDescent="0.3">
      <c r="B364" s="13" t="s">
        <v>841</v>
      </c>
      <c r="C364" s="13" t="s">
        <v>247</v>
      </c>
      <c r="D364" s="13" t="s">
        <v>829</v>
      </c>
      <c r="E364" s="25">
        <v>46277.702291666668</v>
      </c>
      <c r="F364" s="16"/>
    </row>
    <row r="365" spans="2:6" ht="32.25" thickBot="1" x14ac:dyDescent="0.3">
      <c r="B365" s="13" t="s">
        <v>841</v>
      </c>
      <c r="C365" s="13" t="s">
        <v>247</v>
      </c>
      <c r="D365" s="13" t="s">
        <v>830</v>
      </c>
      <c r="E365" s="25">
        <v>46278.383229166669</v>
      </c>
      <c r="F365" s="16"/>
    </row>
    <row r="366" spans="2:6" ht="32.25" thickBot="1" x14ac:dyDescent="0.3">
      <c r="B366" s="13" t="s">
        <v>841</v>
      </c>
      <c r="C366" s="13" t="s">
        <v>247</v>
      </c>
      <c r="D366" s="13" t="s">
        <v>831</v>
      </c>
      <c r="E366" s="25">
        <v>46278.40179398148</v>
      </c>
      <c r="F366" s="16"/>
    </row>
    <row r="367" spans="2:6" ht="32.25" thickBot="1" x14ac:dyDescent="0.3">
      <c r="B367" s="13" t="s">
        <v>841</v>
      </c>
      <c r="C367" s="13" t="s">
        <v>248</v>
      </c>
      <c r="D367" s="13" t="s">
        <v>826</v>
      </c>
      <c r="E367" s="25"/>
      <c r="F367" s="16" t="s">
        <v>846</v>
      </c>
    </row>
    <row r="368" spans="2:6" ht="32.25" thickBot="1" x14ac:dyDescent="0.3">
      <c r="B368" s="13" t="s">
        <v>841</v>
      </c>
      <c r="C368" s="13" t="s">
        <v>248</v>
      </c>
      <c r="D368" s="13" t="s">
        <v>827</v>
      </c>
      <c r="E368" s="25"/>
      <c r="F368" s="16" t="s">
        <v>847</v>
      </c>
    </row>
    <row r="369" spans="2:6" ht="32.25" thickBot="1" x14ac:dyDescent="0.3">
      <c r="B369" s="13" t="s">
        <v>841</v>
      </c>
      <c r="C369" s="13" t="s">
        <v>248</v>
      </c>
      <c r="D369" s="13" t="s">
        <v>828</v>
      </c>
      <c r="E369" s="25"/>
      <c r="F369" s="16" t="s">
        <v>847</v>
      </c>
    </row>
    <row r="370" spans="2:6" ht="16.5" thickBot="1" x14ac:dyDescent="0.3">
      <c r="B370" s="13" t="s">
        <v>841</v>
      </c>
      <c r="C370" s="13" t="s">
        <v>248</v>
      </c>
      <c r="D370" s="13" t="s">
        <v>829</v>
      </c>
      <c r="E370" s="25">
        <v>46277.696481481478</v>
      </c>
      <c r="F370" s="16"/>
    </row>
    <row r="371" spans="2:6" ht="32.25" thickBot="1" x14ac:dyDescent="0.3">
      <c r="B371" s="13" t="s">
        <v>841</v>
      </c>
      <c r="C371" s="13" t="s">
        <v>248</v>
      </c>
      <c r="D371" s="13" t="s">
        <v>830</v>
      </c>
      <c r="E371" s="25">
        <v>46278.360312500001</v>
      </c>
      <c r="F371" s="16"/>
    </row>
    <row r="372" spans="2:6" ht="48" thickBot="1" x14ac:dyDescent="0.3">
      <c r="B372" s="13" t="s">
        <v>841</v>
      </c>
      <c r="C372" s="13" t="s">
        <v>248</v>
      </c>
      <c r="D372" s="13" t="s">
        <v>831</v>
      </c>
      <c r="E372" s="25">
        <v>46278.645532407405</v>
      </c>
      <c r="F372" s="16" t="s">
        <v>852</v>
      </c>
    </row>
    <row r="373" spans="2:6" ht="32.25" thickBot="1" x14ac:dyDescent="0.3">
      <c r="B373" s="13" t="s">
        <v>841</v>
      </c>
      <c r="C373" s="13" t="s">
        <v>248</v>
      </c>
      <c r="D373" s="13" t="s">
        <v>826</v>
      </c>
      <c r="E373" s="25"/>
      <c r="F373" s="16" t="s">
        <v>846</v>
      </c>
    </row>
    <row r="374" spans="2:6" ht="32.25" thickBot="1" x14ac:dyDescent="0.3">
      <c r="B374" s="13" t="s">
        <v>841</v>
      </c>
      <c r="C374" s="13" t="s">
        <v>248</v>
      </c>
      <c r="D374" s="13" t="s">
        <v>827</v>
      </c>
      <c r="E374" s="25">
        <v>46276.465162037035</v>
      </c>
      <c r="F374" s="16"/>
    </row>
    <row r="375" spans="2:6" ht="32.25" thickBot="1" x14ac:dyDescent="0.3">
      <c r="B375" s="13" t="s">
        <v>841</v>
      </c>
      <c r="C375" s="13" t="s">
        <v>248</v>
      </c>
      <c r="D375" s="13" t="s">
        <v>828</v>
      </c>
      <c r="E375" s="25">
        <v>46278.862361111111</v>
      </c>
      <c r="F375" s="16"/>
    </row>
    <row r="376" spans="2:6" ht="16.5" thickBot="1" x14ac:dyDescent="0.3">
      <c r="B376" s="13" t="s">
        <v>841</v>
      </c>
      <c r="C376" s="13" t="s">
        <v>248</v>
      </c>
      <c r="D376" s="13" t="s">
        <v>834</v>
      </c>
      <c r="E376" s="25">
        <v>46279.473136574074</v>
      </c>
      <c r="F376" s="16"/>
    </row>
    <row r="377" spans="2:6" ht="48" thickBot="1" x14ac:dyDescent="0.3">
      <c r="B377" s="13" t="s">
        <v>853</v>
      </c>
      <c r="C377" s="13" t="s">
        <v>68</v>
      </c>
      <c r="D377" s="13" t="s">
        <v>826</v>
      </c>
      <c r="E377" s="25"/>
      <c r="F377" s="16" t="s">
        <v>854</v>
      </c>
    </row>
    <row r="378" spans="2:6" ht="32.25" thickBot="1" x14ac:dyDescent="0.3">
      <c r="B378" s="13" t="s">
        <v>853</v>
      </c>
      <c r="C378" s="13" t="s">
        <v>68</v>
      </c>
      <c r="D378" s="13" t="s">
        <v>827</v>
      </c>
      <c r="E378" s="25">
        <v>46276.22152777778</v>
      </c>
      <c r="F378" s="16"/>
    </row>
    <row r="379" spans="2:6" ht="32.25" thickBot="1" x14ac:dyDescent="0.3">
      <c r="B379" s="13" t="s">
        <v>853</v>
      </c>
      <c r="C379" s="13" t="s">
        <v>68</v>
      </c>
      <c r="D379" s="13" t="s">
        <v>828</v>
      </c>
      <c r="E379" s="25">
        <v>46277.227962962963</v>
      </c>
      <c r="F379" s="16"/>
    </row>
    <row r="380" spans="2:6" ht="32.25" thickBot="1" x14ac:dyDescent="0.3">
      <c r="B380" s="13" t="s">
        <v>853</v>
      </c>
      <c r="C380" s="13" t="s">
        <v>68</v>
      </c>
      <c r="D380" s="13" t="s">
        <v>829</v>
      </c>
      <c r="E380" s="25">
        <v>46277.5625</v>
      </c>
      <c r="F380" s="16"/>
    </row>
    <row r="381" spans="2:6" ht="32.25" thickBot="1" x14ac:dyDescent="0.3">
      <c r="B381" s="13" t="s">
        <v>853</v>
      </c>
      <c r="C381" s="13" t="s">
        <v>68</v>
      </c>
      <c r="D381" s="13" t="s">
        <v>830</v>
      </c>
      <c r="E381" s="25">
        <v>46278.472719907404</v>
      </c>
      <c r="F381" s="16"/>
    </row>
    <row r="382" spans="2:6" ht="32.25" thickBot="1" x14ac:dyDescent="0.3">
      <c r="B382" s="13" t="s">
        <v>853</v>
      </c>
      <c r="C382" s="13" t="s">
        <v>68</v>
      </c>
      <c r="D382" s="13" t="s">
        <v>831</v>
      </c>
      <c r="E382" s="25">
        <v>46278.493055555555</v>
      </c>
      <c r="F382" s="16"/>
    </row>
    <row r="383" spans="2:6" ht="32.25" thickBot="1" x14ac:dyDescent="0.3">
      <c r="B383" s="13" t="s">
        <v>853</v>
      </c>
      <c r="C383" s="13" t="s">
        <v>69</v>
      </c>
      <c r="D383" s="13" t="s">
        <v>826</v>
      </c>
      <c r="E383" s="25">
        <v>46275.265972222223</v>
      </c>
      <c r="F383" s="16"/>
    </row>
    <row r="384" spans="2:6" ht="32.25" thickBot="1" x14ac:dyDescent="0.3">
      <c r="B384" s="13" t="s">
        <v>853</v>
      </c>
      <c r="C384" s="13" t="s">
        <v>69</v>
      </c>
      <c r="D384" s="13" t="s">
        <v>827</v>
      </c>
      <c r="E384" s="25">
        <v>46275.673611111109</v>
      </c>
      <c r="F384" s="16"/>
    </row>
    <row r="385" spans="2:6" ht="63.75" thickBot="1" x14ac:dyDescent="0.3">
      <c r="B385" s="13" t="s">
        <v>853</v>
      </c>
      <c r="C385" s="13" t="s">
        <v>69</v>
      </c>
      <c r="D385" s="13" t="s">
        <v>828</v>
      </c>
      <c r="E385" s="25"/>
      <c r="F385" s="16" t="s">
        <v>855</v>
      </c>
    </row>
    <row r="386" spans="2:6" ht="48" thickBot="1" x14ac:dyDescent="0.3">
      <c r="B386" s="13" t="s">
        <v>853</v>
      </c>
      <c r="C386" s="13" t="s">
        <v>69</v>
      </c>
      <c r="D386" s="13" t="s">
        <v>829</v>
      </c>
      <c r="E386" s="25"/>
      <c r="F386" s="16" t="s">
        <v>856</v>
      </c>
    </row>
    <row r="387" spans="2:6" ht="48" thickBot="1" x14ac:dyDescent="0.3">
      <c r="B387" s="13" t="s">
        <v>853</v>
      </c>
      <c r="C387" s="13" t="s">
        <v>69</v>
      </c>
      <c r="D387" s="13" t="s">
        <v>830</v>
      </c>
      <c r="E387" s="25"/>
      <c r="F387" s="16" t="s">
        <v>856</v>
      </c>
    </row>
    <row r="388" spans="2:6" ht="48" thickBot="1" x14ac:dyDescent="0.3">
      <c r="B388" s="13" t="s">
        <v>853</v>
      </c>
      <c r="C388" s="13" t="s">
        <v>69</v>
      </c>
      <c r="D388" s="13" t="s">
        <v>831</v>
      </c>
      <c r="E388" s="25"/>
      <c r="F388" s="16" t="s">
        <v>856</v>
      </c>
    </row>
    <row r="389" spans="2:6" ht="16.5" thickBot="1" x14ac:dyDescent="0.3">
      <c r="B389" s="13" t="s">
        <v>853</v>
      </c>
      <c r="C389" s="13" t="s">
        <v>69</v>
      </c>
      <c r="D389" s="13" t="s">
        <v>834</v>
      </c>
      <c r="E389" s="25">
        <v>46276.172222222223</v>
      </c>
      <c r="F389" s="16"/>
    </row>
  </sheetData>
  <mergeCells count="1">
    <mergeCell ref="B3:F3"/>
  </mergeCells>
  <conditionalFormatting sqref="B1">
    <cfRule type="duplicateValues" dxfId="35" priority="1"/>
  </conditionalFormatting>
  <conditionalFormatting sqref="B2">
    <cfRule type="duplicateValues" dxfId="34" priority="17"/>
  </conditionalFormatting>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DB34-42BE-413C-99A1-B65193D8EB5B}">
  <dimension ref="A1:V9"/>
  <sheetViews>
    <sheetView workbookViewId="0"/>
  </sheetViews>
  <sheetFormatPr defaultRowHeight="15" x14ac:dyDescent="0.25"/>
  <cols>
    <col min="2" max="7" width="18.1406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559</v>
      </c>
      <c r="C3" s="111"/>
      <c r="D3" s="111"/>
      <c r="E3" s="111"/>
      <c r="F3" s="111"/>
      <c r="G3" s="111"/>
    </row>
    <row r="4" spans="1:22" s="5" customFormat="1" ht="51" thickBot="1" x14ac:dyDescent="0.3">
      <c r="B4" s="51" t="s">
        <v>560</v>
      </c>
      <c r="C4" s="52" t="s">
        <v>561</v>
      </c>
      <c r="D4" s="52" t="s">
        <v>562</v>
      </c>
      <c r="E4" s="52" t="s">
        <v>563</v>
      </c>
      <c r="F4" s="52" t="s">
        <v>564</v>
      </c>
      <c r="G4" s="52" t="s">
        <v>565</v>
      </c>
    </row>
    <row r="5" spans="1:22" s="5" customFormat="1" ht="19.5" thickBot="1" x14ac:dyDescent="0.3">
      <c r="B5" s="60" t="s">
        <v>566</v>
      </c>
      <c r="C5" s="61">
        <v>685</v>
      </c>
      <c r="D5" s="61">
        <v>685</v>
      </c>
      <c r="E5" s="61" t="s">
        <v>567</v>
      </c>
      <c r="F5" s="49" t="s">
        <v>568</v>
      </c>
      <c r="G5" s="61">
        <v>684</v>
      </c>
    </row>
    <row r="6" spans="1:22" s="5" customFormat="1" ht="16.5" thickBot="1" x14ac:dyDescent="0.3">
      <c r="B6" s="60" t="s">
        <v>569</v>
      </c>
      <c r="C6" s="62">
        <v>389</v>
      </c>
      <c r="D6" s="62">
        <v>386</v>
      </c>
      <c r="E6" s="62" t="s">
        <v>567</v>
      </c>
      <c r="F6" s="63" t="s">
        <v>568</v>
      </c>
      <c r="G6" s="62">
        <v>384</v>
      </c>
    </row>
    <row r="8" spans="1:22" x14ac:dyDescent="0.25">
      <c r="B8" s="50" t="s">
        <v>570</v>
      </c>
    </row>
    <row r="9" spans="1:22" x14ac:dyDescent="0.25">
      <c r="B9" s="50" t="s">
        <v>571</v>
      </c>
    </row>
  </sheetData>
  <mergeCells count="1">
    <mergeCell ref="B3:G3"/>
  </mergeCells>
  <conditionalFormatting sqref="B1">
    <cfRule type="duplicateValues" dxfId="33" priority="1"/>
  </conditionalFormatting>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B11F6-C3D2-423E-84A8-93FF72FD479A}">
  <dimension ref="A1:V11"/>
  <sheetViews>
    <sheetView workbookViewId="0"/>
  </sheetViews>
  <sheetFormatPr defaultRowHeight="15" x14ac:dyDescent="0.25"/>
  <cols>
    <col min="2" max="7" width="18.140625" customWidth="1"/>
    <col min="8" max="8" width="15.42578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949</v>
      </c>
      <c r="C3" s="111"/>
      <c r="D3" s="111"/>
      <c r="E3" s="111"/>
      <c r="F3" s="111"/>
      <c r="G3" s="111"/>
    </row>
    <row r="4" spans="1:22" s="5" customFormat="1" ht="51" thickBot="1" x14ac:dyDescent="0.3">
      <c r="B4" s="51" t="s">
        <v>560</v>
      </c>
      <c r="C4" s="52" t="s">
        <v>950</v>
      </c>
      <c r="D4" s="52" t="s">
        <v>561</v>
      </c>
      <c r="E4" s="52" t="s">
        <v>975</v>
      </c>
      <c r="F4" s="52" t="s">
        <v>572</v>
      </c>
      <c r="G4" s="52" t="s">
        <v>564</v>
      </c>
      <c r="H4" s="52" t="s">
        <v>565</v>
      </c>
    </row>
    <row r="5" spans="1:22" s="5" customFormat="1" ht="16.5" thickBot="1" x14ac:dyDescent="0.3">
      <c r="B5" s="112" t="s">
        <v>566</v>
      </c>
      <c r="C5" s="61">
        <v>1</v>
      </c>
      <c r="D5" s="61">
        <v>565</v>
      </c>
      <c r="E5" s="61">
        <v>509</v>
      </c>
      <c r="F5" s="49" t="s">
        <v>567</v>
      </c>
      <c r="G5" s="61" t="s">
        <v>568</v>
      </c>
      <c r="H5" s="61">
        <v>508</v>
      </c>
    </row>
    <row r="6" spans="1:22" s="5" customFormat="1" ht="16.5" thickBot="1" x14ac:dyDescent="0.3">
      <c r="B6" s="113"/>
      <c r="C6" s="62">
        <v>2</v>
      </c>
      <c r="D6" s="62">
        <v>176</v>
      </c>
      <c r="E6" s="62">
        <v>176</v>
      </c>
      <c r="F6" s="49" t="s">
        <v>567</v>
      </c>
      <c r="G6" s="61" t="s">
        <v>568</v>
      </c>
      <c r="H6" s="62">
        <v>176</v>
      </c>
    </row>
    <row r="7" spans="1:22" s="5" customFormat="1" ht="16.5" thickBot="1" x14ac:dyDescent="0.3">
      <c r="B7" s="112" t="s">
        <v>569</v>
      </c>
      <c r="C7" s="62">
        <v>1</v>
      </c>
      <c r="D7" s="62">
        <v>336</v>
      </c>
      <c r="E7" s="62">
        <v>304</v>
      </c>
      <c r="F7" s="49" t="s">
        <v>567</v>
      </c>
      <c r="G7" s="61" t="s">
        <v>568</v>
      </c>
      <c r="H7" s="62">
        <v>302</v>
      </c>
    </row>
    <row r="8" spans="1:22" s="5" customFormat="1" ht="16.5" thickBot="1" x14ac:dyDescent="0.3">
      <c r="B8" s="113"/>
      <c r="C8" s="62">
        <v>2</v>
      </c>
      <c r="D8" s="62">
        <v>82</v>
      </c>
      <c r="E8" s="62">
        <v>82</v>
      </c>
      <c r="F8" s="49" t="s">
        <v>567</v>
      </c>
      <c r="G8" s="61" t="s">
        <v>568</v>
      </c>
      <c r="H8" s="62">
        <v>82</v>
      </c>
    </row>
    <row r="10" spans="1:22" x14ac:dyDescent="0.25">
      <c r="B10" s="50" t="s">
        <v>570</v>
      </c>
    </row>
    <row r="11" spans="1:22" x14ac:dyDescent="0.25">
      <c r="B11" s="50" t="s">
        <v>571</v>
      </c>
    </row>
  </sheetData>
  <mergeCells count="3">
    <mergeCell ref="B3:G3"/>
    <mergeCell ref="B5:B6"/>
    <mergeCell ref="B7:B8"/>
  </mergeCells>
  <conditionalFormatting sqref="B1">
    <cfRule type="duplicateValues" dxfId="32" priority="1"/>
  </conditionalFormatting>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90900-4B6A-4EB9-8E75-6672F2E252E3}">
  <dimension ref="A1:V9"/>
  <sheetViews>
    <sheetView workbookViewId="0"/>
  </sheetViews>
  <sheetFormatPr defaultRowHeight="15" x14ac:dyDescent="0.25"/>
  <cols>
    <col min="2" max="6" width="18.140625" customWidth="1"/>
    <col min="7" max="7" width="41.1406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573</v>
      </c>
      <c r="C3" s="111"/>
      <c r="D3" s="111"/>
      <c r="E3" s="111"/>
      <c r="F3" s="111"/>
      <c r="G3" s="111"/>
    </row>
    <row r="4" spans="1:22" s="5" customFormat="1" ht="48" thickBot="1" x14ac:dyDescent="0.3">
      <c r="B4" s="51" t="s">
        <v>574</v>
      </c>
      <c r="C4" s="52" t="s">
        <v>951</v>
      </c>
      <c r="D4" s="52" t="s">
        <v>950</v>
      </c>
      <c r="E4" s="52" t="s">
        <v>575</v>
      </c>
      <c r="F4" s="52" t="s">
        <v>576</v>
      </c>
      <c r="G4" s="52" t="s">
        <v>577</v>
      </c>
    </row>
    <row r="5" spans="1:22" s="5" customFormat="1" ht="284.25" thickBot="1" x14ac:dyDescent="0.3">
      <c r="B5" s="60" t="s">
        <v>578</v>
      </c>
      <c r="C5" s="61" t="s">
        <v>581</v>
      </c>
      <c r="D5" s="61">
        <v>1</v>
      </c>
      <c r="E5" s="61">
        <v>56</v>
      </c>
      <c r="F5" s="49">
        <v>29</v>
      </c>
      <c r="G5" s="93" t="s">
        <v>823</v>
      </c>
    </row>
    <row r="6" spans="1:22" s="5" customFormat="1" ht="142.5" thickBot="1" x14ac:dyDescent="0.3">
      <c r="B6" s="60" t="s">
        <v>579</v>
      </c>
      <c r="C6" s="62" t="s">
        <v>582</v>
      </c>
      <c r="D6" s="62">
        <v>1</v>
      </c>
      <c r="E6" s="62">
        <v>0</v>
      </c>
      <c r="F6" s="63">
        <v>1</v>
      </c>
      <c r="G6" s="90" t="s">
        <v>824</v>
      </c>
    </row>
    <row r="7" spans="1:22" s="5" customFormat="1" ht="174" thickBot="1" x14ac:dyDescent="0.3">
      <c r="B7" s="60" t="s">
        <v>579</v>
      </c>
      <c r="C7" s="62" t="s">
        <v>583</v>
      </c>
      <c r="D7" s="62">
        <v>1</v>
      </c>
      <c r="E7" s="62">
        <v>0</v>
      </c>
      <c r="F7" s="63">
        <v>2</v>
      </c>
      <c r="G7" s="90" t="s">
        <v>584</v>
      </c>
    </row>
    <row r="8" spans="1:22" s="5" customFormat="1" ht="174" thickBot="1" x14ac:dyDescent="0.3">
      <c r="B8" s="60" t="s">
        <v>580</v>
      </c>
      <c r="C8" s="62" t="s">
        <v>582</v>
      </c>
      <c r="D8" s="62">
        <v>1</v>
      </c>
      <c r="E8" s="62">
        <v>1</v>
      </c>
      <c r="F8" s="63">
        <v>2</v>
      </c>
      <c r="G8" s="90" t="s">
        <v>825</v>
      </c>
    </row>
    <row r="9" spans="1:22" s="5" customFormat="1" ht="15.75" x14ac:dyDescent="0.25">
      <c r="B9" s="64"/>
      <c r="C9" s="65"/>
      <c r="D9" s="65"/>
      <c r="E9" s="65"/>
      <c r="F9" s="64"/>
      <c r="G9" s="65"/>
    </row>
  </sheetData>
  <mergeCells count="1">
    <mergeCell ref="B3:G3"/>
  </mergeCells>
  <conditionalFormatting sqref="B1">
    <cfRule type="duplicateValues" dxfId="31" priority="1"/>
  </conditionalFormatting>
  <pageMargins left="0.7" right="0.7" top="0.75" bottom="0.75" header="0.3" footer="0.3"/>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E6BAF-5AAF-4253-92DE-85B857F55F0E}">
  <dimension ref="A1:V32"/>
  <sheetViews>
    <sheetView zoomScaleNormal="100" workbookViewId="0"/>
  </sheetViews>
  <sheetFormatPr defaultRowHeight="15" x14ac:dyDescent="0.25"/>
  <cols>
    <col min="2" max="2" width="27.140625" customWidth="1"/>
    <col min="3" max="5" width="40.5703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772</v>
      </c>
      <c r="C3" s="111"/>
      <c r="D3" s="111"/>
      <c r="E3" s="111"/>
    </row>
    <row r="4" spans="1:22" s="5" customFormat="1" ht="32.25" thickBot="1" x14ac:dyDescent="0.3">
      <c r="B4" s="51" t="s">
        <v>773</v>
      </c>
      <c r="C4" s="52" t="s">
        <v>774</v>
      </c>
      <c r="D4" s="52" t="s">
        <v>775</v>
      </c>
      <c r="E4" s="52" t="s">
        <v>776</v>
      </c>
    </row>
    <row r="5" spans="1:22" s="5" customFormat="1" ht="32.25" thickBot="1" x14ac:dyDescent="0.3">
      <c r="B5" s="114" t="s">
        <v>777</v>
      </c>
      <c r="C5" s="87" t="s">
        <v>778</v>
      </c>
      <c r="D5" s="94" t="s">
        <v>953</v>
      </c>
      <c r="E5" s="61" t="s">
        <v>954</v>
      </c>
    </row>
    <row r="6" spans="1:22" s="5" customFormat="1" ht="32.25" thickBot="1" x14ac:dyDescent="0.3">
      <c r="B6" s="115"/>
      <c r="C6" s="88" t="s">
        <v>779</v>
      </c>
      <c r="D6" s="95" t="s">
        <v>953</v>
      </c>
      <c r="E6" s="62" t="s">
        <v>955</v>
      </c>
    </row>
    <row r="7" spans="1:22" s="5" customFormat="1" ht="32.25" thickBot="1" x14ac:dyDescent="0.3">
      <c r="B7" s="115"/>
      <c r="C7" s="88" t="s">
        <v>780</v>
      </c>
      <c r="D7" s="95" t="s">
        <v>956</v>
      </c>
      <c r="E7" s="62" t="s">
        <v>957</v>
      </c>
    </row>
    <row r="8" spans="1:22" s="5" customFormat="1" ht="32.25" thickBot="1" x14ac:dyDescent="0.3">
      <c r="B8" s="115"/>
      <c r="C8" s="88" t="s">
        <v>781</v>
      </c>
      <c r="D8" s="60" t="s">
        <v>958</v>
      </c>
      <c r="E8" s="62" t="s">
        <v>959</v>
      </c>
    </row>
    <row r="9" spans="1:22" s="5" customFormat="1" ht="32.25" thickBot="1" x14ac:dyDescent="0.3">
      <c r="B9" s="115"/>
      <c r="C9" s="88" t="s">
        <v>782</v>
      </c>
      <c r="D9" s="13">
        <v>0</v>
      </c>
      <c r="E9" s="61" t="s">
        <v>960</v>
      </c>
    </row>
    <row r="10" spans="1:22" s="5" customFormat="1" ht="32.25" thickBot="1" x14ac:dyDescent="0.3">
      <c r="B10" s="115"/>
      <c r="C10" s="88" t="s">
        <v>783</v>
      </c>
      <c r="D10" s="60">
        <v>0</v>
      </c>
      <c r="E10" s="62" t="s">
        <v>960</v>
      </c>
    </row>
    <row r="11" spans="1:22" s="5" customFormat="1" ht="32.25" thickBot="1" x14ac:dyDescent="0.3">
      <c r="B11" s="115"/>
      <c r="C11" s="88" t="s">
        <v>784</v>
      </c>
      <c r="D11" s="60">
        <v>0</v>
      </c>
      <c r="E11" s="62" t="s">
        <v>960</v>
      </c>
    </row>
    <row r="12" spans="1:22" s="5" customFormat="1" ht="48" thickBot="1" x14ac:dyDescent="0.3">
      <c r="B12" s="116"/>
      <c r="C12" s="88" t="s">
        <v>785</v>
      </c>
      <c r="D12" s="60">
        <v>0</v>
      </c>
      <c r="E12" s="62" t="s">
        <v>960</v>
      </c>
    </row>
    <row r="13" spans="1:22" s="5" customFormat="1" ht="32.25" thickBot="1" x14ac:dyDescent="0.3">
      <c r="B13" s="114" t="s">
        <v>786</v>
      </c>
      <c r="C13" s="87" t="s">
        <v>787</v>
      </c>
      <c r="D13" s="94" t="s">
        <v>961</v>
      </c>
      <c r="E13" s="61" t="s">
        <v>954</v>
      </c>
    </row>
    <row r="14" spans="1:22" s="5" customFormat="1" ht="32.25" thickBot="1" x14ac:dyDescent="0.3">
      <c r="B14" s="115"/>
      <c r="C14" s="88" t="s">
        <v>788</v>
      </c>
      <c r="D14" s="95">
        <v>74</v>
      </c>
      <c r="E14" s="62" t="s">
        <v>955</v>
      </c>
    </row>
    <row r="15" spans="1:22" s="5" customFormat="1" ht="32.25" thickBot="1" x14ac:dyDescent="0.3">
      <c r="B15" s="115"/>
      <c r="C15" s="88" t="s">
        <v>789</v>
      </c>
      <c r="D15" s="95">
        <v>62</v>
      </c>
      <c r="E15" s="62" t="s">
        <v>957</v>
      </c>
    </row>
    <row r="16" spans="1:22" s="5" customFormat="1" ht="32.25" thickBot="1" x14ac:dyDescent="0.3">
      <c r="B16" s="115"/>
      <c r="C16" s="88" t="s">
        <v>790</v>
      </c>
      <c r="D16" s="95" t="s">
        <v>962</v>
      </c>
      <c r="E16" s="62" t="s">
        <v>959</v>
      </c>
    </row>
    <row r="17" spans="2:5" s="5" customFormat="1" ht="32.25" thickBot="1" x14ac:dyDescent="0.3">
      <c r="B17" s="115"/>
      <c r="C17" s="88" t="s">
        <v>791</v>
      </c>
      <c r="D17" s="95">
        <v>4</v>
      </c>
      <c r="E17" s="62" t="s">
        <v>963</v>
      </c>
    </row>
    <row r="18" spans="2:5" s="5" customFormat="1" ht="32.25" thickBot="1" x14ac:dyDescent="0.3">
      <c r="B18" s="115"/>
      <c r="C18" s="88" t="s">
        <v>792</v>
      </c>
      <c r="D18" s="95">
        <v>2</v>
      </c>
      <c r="E18" s="62" t="s">
        <v>964</v>
      </c>
    </row>
    <row r="19" spans="2:5" s="5" customFormat="1" ht="32.25" thickBot="1" x14ac:dyDescent="0.3">
      <c r="B19" s="115"/>
      <c r="C19" s="88" t="s">
        <v>793</v>
      </c>
      <c r="D19" s="95">
        <v>0</v>
      </c>
      <c r="E19" s="62" t="s">
        <v>965</v>
      </c>
    </row>
    <row r="20" spans="2:5" s="5" customFormat="1" ht="48" thickBot="1" x14ac:dyDescent="0.3">
      <c r="B20" s="116"/>
      <c r="C20" s="88" t="s">
        <v>794</v>
      </c>
      <c r="D20" s="60">
        <v>0</v>
      </c>
      <c r="E20" s="62" t="s">
        <v>960</v>
      </c>
    </row>
    <row r="21" spans="2:5" s="5" customFormat="1" ht="32.25" thickBot="1" x14ac:dyDescent="0.3">
      <c r="B21" s="117" t="s">
        <v>795</v>
      </c>
      <c r="C21" s="87" t="s">
        <v>796</v>
      </c>
      <c r="D21" s="94">
        <v>1247</v>
      </c>
      <c r="E21" s="61" t="s">
        <v>955</v>
      </c>
    </row>
    <row r="22" spans="2:5" s="5" customFormat="1" ht="32.25" thickBot="1" x14ac:dyDescent="0.3">
      <c r="B22" s="117"/>
      <c r="C22" s="88" t="s">
        <v>797</v>
      </c>
      <c r="D22" s="95">
        <v>1204</v>
      </c>
      <c r="E22" s="62" t="s">
        <v>957</v>
      </c>
    </row>
    <row r="23" spans="2:5" s="5" customFormat="1" ht="32.25" thickBot="1" x14ac:dyDescent="0.3">
      <c r="B23" s="117"/>
      <c r="C23" s="88" t="s">
        <v>798</v>
      </c>
      <c r="D23" s="60" t="s">
        <v>966</v>
      </c>
      <c r="E23" s="62" t="s">
        <v>959</v>
      </c>
    </row>
    <row r="24" spans="2:5" s="5" customFormat="1" ht="32.25" thickBot="1" x14ac:dyDescent="0.3">
      <c r="B24" s="117"/>
      <c r="C24" s="88" t="s">
        <v>799</v>
      </c>
      <c r="D24" s="95">
        <v>111</v>
      </c>
      <c r="E24" s="62" t="s">
        <v>963</v>
      </c>
    </row>
    <row r="25" spans="2:5" s="5" customFormat="1" ht="32.25" thickBot="1" x14ac:dyDescent="0.3">
      <c r="B25" s="117"/>
      <c r="C25" s="88" t="s">
        <v>800</v>
      </c>
      <c r="D25" s="95">
        <v>53</v>
      </c>
      <c r="E25" s="62" t="s">
        <v>964</v>
      </c>
    </row>
    <row r="26" spans="2:5" s="5" customFormat="1" ht="32.25" thickBot="1" x14ac:dyDescent="0.3">
      <c r="B26" s="117"/>
      <c r="C26" s="88" t="s">
        <v>801</v>
      </c>
      <c r="D26" s="95">
        <v>60</v>
      </c>
      <c r="E26" s="62" t="s">
        <v>967</v>
      </c>
    </row>
    <row r="27" spans="2:5" s="5" customFormat="1" ht="48" thickBot="1" x14ac:dyDescent="0.3">
      <c r="B27" s="117"/>
      <c r="C27" s="88" t="s">
        <v>802</v>
      </c>
      <c r="D27" s="95" t="s">
        <v>968</v>
      </c>
      <c r="E27" s="62" t="s">
        <v>969</v>
      </c>
    </row>
    <row r="28" spans="2:5" s="11" customFormat="1" ht="12" x14ac:dyDescent="0.2">
      <c r="B28" s="89" t="s">
        <v>803</v>
      </c>
    </row>
    <row r="29" spans="2:5" s="11" customFormat="1" ht="12" x14ac:dyDescent="0.2">
      <c r="B29" s="89" t="s">
        <v>804</v>
      </c>
    </row>
    <row r="31" spans="2:5" x14ac:dyDescent="0.25">
      <c r="B31" s="50" t="s">
        <v>805</v>
      </c>
    </row>
    <row r="32" spans="2:5" x14ac:dyDescent="0.25">
      <c r="B32" s="50" t="s">
        <v>806</v>
      </c>
    </row>
  </sheetData>
  <mergeCells count="4">
    <mergeCell ref="B3:E3"/>
    <mergeCell ref="B5:B12"/>
    <mergeCell ref="B13:B20"/>
    <mergeCell ref="B21:B27"/>
  </mergeCells>
  <conditionalFormatting sqref="B1">
    <cfRule type="duplicateValues" dxfId="30" priority="1"/>
  </conditionalFormatting>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682E-F682-4C25-B595-F6FD3F4C3F0C}">
  <dimension ref="A1:V8"/>
  <sheetViews>
    <sheetView zoomScaleNormal="100" workbookViewId="0"/>
  </sheetViews>
  <sheetFormatPr defaultRowHeight="15" x14ac:dyDescent="0.25"/>
  <cols>
    <col min="2" max="4" width="18.140625" customWidth="1"/>
    <col min="5" max="5" width="80.42578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807</v>
      </c>
      <c r="C3" s="111"/>
      <c r="D3" s="111"/>
      <c r="E3" s="111"/>
    </row>
    <row r="4" spans="1:22" s="5" customFormat="1" ht="48" thickBot="1" x14ac:dyDescent="0.3">
      <c r="B4" s="51" t="s">
        <v>812</v>
      </c>
      <c r="C4" s="52" t="s">
        <v>811</v>
      </c>
      <c r="D4" s="52" t="s">
        <v>861</v>
      </c>
      <c r="E4" s="52" t="s">
        <v>577</v>
      </c>
    </row>
    <row r="5" spans="1:22" s="5" customFormat="1" ht="268.5" thickBot="1" x14ac:dyDescent="0.3">
      <c r="B5" s="76">
        <v>18</v>
      </c>
      <c r="C5" s="62">
        <v>61</v>
      </c>
      <c r="D5" s="62">
        <v>1</v>
      </c>
      <c r="E5" s="72" t="s">
        <v>860</v>
      </c>
    </row>
    <row r="6" spans="1:22" s="5" customFormat="1" ht="315.75" thickBot="1" x14ac:dyDescent="0.3">
      <c r="B6" s="76">
        <v>4</v>
      </c>
      <c r="C6" s="62">
        <v>0</v>
      </c>
      <c r="D6" s="62">
        <v>2</v>
      </c>
      <c r="E6" s="72" t="s">
        <v>952</v>
      </c>
    </row>
    <row r="7" spans="1:22" s="5" customFormat="1" ht="63.75" thickBot="1" x14ac:dyDescent="0.3">
      <c r="B7" s="76">
        <v>0</v>
      </c>
      <c r="C7" s="62">
        <v>4</v>
      </c>
      <c r="D7" s="62">
        <v>1</v>
      </c>
      <c r="E7" s="72" t="s">
        <v>862</v>
      </c>
    </row>
    <row r="8" spans="1:22" s="11" customFormat="1" ht="12" x14ac:dyDescent="0.2">
      <c r="B8" s="89" t="s">
        <v>810</v>
      </c>
      <c r="C8" s="89"/>
    </row>
  </sheetData>
  <mergeCells count="1">
    <mergeCell ref="B3:E3"/>
  </mergeCells>
  <conditionalFormatting sqref="B1">
    <cfRule type="duplicateValues" dxfId="29" priority="1"/>
  </conditionalFormatting>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5FECF-9BA3-4217-8FBF-94959F26AC09}">
  <dimension ref="A1:V14"/>
  <sheetViews>
    <sheetView zoomScaleNormal="100" workbookViewId="0"/>
  </sheetViews>
  <sheetFormatPr defaultRowHeight="15" x14ac:dyDescent="0.25"/>
  <cols>
    <col min="2" max="5" width="18.140625" customWidth="1"/>
    <col min="6" max="6" width="79.42578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983</v>
      </c>
      <c r="C3" s="111"/>
      <c r="D3" s="111"/>
      <c r="E3" s="111"/>
      <c r="F3" s="111"/>
    </row>
    <row r="4" spans="1:22" s="5" customFormat="1" ht="48" thickBot="1" x14ac:dyDescent="0.3">
      <c r="B4" s="51" t="s">
        <v>812</v>
      </c>
      <c r="C4" s="52" t="s">
        <v>811</v>
      </c>
      <c r="D4" s="52" t="s">
        <v>813</v>
      </c>
      <c r="E4" s="52" t="s">
        <v>861</v>
      </c>
      <c r="F4" s="52" t="s">
        <v>577</v>
      </c>
    </row>
    <row r="5" spans="1:22" s="5" customFormat="1" ht="268.5" thickBot="1" x14ac:dyDescent="0.3">
      <c r="B5" s="60">
        <v>18</v>
      </c>
      <c r="C5" s="63">
        <v>61</v>
      </c>
      <c r="D5" s="63">
        <v>1136</v>
      </c>
      <c r="E5" s="62">
        <v>1</v>
      </c>
      <c r="F5" s="90" t="s">
        <v>863</v>
      </c>
    </row>
    <row r="6" spans="1:22" s="5" customFormat="1" ht="315.75" thickBot="1" x14ac:dyDescent="0.3">
      <c r="B6" s="60">
        <v>4</v>
      </c>
      <c r="C6" s="63">
        <v>0</v>
      </c>
      <c r="D6" s="63">
        <v>0</v>
      </c>
      <c r="E6" s="62">
        <v>2</v>
      </c>
      <c r="F6" s="90" t="s">
        <v>864</v>
      </c>
    </row>
    <row r="7" spans="1:22" s="5" customFormat="1" ht="63.75" thickBot="1" x14ac:dyDescent="0.3">
      <c r="B7" s="60">
        <v>0</v>
      </c>
      <c r="C7" s="63">
        <v>1</v>
      </c>
      <c r="D7" s="63">
        <v>0</v>
      </c>
      <c r="E7" s="62">
        <v>1</v>
      </c>
      <c r="F7" s="90" t="s">
        <v>865</v>
      </c>
    </row>
    <row r="8" spans="1:22" s="5" customFormat="1" ht="221.25" thickBot="1" x14ac:dyDescent="0.3">
      <c r="B8" s="60">
        <v>0</v>
      </c>
      <c r="C8" s="63">
        <v>12</v>
      </c>
      <c r="D8" s="63">
        <v>47</v>
      </c>
      <c r="E8" s="62">
        <v>1</v>
      </c>
      <c r="F8" s="90" t="s">
        <v>866</v>
      </c>
    </row>
    <row r="9" spans="1:22" s="5" customFormat="1" ht="63.75" thickBot="1" x14ac:dyDescent="0.3">
      <c r="B9" s="60">
        <v>0</v>
      </c>
      <c r="C9" s="63">
        <v>0</v>
      </c>
      <c r="D9" s="63">
        <v>1</v>
      </c>
      <c r="E9" s="62">
        <v>1</v>
      </c>
      <c r="F9" s="90" t="s">
        <v>867</v>
      </c>
    </row>
    <row r="10" spans="1:22" s="5" customFormat="1" ht="63.75" thickBot="1" x14ac:dyDescent="0.3">
      <c r="B10" s="60">
        <v>0</v>
      </c>
      <c r="C10" s="63">
        <v>0</v>
      </c>
      <c r="D10" s="63">
        <v>1</v>
      </c>
      <c r="E10" s="62">
        <v>2</v>
      </c>
      <c r="F10" s="90" t="s">
        <v>867</v>
      </c>
    </row>
    <row r="11" spans="1:22" s="5" customFormat="1" ht="63.75" thickBot="1" x14ac:dyDescent="0.3">
      <c r="B11" s="60">
        <v>0</v>
      </c>
      <c r="C11" s="63">
        <v>0</v>
      </c>
      <c r="D11" s="63">
        <v>1</v>
      </c>
      <c r="E11" s="62">
        <v>1</v>
      </c>
      <c r="F11" s="90" t="s">
        <v>868</v>
      </c>
    </row>
    <row r="12" spans="1:22" s="5" customFormat="1" ht="32.25" thickBot="1" x14ac:dyDescent="0.3">
      <c r="B12" s="60">
        <v>0</v>
      </c>
      <c r="C12" s="63">
        <v>0</v>
      </c>
      <c r="D12" s="63">
        <v>54</v>
      </c>
      <c r="E12" s="62">
        <v>1</v>
      </c>
      <c r="F12" s="90" t="s">
        <v>869</v>
      </c>
    </row>
    <row r="13" spans="1:22" s="5" customFormat="1" ht="32.25" thickBot="1" x14ac:dyDescent="0.3">
      <c r="B13" s="60">
        <v>0</v>
      </c>
      <c r="C13" s="63">
        <v>0</v>
      </c>
      <c r="D13" s="63">
        <v>7</v>
      </c>
      <c r="E13" s="62">
        <v>2</v>
      </c>
      <c r="F13" s="90" t="s">
        <v>869</v>
      </c>
    </row>
    <row r="14" spans="1:22" x14ac:dyDescent="0.25">
      <c r="B14" s="89" t="s">
        <v>810</v>
      </c>
      <c r="C14" s="89"/>
      <c r="D14" s="89"/>
    </row>
  </sheetData>
  <mergeCells count="1">
    <mergeCell ref="B3:F3"/>
  </mergeCells>
  <conditionalFormatting sqref="B1">
    <cfRule type="duplicateValues" dxfId="28" priority="1"/>
  </conditionalFormatting>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1867C-9D4A-4610-AA52-78DEC495E904}">
  <dimension ref="A1:V14"/>
  <sheetViews>
    <sheetView zoomScaleNormal="100" workbookViewId="0"/>
  </sheetViews>
  <sheetFormatPr defaultRowHeight="15" x14ac:dyDescent="0.25"/>
  <cols>
    <col min="2" max="5" width="17.85546875" customWidth="1"/>
    <col min="6" max="6" width="74" customWidth="1"/>
    <col min="7" max="9" width="8.7109375" hidden="1"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976</v>
      </c>
      <c r="C3" s="111"/>
      <c r="D3" s="111"/>
      <c r="E3" s="111"/>
      <c r="F3" s="111"/>
    </row>
    <row r="4" spans="1:22" s="5" customFormat="1" ht="48" thickBot="1" x14ac:dyDescent="0.3">
      <c r="B4" s="51" t="s">
        <v>812</v>
      </c>
      <c r="C4" s="52" t="s">
        <v>811</v>
      </c>
      <c r="D4" s="52" t="s">
        <v>813</v>
      </c>
      <c r="E4" s="52" t="s">
        <v>861</v>
      </c>
      <c r="F4" s="52" t="s">
        <v>577</v>
      </c>
    </row>
    <row r="5" spans="1:22" s="5" customFormat="1" ht="268.5" thickBot="1" x14ac:dyDescent="0.3">
      <c r="B5" s="60">
        <v>18</v>
      </c>
      <c r="C5" s="63">
        <v>61</v>
      </c>
      <c r="D5" s="63">
        <v>1136</v>
      </c>
      <c r="E5" s="63">
        <v>1</v>
      </c>
      <c r="F5" s="90" t="s">
        <v>863</v>
      </c>
    </row>
    <row r="6" spans="1:22" s="5" customFormat="1" ht="63.75" thickBot="1" x14ac:dyDescent="0.3">
      <c r="B6" s="60">
        <v>0</v>
      </c>
      <c r="C6" s="63">
        <v>1</v>
      </c>
      <c r="D6" s="63">
        <v>0</v>
      </c>
      <c r="E6" s="63">
        <v>1</v>
      </c>
      <c r="F6" s="90" t="s">
        <v>870</v>
      </c>
    </row>
    <row r="7" spans="1:22" s="5" customFormat="1" ht="79.5" thickBot="1" x14ac:dyDescent="0.3">
      <c r="B7" s="60">
        <v>0</v>
      </c>
      <c r="C7" s="63">
        <v>0</v>
      </c>
      <c r="D7" s="63">
        <v>1</v>
      </c>
      <c r="E7" s="63">
        <v>1</v>
      </c>
      <c r="F7" s="90" t="s">
        <v>871</v>
      </c>
    </row>
    <row r="8" spans="1:22" s="5" customFormat="1" ht="63.75" thickBot="1" x14ac:dyDescent="0.3">
      <c r="B8" s="60">
        <v>0</v>
      </c>
      <c r="C8" s="63">
        <v>0</v>
      </c>
      <c r="D8" s="63">
        <v>1</v>
      </c>
      <c r="E8" s="63">
        <v>1</v>
      </c>
      <c r="F8" s="90" t="s">
        <v>872</v>
      </c>
    </row>
    <row r="9" spans="1:22" s="5" customFormat="1" ht="63.75" thickBot="1" x14ac:dyDescent="0.3">
      <c r="B9" s="60">
        <v>0</v>
      </c>
      <c r="C9" s="63">
        <v>0</v>
      </c>
      <c r="D9" s="63">
        <v>1</v>
      </c>
      <c r="E9" s="63">
        <v>2</v>
      </c>
      <c r="F9" s="90" t="s">
        <v>872</v>
      </c>
    </row>
    <row r="10" spans="1:22" s="5" customFormat="1" ht="63.75" thickBot="1" x14ac:dyDescent="0.3">
      <c r="B10" s="60">
        <v>0</v>
      </c>
      <c r="C10" s="63">
        <v>0</v>
      </c>
      <c r="D10" s="63">
        <v>1</v>
      </c>
      <c r="E10" s="63">
        <v>1</v>
      </c>
      <c r="F10" s="90" t="s">
        <v>868</v>
      </c>
    </row>
    <row r="11" spans="1:22" s="5" customFormat="1" ht="32.25" thickBot="1" x14ac:dyDescent="0.3">
      <c r="B11" s="60">
        <v>0</v>
      </c>
      <c r="C11" s="63">
        <v>0</v>
      </c>
      <c r="D11" s="63">
        <v>4</v>
      </c>
      <c r="E11" s="63">
        <v>2</v>
      </c>
      <c r="F11" s="90" t="s">
        <v>873</v>
      </c>
    </row>
    <row r="12" spans="1:22" s="5" customFormat="1" ht="32.25" thickBot="1" x14ac:dyDescent="0.3">
      <c r="B12" s="60">
        <v>0</v>
      </c>
      <c r="C12" s="63">
        <v>0</v>
      </c>
      <c r="D12" s="63">
        <v>53</v>
      </c>
      <c r="E12" s="63">
        <v>1</v>
      </c>
      <c r="F12" s="90" t="s">
        <v>869</v>
      </c>
    </row>
    <row r="13" spans="1:22" s="5" customFormat="1" ht="32.25" thickBot="1" x14ac:dyDescent="0.3">
      <c r="B13" s="60">
        <v>0</v>
      </c>
      <c r="C13" s="63">
        <v>0</v>
      </c>
      <c r="D13" s="63">
        <v>7</v>
      </c>
      <c r="E13" s="63">
        <v>2</v>
      </c>
      <c r="F13" s="90" t="s">
        <v>869</v>
      </c>
    </row>
    <row r="14" spans="1:22" x14ac:dyDescent="0.25">
      <c r="B14" s="89" t="s">
        <v>810</v>
      </c>
      <c r="C14" s="89"/>
      <c r="D14" s="89"/>
    </row>
  </sheetData>
  <mergeCells count="1">
    <mergeCell ref="B3:F3"/>
  </mergeCells>
  <conditionalFormatting sqref="B1">
    <cfRule type="duplicateValues" dxfId="27" priority="1"/>
  </conditionalFormatting>
  <pageMargins left="0.7" right="0.7" top="0.75" bottom="0.75" header="0.3" footer="0.3"/>
  <headerFoot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CF1AA-95C3-4ED9-9D66-8368396ED0DE}">
  <dimension ref="A1:V11"/>
  <sheetViews>
    <sheetView zoomScaleNormal="100" workbookViewId="0"/>
  </sheetViews>
  <sheetFormatPr defaultRowHeight="15" x14ac:dyDescent="0.25"/>
  <cols>
    <col min="2" max="5" width="17.85546875" customWidth="1"/>
    <col min="6" max="6" width="79.42578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977</v>
      </c>
      <c r="C3" s="111"/>
      <c r="D3" s="111"/>
      <c r="E3" s="111"/>
      <c r="F3" s="111"/>
    </row>
    <row r="4" spans="1:22" s="5" customFormat="1" ht="48" thickBot="1" x14ac:dyDescent="0.3">
      <c r="B4" s="51" t="s">
        <v>812</v>
      </c>
      <c r="C4" s="51" t="s">
        <v>811</v>
      </c>
      <c r="D4" s="51" t="s">
        <v>813</v>
      </c>
      <c r="E4" s="51" t="s">
        <v>861</v>
      </c>
      <c r="F4" s="51" t="s">
        <v>577</v>
      </c>
    </row>
    <row r="5" spans="1:22" s="5" customFormat="1" ht="268.5" thickBot="1" x14ac:dyDescent="0.3">
      <c r="B5" s="13">
        <v>18</v>
      </c>
      <c r="C5" s="13">
        <v>61</v>
      </c>
      <c r="D5" s="13">
        <v>1136</v>
      </c>
      <c r="E5" s="13">
        <v>1</v>
      </c>
      <c r="F5" s="18" t="s">
        <v>863</v>
      </c>
    </row>
    <row r="6" spans="1:22" s="5" customFormat="1" ht="63.75" thickBot="1" x14ac:dyDescent="0.3">
      <c r="B6" s="13">
        <v>0</v>
      </c>
      <c r="C6" s="13">
        <v>0</v>
      </c>
      <c r="D6" s="13">
        <v>1</v>
      </c>
      <c r="E6" s="13">
        <v>1</v>
      </c>
      <c r="F6" s="18" t="s">
        <v>872</v>
      </c>
    </row>
    <row r="7" spans="1:22" s="5" customFormat="1" ht="63.75" thickBot="1" x14ac:dyDescent="0.3">
      <c r="B7" s="13">
        <v>0</v>
      </c>
      <c r="C7" s="13">
        <v>0</v>
      </c>
      <c r="D7" s="13">
        <v>1</v>
      </c>
      <c r="E7" s="13">
        <v>2</v>
      </c>
      <c r="F7" s="18" t="s">
        <v>872</v>
      </c>
    </row>
    <row r="8" spans="1:22" s="5" customFormat="1" ht="63.75" thickBot="1" x14ac:dyDescent="0.3">
      <c r="B8" s="13">
        <v>0</v>
      </c>
      <c r="C8" s="13">
        <v>0</v>
      </c>
      <c r="D8" s="13">
        <v>1</v>
      </c>
      <c r="E8" s="13">
        <v>1</v>
      </c>
      <c r="F8" s="18" t="s">
        <v>874</v>
      </c>
    </row>
    <row r="9" spans="1:22" s="5" customFormat="1" ht="32.25" thickBot="1" x14ac:dyDescent="0.3">
      <c r="B9" s="13">
        <v>0</v>
      </c>
      <c r="C9" s="13">
        <v>0</v>
      </c>
      <c r="D9" s="13">
        <v>38</v>
      </c>
      <c r="E9" s="13">
        <v>1</v>
      </c>
      <c r="F9" s="18" t="s">
        <v>869</v>
      </c>
    </row>
    <row r="10" spans="1:22" s="5" customFormat="1" ht="32.25" thickBot="1" x14ac:dyDescent="0.3">
      <c r="B10" s="10">
        <v>0</v>
      </c>
      <c r="C10" s="61">
        <v>0</v>
      </c>
      <c r="D10" s="61">
        <v>6</v>
      </c>
      <c r="E10" s="61">
        <v>2</v>
      </c>
      <c r="F10" s="96" t="s">
        <v>869</v>
      </c>
    </row>
    <row r="11" spans="1:22" s="11" customFormat="1" ht="12" x14ac:dyDescent="0.2">
      <c r="B11" s="11" t="s">
        <v>875</v>
      </c>
    </row>
  </sheetData>
  <mergeCells count="1">
    <mergeCell ref="B3:F3"/>
  </mergeCells>
  <conditionalFormatting sqref="B1">
    <cfRule type="duplicateValues" dxfId="26" priority="1"/>
  </conditionalFormatting>
  <pageMargins left="0.7" right="0.7" top="0.75" bottom="0.75" header="0.3" footer="0.3"/>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8036-A3C4-48C8-B3F0-63666E60E761}">
  <dimension ref="A1:V9"/>
  <sheetViews>
    <sheetView zoomScaleNormal="100" workbookViewId="0"/>
  </sheetViews>
  <sheetFormatPr defaultRowHeight="15" x14ac:dyDescent="0.25"/>
  <cols>
    <col min="2" max="4" width="17.85546875" customWidth="1"/>
    <col min="5" max="5" width="87.570312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978</v>
      </c>
      <c r="C3" s="111"/>
      <c r="D3" s="111"/>
      <c r="E3" s="111"/>
    </row>
    <row r="4" spans="1:22" s="5" customFormat="1" ht="48" thickBot="1" x14ac:dyDescent="0.3">
      <c r="B4" s="51" t="s">
        <v>811</v>
      </c>
      <c r="C4" s="51" t="s">
        <v>813</v>
      </c>
      <c r="D4" s="51" t="s">
        <v>861</v>
      </c>
      <c r="E4" s="51" t="s">
        <v>577</v>
      </c>
    </row>
    <row r="5" spans="1:22" s="5" customFormat="1" ht="48" thickBot="1" x14ac:dyDescent="0.3">
      <c r="B5" s="13">
        <v>4</v>
      </c>
      <c r="C5" s="13">
        <v>64</v>
      </c>
      <c r="D5" s="13">
        <v>2</v>
      </c>
      <c r="E5" s="18" t="s">
        <v>876</v>
      </c>
    </row>
    <row r="6" spans="1:22" s="5" customFormat="1" ht="205.5" thickBot="1" x14ac:dyDescent="0.3">
      <c r="B6" s="13">
        <v>0</v>
      </c>
      <c r="C6" s="13">
        <v>3</v>
      </c>
      <c r="D6" s="13">
        <v>1</v>
      </c>
      <c r="E6" s="18" t="s">
        <v>979</v>
      </c>
    </row>
    <row r="7" spans="1:22" s="5" customFormat="1" ht="32.25" thickBot="1" x14ac:dyDescent="0.3">
      <c r="B7" s="13">
        <v>0</v>
      </c>
      <c r="C7" s="13">
        <v>38</v>
      </c>
      <c r="D7" s="13">
        <v>1</v>
      </c>
      <c r="E7" s="18" t="s">
        <v>869</v>
      </c>
    </row>
    <row r="8" spans="1:22" s="5" customFormat="1" ht="32.25" thickBot="1" x14ac:dyDescent="0.3">
      <c r="B8" s="13">
        <v>0</v>
      </c>
      <c r="C8" s="13">
        <v>6</v>
      </c>
      <c r="D8" s="13">
        <v>2</v>
      </c>
      <c r="E8" s="18" t="s">
        <v>869</v>
      </c>
    </row>
    <row r="9" spans="1:22" s="11" customFormat="1" ht="12" x14ac:dyDescent="0.2">
      <c r="B9" s="11" t="s">
        <v>875</v>
      </c>
    </row>
  </sheetData>
  <mergeCells count="1">
    <mergeCell ref="B3:E3"/>
  </mergeCells>
  <conditionalFormatting sqref="B1">
    <cfRule type="duplicateValues" dxfId="25" priority="1"/>
  </conditionalFormatting>
  <pageMargins left="0.7" right="0.7" top="0.75" bottom="0.75" header="0.3" footer="0.3"/>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74766-46EA-4A6D-A60D-54E5151C5F74}">
  <dimension ref="A1:V8"/>
  <sheetViews>
    <sheetView workbookViewId="0"/>
  </sheetViews>
  <sheetFormatPr defaultRowHeight="15" x14ac:dyDescent="0.25"/>
  <cols>
    <col min="2" max="4" width="17.85546875" customWidth="1"/>
    <col min="5" max="5" width="88.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980</v>
      </c>
      <c r="C3" s="111"/>
      <c r="D3" s="111"/>
      <c r="E3" s="111"/>
    </row>
    <row r="4" spans="1:22" s="5" customFormat="1" ht="48" thickBot="1" x14ac:dyDescent="0.3">
      <c r="B4" s="51" t="s">
        <v>811</v>
      </c>
      <c r="C4" s="51" t="s">
        <v>813</v>
      </c>
      <c r="D4" s="51" t="s">
        <v>861</v>
      </c>
      <c r="E4" s="51" t="s">
        <v>577</v>
      </c>
    </row>
    <row r="5" spans="1:22" s="5" customFormat="1" ht="32.25" thickBot="1" x14ac:dyDescent="0.3">
      <c r="B5" s="13">
        <v>2</v>
      </c>
      <c r="C5" s="13">
        <v>9</v>
      </c>
      <c r="D5" s="13">
        <v>1</v>
      </c>
      <c r="E5" s="18" t="s">
        <v>877</v>
      </c>
    </row>
    <row r="6" spans="1:22" s="5" customFormat="1" ht="32.25" thickBot="1" x14ac:dyDescent="0.3">
      <c r="B6" s="13">
        <v>0</v>
      </c>
      <c r="C6" s="13">
        <v>38</v>
      </c>
      <c r="D6" s="13">
        <v>1</v>
      </c>
      <c r="E6" s="18" t="s">
        <v>869</v>
      </c>
    </row>
    <row r="7" spans="1:22" s="5" customFormat="1" ht="32.25" thickBot="1" x14ac:dyDescent="0.3">
      <c r="B7" s="13">
        <v>0</v>
      </c>
      <c r="C7" s="13">
        <v>6</v>
      </c>
      <c r="D7" s="13">
        <v>2</v>
      </c>
      <c r="E7" s="18" t="s">
        <v>869</v>
      </c>
    </row>
    <row r="8" spans="1:22" s="11" customFormat="1" ht="12" x14ac:dyDescent="0.2">
      <c r="B8" s="11" t="s">
        <v>875</v>
      </c>
    </row>
  </sheetData>
  <mergeCells count="1">
    <mergeCell ref="B3:E3"/>
  </mergeCells>
  <conditionalFormatting sqref="B1">
    <cfRule type="duplicateValues" dxfId="24" priority="1"/>
  </conditionalFormatting>
  <pageMargins left="0.7" right="0.7" top="0.75" bottom="0.75" header="0.3" footer="0.3"/>
  <headerFooter>
    <oddFooter xml:space="preserve">&amp;C_x000D_&amp;1#&amp;"Aptos"&amp;12&amp;K000000 Public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BAB1C-A018-4E8F-8E7F-9B4628D877AF}">
  <dimension ref="A1:V9"/>
  <sheetViews>
    <sheetView workbookViewId="0"/>
  </sheetViews>
  <sheetFormatPr defaultRowHeight="15" x14ac:dyDescent="0.25"/>
  <cols>
    <col min="2" max="3" width="17.85546875" customWidth="1"/>
    <col min="4" max="4" width="112.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814</v>
      </c>
      <c r="C3" s="111"/>
      <c r="D3" s="111"/>
    </row>
    <row r="4" spans="1:22" s="5" customFormat="1" ht="48" thickBot="1" x14ac:dyDescent="0.3">
      <c r="B4" s="51" t="s">
        <v>813</v>
      </c>
      <c r="C4" s="51" t="s">
        <v>861</v>
      </c>
      <c r="D4" s="51" t="s">
        <v>577</v>
      </c>
    </row>
    <row r="5" spans="1:22" s="5" customFormat="1" ht="80.099999999999994" customHeight="1" thickBot="1" x14ac:dyDescent="0.3">
      <c r="B5" s="13">
        <v>15</v>
      </c>
      <c r="C5" s="13">
        <v>1</v>
      </c>
      <c r="D5" s="18" t="s">
        <v>878</v>
      </c>
    </row>
    <row r="6" spans="1:22" s="5" customFormat="1" ht="174" thickBot="1" x14ac:dyDescent="0.3">
      <c r="B6" s="13">
        <v>1</v>
      </c>
      <c r="C6" s="13">
        <v>1</v>
      </c>
      <c r="D6" s="18" t="s">
        <v>879</v>
      </c>
    </row>
    <row r="7" spans="1:22" s="5" customFormat="1" ht="32.25" thickBot="1" x14ac:dyDescent="0.3">
      <c r="B7" s="13">
        <v>38</v>
      </c>
      <c r="C7" s="13">
        <v>1</v>
      </c>
      <c r="D7" s="18" t="s">
        <v>869</v>
      </c>
    </row>
    <row r="8" spans="1:22" s="5" customFormat="1" ht="32.25" thickBot="1" x14ac:dyDescent="0.3">
      <c r="B8" s="13">
        <v>6</v>
      </c>
      <c r="C8" s="13">
        <v>2</v>
      </c>
      <c r="D8" s="18" t="s">
        <v>869</v>
      </c>
    </row>
    <row r="9" spans="1:22" s="11" customFormat="1" ht="12" x14ac:dyDescent="0.2">
      <c r="B9" s="11" t="s">
        <v>875</v>
      </c>
    </row>
  </sheetData>
  <mergeCells count="1">
    <mergeCell ref="B3:D3"/>
  </mergeCells>
  <conditionalFormatting sqref="B1">
    <cfRule type="duplicateValues" dxfId="23" priority="1"/>
  </conditionalFormatting>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53160-FDB6-4B92-B262-481D566410E0}">
  <dimension ref="A1:V6"/>
  <sheetViews>
    <sheetView zoomScale="90" zoomScaleNormal="90" workbookViewId="0"/>
  </sheetViews>
  <sheetFormatPr defaultRowHeight="15" x14ac:dyDescent="0.25"/>
  <cols>
    <col min="2" max="3" width="17.85546875" customWidth="1"/>
    <col min="4" max="4" width="112.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815</v>
      </c>
      <c r="C3" s="111"/>
      <c r="D3" s="111"/>
    </row>
    <row r="4" spans="1:22" s="5" customFormat="1" ht="48" thickBot="1" x14ac:dyDescent="0.3">
      <c r="B4" s="51" t="s">
        <v>813</v>
      </c>
      <c r="C4" s="51" t="s">
        <v>861</v>
      </c>
      <c r="D4" s="51" t="s">
        <v>577</v>
      </c>
    </row>
    <row r="5" spans="1:22" s="5" customFormat="1" ht="95.25" thickBot="1" x14ac:dyDescent="0.3">
      <c r="B5" s="13">
        <v>2</v>
      </c>
      <c r="C5" s="13">
        <v>1</v>
      </c>
      <c r="D5" s="18" t="s">
        <v>880</v>
      </c>
    </row>
    <row r="6" spans="1:22" s="11" customFormat="1" ht="12" x14ac:dyDescent="0.2">
      <c r="B6" s="11" t="s">
        <v>875</v>
      </c>
    </row>
  </sheetData>
  <mergeCells count="1">
    <mergeCell ref="B3:D3"/>
  </mergeCells>
  <conditionalFormatting sqref="B1">
    <cfRule type="duplicateValues" dxfId="22" priority="1"/>
  </conditionalFormatting>
  <pageMargins left="0.7" right="0.7" top="0.75" bottom="0.75" header="0.3" footer="0.3"/>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36F47-2C5F-4C12-8181-2525C08AD585}">
  <dimension ref="A1:V12"/>
  <sheetViews>
    <sheetView zoomScaleNormal="100" workbookViewId="0"/>
  </sheetViews>
  <sheetFormatPr defaultRowHeight="15" x14ac:dyDescent="0.25"/>
  <cols>
    <col min="2" max="2" width="29.5703125" customWidth="1"/>
    <col min="3" max="3" width="45" customWidth="1"/>
    <col min="4" max="4" width="34.42578125" customWidth="1"/>
    <col min="5" max="5" width="17.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905</v>
      </c>
      <c r="C3" s="111"/>
      <c r="D3" s="111"/>
      <c r="E3" s="111"/>
    </row>
    <row r="4" spans="1:22" s="5" customFormat="1" ht="16.5" thickBot="1" x14ac:dyDescent="0.3">
      <c r="B4" s="51" t="s">
        <v>755</v>
      </c>
      <c r="C4" s="51" t="s">
        <v>756</v>
      </c>
      <c r="D4" s="51" t="s">
        <v>757</v>
      </c>
      <c r="E4" s="51" t="s">
        <v>906</v>
      </c>
    </row>
    <row r="5" spans="1:22" s="5" customFormat="1" ht="95.25" thickBot="1" x14ac:dyDescent="0.3">
      <c r="B5" s="58" t="s">
        <v>907</v>
      </c>
      <c r="C5" s="58" t="s">
        <v>908</v>
      </c>
      <c r="D5" s="58" t="s">
        <v>909</v>
      </c>
      <c r="E5" s="58" t="s">
        <v>929</v>
      </c>
    </row>
    <row r="6" spans="1:22" s="5" customFormat="1" ht="95.25" thickBot="1" x14ac:dyDescent="0.3">
      <c r="B6" s="58" t="s">
        <v>910</v>
      </c>
      <c r="C6" s="58" t="s">
        <v>911</v>
      </c>
      <c r="D6" s="58" t="s">
        <v>912</v>
      </c>
      <c r="E6" s="58" t="s">
        <v>929</v>
      </c>
    </row>
    <row r="7" spans="1:22" s="5" customFormat="1" ht="95.25" thickBot="1" x14ac:dyDescent="0.3">
      <c r="B7" s="58" t="s">
        <v>913</v>
      </c>
      <c r="C7" s="58" t="s">
        <v>914</v>
      </c>
      <c r="D7" s="58" t="s">
        <v>915</v>
      </c>
      <c r="E7" s="58" t="s">
        <v>929</v>
      </c>
    </row>
    <row r="8" spans="1:22" s="5" customFormat="1" ht="63.75" thickBot="1" x14ac:dyDescent="0.3">
      <c r="B8" s="58" t="s">
        <v>916</v>
      </c>
      <c r="C8" s="58" t="s">
        <v>917</v>
      </c>
      <c r="D8" s="58" t="s">
        <v>918</v>
      </c>
      <c r="E8" s="58" t="s">
        <v>919</v>
      </c>
    </row>
    <row r="9" spans="1:22" s="5" customFormat="1" ht="48" thickBot="1" x14ac:dyDescent="0.3">
      <c r="B9" s="58" t="s">
        <v>920</v>
      </c>
      <c r="C9" s="58" t="s">
        <v>921</v>
      </c>
      <c r="D9" s="58" t="s">
        <v>922</v>
      </c>
      <c r="E9" s="58" t="s">
        <v>929</v>
      </c>
    </row>
    <row r="10" spans="1:22" s="5" customFormat="1" ht="79.5" thickBot="1" x14ac:dyDescent="0.3">
      <c r="B10" s="58" t="s">
        <v>923</v>
      </c>
      <c r="C10" s="58" t="s">
        <v>924</v>
      </c>
      <c r="D10" s="58" t="s">
        <v>925</v>
      </c>
      <c r="E10" s="58" t="s">
        <v>929</v>
      </c>
    </row>
    <row r="11" spans="1:22" s="5" customFormat="1" ht="79.5" thickBot="1" x14ac:dyDescent="0.3">
      <c r="B11" s="58" t="s">
        <v>926</v>
      </c>
      <c r="C11" s="58" t="s">
        <v>927</v>
      </c>
      <c r="D11" s="58" t="s">
        <v>928</v>
      </c>
      <c r="E11" s="58" t="s">
        <v>929</v>
      </c>
    </row>
    <row r="12" spans="1:22" s="11" customFormat="1" ht="12" x14ac:dyDescent="0.2">
      <c r="B12" s="89"/>
      <c r="C12" s="89"/>
      <c r="D12" s="89"/>
      <c r="E12" s="89"/>
    </row>
  </sheetData>
  <mergeCells count="1">
    <mergeCell ref="B3:E3"/>
  </mergeCells>
  <conditionalFormatting sqref="B1">
    <cfRule type="duplicateValues" dxfId="21" priority="1"/>
  </conditionalFormatting>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464B9-18B6-4787-8AC5-7C879FAA8531}">
  <dimension ref="A1:V10"/>
  <sheetViews>
    <sheetView workbookViewId="0"/>
  </sheetViews>
  <sheetFormatPr defaultRowHeight="15" x14ac:dyDescent="0.25"/>
  <cols>
    <col min="2" max="5" width="12.42578125" customWidth="1"/>
    <col min="6" max="6" width="77"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904</v>
      </c>
      <c r="C3" s="111"/>
      <c r="D3" s="111"/>
      <c r="E3" s="111"/>
      <c r="F3" s="111"/>
    </row>
    <row r="4" spans="1:22" s="5" customFormat="1" ht="63.75" thickBot="1" x14ac:dyDescent="0.3">
      <c r="B4" s="51" t="s">
        <v>808</v>
      </c>
      <c r="C4" s="52" t="s">
        <v>809</v>
      </c>
      <c r="D4" s="52" t="s">
        <v>816</v>
      </c>
      <c r="E4" s="52" t="s">
        <v>861</v>
      </c>
      <c r="F4" s="52" t="s">
        <v>577</v>
      </c>
    </row>
    <row r="5" spans="1:22" s="5" customFormat="1" ht="79.5" thickBot="1" x14ac:dyDescent="0.3">
      <c r="B5" s="10">
        <v>1</v>
      </c>
      <c r="C5" s="61">
        <v>0</v>
      </c>
      <c r="D5" s="61">
        <v>0</v>
      </c>
      <c r="E5" s="61">
        <v>1</v>
      </c>
      <c r="F5" s="71" t="s">
        <v>887</v>
      </c>
    </row>
    <row r="6" spans="1:22" s="5" customFormat="1" ht="111" thickBot="1" x14ac:dyDescent="0.3">
      <c r="B6" s="76">
        <v>0</v>
      </c>
      <c r="C6" s="62">
        <v>1</v>
      </c>
      <c r="D6" s="62">
        <v>2</v>
      </c>
      <c r="E6" s="62">
        <v>2</v>
      </c>
      <c r="F6" s="71" t="s">
        <v>888</v>
      </c>
    </row>
    <row r="7" spans="1:22" s="5" customFormat="1" ht="79.5" thickBot="1" x14ac:dyDescent="0.3">
      <c r="B7" s="76">
        <v>0</v>
      </c>
      <c r="C7" s="62">
        <v>0</v>
      </c>
      <c r="D7" s="62">
        <v>4</v>
      </c>
      <c r="E7" s="62">
        <v>2</v>
      </c>
      <c r="F7" s="71" t="s">
        <v>889</v>
      </c>
    </row>
    <row r="8" spans="1:22" s="5" customFormat="1" ht="111" thickBot="1" x14ac:dyDescent="0.3">
      <c r="B8" s="76">
        <v>0</v>
      </c>
      <c r="C8" s="62">
        <v>0</v>
      </c>
      <c r="D8" s="62">
        <v>2</v>
      </c>
      <c r="E8" s="62">
        <v>1</v>
      </c>
      <c r="F8" s="71" t="s">
        <v>890</v>
      </c>
    </row>
    <row r="9" spans="1:22" s="5" customFormat="1" ht="79.5" thickBot="1" x14ac:dyDescent="0.3">
      <c r="B9" s="76">
        <v>0</v>
      </c>
      <c r="C9" s="62">
        <v>0</v>
      </c>
      <c r="D9" s="62">
        <v>1</v>
      </c>
      <c r="E9" s="62">
        <v>1</v>
      </c>
      <c r="F9" s="71" t="s">
        <v>891</v>
      </c>
    </row>
    <row r="10" spans="1:22" s="11" customFormat="1" ht="12" x14ac:dyDescent="0.2">
      <c r="B10" s="89" t="s">
        <v>817</v>
      </c>
    </row>
  </sheetData>
  <mergeCells count="1">
    <mergeCell ref="B3:F3"/>
  </mergeCells>
  <conditionalFormatting sqref="B1">
    <cfRule type="duplicateValues" dxfId="20" priority="1"/>
  </conditionalFormatting>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CDFB3-7BBE-4A83-8E68-706CFF2F378A}">
  <dimension ref="A1:V5"/>
  <sheetViews>
    <sheetView workbookViewId="0"/>
  </sheetViews>
  <sheetFormatPr defaultRowHeight="15" x14ac:dyDescent="0.25"/>
  <cols>
    <col min="2" max="5" width="12.85546875" customWidth="1"/>
    <col min="6" max="6" width="76.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903</v>
      </c>
      <c r="C3" s="111"/>
      <c r="D3" s="111"/>
      <c r="E3" s="111"/>
      <c r="F3" s="111"/>
    </row>
    <row r="4" spans="1:22" s="5" customFormat="1" ht="63.75" thickBot="1" x14ac:dyDescent="0.3">
      <c r="B4" s="51" t="s">
        <v>808</v>
      </c>
      <c r="C4" s="52" t="s">
        <v>809</v>
      </c>
      <c r="D4" s="52" t="s">
        <v>816</v>
      </c>
      <c r="E4" s="52" t="s">
        <v>861</v>
      </c>
      <c r="F4" s="52" t="s">
        <v>577</v>
      </c>
    </row>
    <row r="5" spans="1:22" s="5" customFormat="1" ht="63.75" thickBot="1" x14ac:dyDescent="0.3">
      <c r="B5" s="10">
        <v>0</v>
      </c>
      <c r="C5" s="61">
        <v>0</v>
      </c>
      <c r="D5" s="61">
        <v>7</v>
      </c>
      <c r="E5" s="61">
        <v>1</v>
      </c>
      <c r="F5" s="72" t="s">
        <v>892</v>
      </c>
    </row>
  </sheetData>
  <mergeCells count="1">
    <mergeCell ref="B3:F3"/>
  </mergeCells>
  <conditionalFormatting sqref="B1">
    <cfRule type="duplicateValues" dxfId="19" priority="1"/>
  </conditionalFormatting>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0238-C78E-495F-8FEA-394DBCC7D154}">
  <dimension ref="A1:V11"/>
  <sheetViews>
    <sheetView workbookViewId="0"/>
  </sheetViews>
  <sheetFormatPr defaultRowHeight="15" x14ac:dyDescent="0.25"/>
  <cols>
    <col min="2" max="3" width="39"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902</v>
      </c>
      <c r="C3" s="111"/>
    </row>
    <row r="4" spans="1:22" s="5" customFormat="1" ht="32.25" thickBot="1" x14ac:dyDescent="0.3">
      <c r="B4" s="51" t="s">
        <v>707</v>
      </c>
      <c r="C4" s="52" t="s">
        <v>708</v>
      </c>
    </row>
    <row r="5" spans="1:22" s="5" customFormat="1" ht="16.5" thickBot="1" x14ac:dyDescent="0.3">
      <c r="B5" s="99">
        <v>46274</v>
      </c>
      <c r="C5" s="97">
        <v>3.125E-2</v>
      </c>
    </row>
    <row r="6" spans="1:22" s="5" customFormat="1" ht="16.5" thickBot="1" x14ac:dyDescent="0.3">
      <c r="B6" s="99">
        <v>46275</v>
      </c>
      <c r="C6" s="74">
        <v>0.63055555555555554</v>
      </c>
    </row>
    <row r="7" spans="1:22" ht="16.5" thickBot="1" x14ac:dyDescent="0.3">
      <c r="B7" s="99">
        <v>46276</v>
      </c>
      <c r="C7" s="97">
        <v>0.16388888888888889</v>
      </c>
    </row>
    <row r="8" spans="1:22" ht="16.5" thickBot="1" x14ac:dyDescent="0.3">
      <c r="B8" s="99">
        <v>46277</v>
      </c>
      <c r="C8" s="74">
        <v>0.45624999999999999</v>
      </c>
    </row>
    <row r="9" spans="1:22" ht="16.5" thickBot="1" x14ac:dyDescent="0.3">
      <c r="B9" s="99">
        <v>46278</v>
      </c>
      <c r="C9" s="97">
        <v>0.3611111111111111</v>
      </c>
    </row>
    <row r="10" spans="1:22" ht="16.5" thickBot="1" x14ac:dyDescent="0.3">
      <c r="B10" s="99">
        <v>46278</v>
      </c>
      <c r="C10" s="74">
        <v>0.72777777777777775</v>
      </c>
    </row>
    <row r="11" spans="1:22" ht="16.5" thickBot="1" x14ac:dyDescent="0.3">
      <c r="B11" s="99">
        <v>46279</v>
      </c>
      <c r="C11" s="74">
        <v>0.45208333333333334</v>
      </c>
    </row>
  </sheetData>
  <mergeCells count="1">
    <mergeCell ref="B3:C3"/>
  </mergeCells>
  <conditionalFormatting sqref="B1">
    <cfRule type="duplicateValues" dxfId="18" priority="1"/>
  </conditionalFormatting>
  <pageMargins left="0.7" right="0.7" top="0.75" bottom="0.75" header="0.3" footer="0.3"/>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D2B84-010C-4E0B-8C28-B1D7825D6C7A}">
  <dimension ref="A1:V28"/>
  <sheetViews>
    <sheetView workbookViewId="0"/>
  </sheetViews>
  <sheetFormatPr defaultRowHeight="15" x14ac:dyDescent="0.25"/>
  <cols>
    <col min="2" max="3" width="33.85546875" customWidth="1"/>
  </cols>
  <sheetData>
    <row r="1" spans="1:22" s="3" customFormat="1" ht="41.1" customHeight="1" x14ac:dyDescent="0.25">
      <c r="A1" s="1" t="e" vm="1">
        <v>#VALUE!</v>
      </c>
      <c r="B1" s="1"/>
      <c r="C1" s="1"/>
      <c r="D1" s="1"/>
      <c r="E1" s="2"/>
      <c r="F1" s="2"/>
      <c r="G1" s="2"/>
      <c r="H1" s="2"/>
      <c r="I1" s="2"/>
      <c r="J1" s="2"/>
      <c r="K1" s="2"/>
      <c r="L1" s="2"/>
      <c r="P1" s="2"/>
      <c r="Q1" s="2"/>
      <c r="R1" s="2"/>
      <c r="S1" s="2"/>
      <c r="T1" s="2"/>
      <c r="U1" s="2"/>
      <c r="V1" s="2"/>
    </row>
    <row r="3" spans="1:22" s="5" customFormat="1" ht="16.5" thickBot="1" x14ac:dyDescent="0.3">
      <c r="B3" s="111" t="s">
        <v>901</v>
      </c>
      <c r="C3" s="111"/>
    </row>
    <row r="4" spans="1:22" s="5" customFormat="1" ht="16.5" thickBot="1" x14ac:dyDescent="0.3">
      <c r="B4" s="51" t="s">
        <v>707</v>
      </c>
      <c r="C4" s="52" t="s">
        <v>709</v>
      </c>
    </row>
    <row r="5" spans="1:22" s="5" customFormat="1" ht="16.5" thickBot="1" x14ac:dyDescent="0.3">
      <c r="B5" s="99">
        <v>46274</v>
      </c>
      <c r="C5" s="75">
        <v>0.79166666666666663</v>
      </c>
    </row>
    <row r="6" spans="1:22" s="5" customFormat="1" ht="16.5" thickBot="1" x14ac:dyDescent="0.3">
      <c r="B6" s="99">
        <v>46275</v>
      </c>
      <c r="C6" s="98">
        <v>0.29305555555555557</v>
      </c>
    </row>
    <row r="7" spans="1:22" s="5" customFormat="1" ht="16.5" thickBot="1" x14ac:dyDescent="0.3">
      <c r="B7" s="99">
        <v>46275</v>
      </c>
      <c r="C7" s="74">
        <v>0.60833333333333328</v>
      </c>
    </row>
    <row r="8" spans="1:22" s="5" customFormat="1" ht="16.5" thickBot="1" x14ac:dyDescent="0.3">
      <c r="B8" s="99">
        <v>46276</v>
      </c>
      <c r="C8" s="98">
        <v>0.15138888888888888</v>
      </c>
    </row>
    <row r="9" spans="1:22" s="5" customFormat="1" ht="16.5" thickBot="1" x14ac:dyDescent="0.3">
      <c r="B9" s="99">
        <v>46276</v>
      </c>
      <c r="C9" s="98">
        <v>0.28680555555555554</v>
      </c>
    </row>
    <row r="10" spans="1:22" s="5" customFormat="1" ht="16.5" thickBot="1" x14ac:dyDescent="0.3">
      <c r="B10" s="99">
        <v>46276</v>
      </c>
      <c r="C10" s="74">
        <v>0.61250000000000004</v>
      </c>
    </row>
    <row r="11" spans="1:22" s="5" customFormat="1" ht="16.5" thickBot="1" x14ac:dyDescent="0.3">
      <c r="B11" s="99">
        <v>46277</v>
      </c>
      <c r="C11" s="98">
        <v>0.28472222222222221</v>
      </c>
    </row>
    <row r="12" spans="1:22" s="5" customFormat="1" ht="16.5" thickBot="1" x14ac:dyDescent="0.3">
      <c r="B12" s="99">
        <v>46277</v>
      </c>
      <c r="C12" s="98">
        <v>0.39305555555555555</v>
      </c>
    </row>
    <row r="13" spans="1:22" s="5" customFormat="1" ht="16.5" thickBot="1" x14ac:dyDescent="0.3">
      <c r="B13" s="99">
        <v>46277</v>
      </c>
      <c r="C13" s="74">
        <v>0.42291666666666666</v>
      </c>
    </row>
    <row r="14" spans="1:22" ht="16.5" thickBot="1" x14ac:dyDescent="0.3">
      <c r="B14" s="99">
        <v>46277</v>
      </c>
      <c r="C14" s="74">
        <v>0.54374999999999996</v>
      </c>
    </row>
    <row r="15" spans="1:22" ht="16.5" thickBot="1" x14ac:dyDescent="0.3">
      <c r="B15" s="99">
        <v>46277</v>
      </c>
      <c r="C15" s="74">
        <v>0.55763888888888891</v>
      </c>
    </row>
    <row r="16" spans="1:22" ht="16.5" thickBot="1" x14ac:dyDescent="0.3">
      <c r="B16" s="99">
        <v>46277</v>
      </c>
      <c r="C16" s="74">
        <v>0.61527777777777781</v>
      </c>
    </row>
    <row r="17" spans="2:3" ht="16.5" thickBot="1" x14ac:dyDescent="0.3">
      <c r="B17" s="99">
        <v>46277</v>
      </c>
      <c r="C17" s="74">
        <v>0.63402777777777775</v>
      </c>
    </row>
    <row r="18" spans="2:3" ht="16.5" thickBot="1" x14ac:dyDescent="0.3">
      <c r="B18" s="99">
        <v>46277</v>
      </c>
      <c r="C18" s="74">
        <v>0.68819444444444444</v>
      </c>
    </row>
    <row r="19" spans="2:3" ht="16.5" thickBot="1" x14ac:dyDescent="0.3">
      <c r="B19" s="99">
        <v>46277</v>
      </c>
      <c r="C19" s="74">
        <v>0.84722222222222221</v>
      </c>
    </row>
    <row r="20" spans="2:3" ht="16.5" thickBot="1" x14ac:dyDescent="0.3">
      <c r="B20" s="99">
        <v>46278</v>
      </c>
      <c r="C20" s="98">
        <v>0.29236111111111113</v>
      </c>
    </row>
    <row r="21" spans="2:3" ht="16.5" thickBot="1" x14ac:dyDescent="0.3">
      <c r="B21" s="99">
        <v>46278</v>
      </c>
      <c r="C21" s="98">
        <v>0.36041666666666666</v>
      </c>
    </row>
    <row r="22" spans="2:3" ht="16.5" thickBot="1" x14ac:dyDescent="0.3">
      <c r="B22" s="99">
        <v>46278</v>
      </c>
      <c r="C22" s="74">
        <v>0.66180555555555554</v>
      </c>
    </row>
    <row r="23" spans="2:3" ht="16.5" thickBot="1" x14ac:dyDescent="0.3">
      <c r="B23" s="99">
        <v>46278</v>
      </c>
      <c r="C23" s="74">
        <v>0.72638888888888886</v>
      </c>
    </row>
    <row r="24" spans="2:3" ht="16.5" thickBot="1" x14ac:dyDescent="0.3">
      <c r="B24" s="99">
        <v>46279</v>
      </c>
      <c r="C24" s="98">
        <v>6.805555555555555E-2</v>
      </c>
    </row>
    <row r="25" spans="2:3" ht="16.5" thickBot="1" x14ac:dyDescent="0.3">
      <c r="B25" s="99">
        <v>46279</v>
      </c>
      <c r="C25" s="98">
        <v>9.930555555555555E-2</v>
      </c>
    </row>
    <row r="26" spans="2:3" ht="16.5" thickBot="1" x14ac:dyDescent="0.3">
      <c r="B26" s="99">
        <v>46279</v>
      </c>
      <c r="C26" s="98">
        <v>0.3034722222222222</v>
      </c>
    </row>
    <row r="27" spans="2:3" ht="16.5" thickBot="1" x14ac:dyDescent="0.3">
      <c r="B27" s="99">
        <v>46279</v>
      </c>
      <c r="C27" s="74">
        <v>0.61527777777777781</v>
      </c>
    </row>
    <row r="28" spans="2:3" ht="16.5" thickBot="1" x14ac:dyDescent="0.3">
      <c r="B28" s="99">
        <v>46279</v>
      </c>
      <c r="C28" s="74">
        <v>0.75694444444444442</v>
      </c>
    </row>
  </sheetData>
  <mergeCells count="1">
    <mergeCell ref="B3:C3"/>
  </mergeCells>
  <conditionalFormatting sqref="B1">
    <cfRule type="duplicateValues" dxfId="17" priority="1"/>
  </conditionalFormatting>
  <pageMargins left="0.7" right="0.7" top="0.75" bottom="0.75" header="0.3" footer="0.3"/>
  <headerFooter>
    <oddFooter xml:space="preserve">&amp;C_x000D_&amp;1#&amp;"Aptos"&amp;12&amp;K000000 Public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ABE5-17FF-4FCD-8576-3D797DF2937E}">
  <dimension ref="A1:V18"/>
  <sheetViews>
    <sheetView workbookViewId="0"/>
  </sheetViews>
  <sheetFormatPr defaultRowHeight="15" x14ac:dyDescent="0.25"/>
  <cols>
    <col min="2" max="3" width="34"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900</v>
      </c>
      <c r="C3" s="111"/>
    </row>
    <row r="4" spans="1:22" s="5" customFormat="1" ht="16.5" thickBot="1" x14ac:dyDescent="0.3">
      <c r="B4" s="51" t="s">
        <v>707</v>
      </c>
      <c r="C4" s="52" t="s">
        <v>709</v>
      </c>
    </row>
    <row r="5" spans="1:22" s="5" customFormat="1" ht="16.5" thickBot="1" x14ac:dyDescent="0.3">
      <c r="B5" s="99">
        <v>46274</v>
      </c>
      <c r="C5" s="75">
        <v>0.79861111111111116</v>
      </c>
    </row>
    <row r="6" spans="1:22" s="5" customFormat="1" ht="16.5" thickBot="1" x14ac:dyDescent="0.3">
      <c r="B6" s="100">
        <v>46276</v>
      </c>
      <c r="C6" s="98">
        <v>0.13194444444444445</v>
      </c>
    </row>
    <row r="7" spans="1:22" s="5" customFormat="1" ht="16.5" thickBot="1" x14ac:dyDescent="0.3">
      <c r="B7" s="100">
        <v>46277</v>
      </c>
      <c r="C7" s="98">
        <v>6.805555555555555E-2</v>
      </c>
    </row>
    <row r="8" spans="1:22" s="5" customFormat="1" ht="16.5" thickBot="1" x14ac:dyDescent="0.3">
      <c r="B8" s="100">
        <v>46277</v>
      </c>
      <c r="C8" s="98">
        <v>0.38472222222222224</v>
      </c>
    </row>
    <row r="9" spans="1:22" s="5" customFormat="1" ht="16.5" thickBot="1" x14ac:dyDescent="0.3">
      <c r="B9" s="100">
        <v>46277</v>
      </c>
      <c r="C9" s="74">
        <v>0.55625000000000002</v>
      </c>
    </row>
    <row r="10" spans="1:22" s="5" customFormat="1" ht="16.5" thickBot="1" x14ac:dyDescent="0.3">
      <c r="B10" s="100">
        <v>46277</v>
      </c>
      <c r="C10" s="74">
        <v>0.62638888888888888</v>
      </c>
    </row>
    <row r="11" spans="1:22" s="5" customFormat="1" ht="16.5" thickBot="1" x14ac:dyDescent="0.3">
      <c r="B11" s="100">
        <v>46277</v>
      </c>
      <c r="C11" s="74">
        <v>0.78402777777777777</v>
      </c>
    </row>
    <row r="12" spans="1:22" s="5" customFormat="1" ht="16.5" thickBot="1" x14ac:dyDescent="0.3">
      <c r="B12" s="100">
        <v>46277</v>
      </c>
      <c r="C12" s="74">
        <v>0.81319444444444444</v>
      </c>
    </row>
    <row r="13" spans="1:22" s="5" customFormat="1" ht="16.5" thickBot="1" x14ac:dyDescent="0.3">
      <c r="B13" s="100">
        <v>46278</v>
      </c>
      <c r="C13" s="98">
        <v>0.38541666666666669</v>
      </c>
    </row>
    <row r="14" spans="1:22" s="5" customFormat="1" ht="16.5" thickBot="1" x14ac:dyDescent="0.3">
      <c r="B14" s="100">
        <v>46278</v>
      </c>
      <c r="C14" s="98">
        <v>0.38611111111111113</v>
      </c>
    </row>
    <row r="15" spans="1:22" ht="16.5" thickBot="1" x14ac:dyDescent="0.3">
      <c r="B15" s="100">
        <v>46278</v>
      </c>
      <c r="C15" s="74">
        <v>0.69513888888888886</v>
      </c>
    </row>
    <row r="16" spans="1:22" ht="16.5" thickBot="1" x14ac:dyDescent="0.3">
      <c r="B16" s="100">
        <v>46279</v>
      </c>
      <c r="C16" s="98">
        <v>3.4722222222222224E-2</v>
      </c>
    </row>
    <row r="17" spans="2:3" ht="16.5" thickBot="1" x14ac:dyDescent="0.3">
      <c r="B17" s="100">
        <v>46279</v>
      </c>
      <c r="C17" s="98">
        <v>8.819444444444445E-2</v>
      </c>
    </row>
    <row r="18" spans="2:3" ht="16.5" thickBot="1" x14ac:dyDescent="0.3">
      <c r="B18" s="100">
        <v>46279</v>
      </c>
      <c r="C18" s="74">
        <v>0.7680555555555556</v>
      </c>
    </row>
  </sheetData>
  <mergeCells count="1">
    <mergeCell ref="B3:C3"/>
  </mergeCells>
  <conditionalFormatting sqref="B1">
    <cfRule type="duplicateValues" dxfId="16" priority="1"/>
  </conditionalFormatting>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9BCA-D3FD-422A-8DB9-82F6A3043957}">
  <dimension ref="A1:V11"/>
  <sheetViews>
    <sheetView zoomScaleNormal="100" workbookViewId="0"/>
  </sheetViews>
  <sheetFormatPr defaultRowHeight="15" x14ac:dyDescent="0.25"/>
  <cols>
    <col min="2" max="2" width="44.42578125" customWidth="1"/>
    <col min="3" max="3" width="69.8554687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899</v>
      </c>
      <c r="C3" s="111"/>
    </row>
    <row r="4" spans="1:22" s="5" customFormat="1" ht="16.5" thickBot="1" x14ac:dyDescent="0.3">
      <c r="B4" s="51" t="s">
        <v>710</v>
      </c>
      <c r="C4" s="51" t="s">
        <v>711</v>
      </c>
    </row>
    <row r="5" spans="1:22" s="5" customFormat="1" ht="158.25" thickBot="1" x14ac:dyDescent="0.3">
      <c r="B5" s="76" t="s">
        <v>712</v>
      </c>
      <c r="C5" s="72" t="s">
        <v>970</v>
      </c>
    </row>
    <row r="6" spans="1:22" s="5" customFormat="1" ht="48" thickBot="1" x14ac:dyDescent="0.3">
      <c r="B6" s="60" t="s">
        <v>713</v>
      </c>
      <c r="C6" s="18" t="s">
        <v>718</v>
      </c>
    </row>
    <row r="7" spans="1:22" s="5" customFormat="1" ht="32.25" thickBot="1" x14ac:dyDescent="0.3">
      <c r="B7" s="60" t="s">
        <v>714</v>
      </c>
      <c r="C7" s="69" t="s">
        <v>719</v>
      </c>
    </row>
    <row r="8" spans="1:22" s="5" customFormat="1" ht="32.25" thickBot="1" x14ac:dyDescent="0.3">
      <c r="B8" s="60" t="s">
        <v>715</v>
      </c>
      <c r="C8" s="69" t="s">
        <v>720</v>
      </c>
    </row>
    <row r="9" spans="1:22" s="5" customFormat="1" ht="158.25" thickBot="1" x14ac:dyDescent="0.3">
      <c r="B9" s="60" t="s">
        <v>722</v>
      </c>
      <c r="C9" s="72" t="s">
        <v>721</v>
      </c>
    </row>
    <row r="10" spans="1:22" s="5" customFormat="1" ht="32.25" thickBot="1" x14ac:dyDescent="0.3">
      <c r="B10" s="60" t="s">
        <v>716</v>
      </c>
      <c r="C10" s="58" t="s">
        <v>723</v>
      </c>
    </row>
    <row r="11" spans="1:22" s="5" customFormat="1" ht="126.75" thickBot="1" x14ac:dyDescent="0.3">
      <c r="B11" s="60" t="s">
        <v>717</v>
      </c>
      <c r="C11" s="69" t="s">
        <v>724</v>
      </c>
    </row>
  </sheetData>
  <mergeCells count="1">
    <mergeCell ref="B3:C3"/>
  </mergeCells>
  <conditionalFormatting sqref="B1">
    <cfRule type="duplicateValues" dxfId="15" priority="1"/>
  </conditionalFormatting>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6850D-B6B4-4BF1-B4A4-247DC7624D12}">
  <dimension ref="A1:V20"/>
  <sheetViews>
    <sheetView workbookViewId="0"/>
  </sheetViews>
  <sheetFormatPr defaultRowHeight="15" x14ac:dyDescent="0.25"/>
  <cols>
    <col min="1" max="1" width="8.7109375" customWidth="1"/>
    <col min="2" max="2" width="16.5703125" customWidth="1"/>
    <col min="3" max="3" width="25.140625" customWidth="1"/>
    <col min="4" max="4" width="19.42578125" customWidth="1"/>
    <col min="5" max="5" width="41.710937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898</v>
      </c>
      <c r="C3" s="111"/>
      <c r="D3" s="111"/>
      <c r="E3" s="111"/>
    </row>
    <row r="4" spans="1:22" s="5" customFormat="1" ht="32.25" thickBot="1" x14ac:dyDescent="0.3">
      <c r="B4" s="51" t="s">
        <v>725</v>
      </c>
      <c r="C4" s="52" t="s">
        <v>726</v>
      </c>
      <c r="D4" s="52" t="s">
        <v>727</v>
      </c>
      <c r="E4" s="52" t="s">
        <v>552</v>
      </c>
    </row>
    <row r="5" spans="1:22" s="5" customFormat="1" ht="16.5" thickBot="1" x14ac:dyDescent="0.3">
      <c r="B5" s="13">
        <v>2</v>
      </c>
      <c r="C5" s="80">
        <v>3.2000000000000001E-2</v>
      </c>
      <c r="D5" s="81">
        <v>37.6</v>
      </c>
      <c r="E5" s="79" t="s">
        <v>729</v>
      </c>
    </row>
    <row r="6" spans="1:22" s="5" customFormat="1" ht="16.5" thickBot="1" x14ac:dyDescent="0.3">
      <c r="B6" s="60">
        <v>1</v>
      </c>
      <c r="C6" s="78">
        <v>3.5999999999999997E-2</v>
      </c>
      <c r="D6" s="77">
        <v>37.6</v>
      </c>
      <c r="E6" s="54" t="s">
        <v>728</v>
      </c>
    </row>
    <row r="7" spans="1:22" s="5" customFormat="1" ht="16.5" thickBot="1" x14ac:dyDescent="0.3">
      <c r="B7" s="60">
        <v>3</v>
      </c>
      <c r="C7" s="78">
        <v>6.5000000000000002E-2</v>
      </c>
      <c r="D7" s="77">
        <v>31</v>
      </c>
      <c r="E7" s="54" t="s">
        <v>730</v>
      </c>
    </row>
    <row r="8" spans="1:22" s="5" customFormat="1" ht="16.5" thickBot="1" x14ac:dyDescent="0.3">
      <c r="B8" s="60">
        <v>6</v>
      </c>
      <c r="C8" s="78">
        <v>0.1</v>
      </c>
      <c r="D8" s="77">
        <v>25.3</v>
      </c>
      <c r="E8" s="54" t="s">
        <v>732</v>
      </c>
    </row>
    <row r="9" spans="1:22" s="5" customFormat="1" ht="16.5" thickBot="1" x14ac:dyDescent="0.3">
      <c r="B9" s="60">
        <v>1</v>
      </c>
      <c r="C9" s="78">
        <v>0.125</v>
      </c>
      <c r="D9" s="77">
        <v>25</v>
      </c>
      <c r="E9" s="54" t="s">
        <v>733</v>
      </c>
    </row>
    <row r="10" spans="1:22" s="5" customFormat="1" ht="16.5" thickBot="1" x14ac:dyDescent="0.3">
      <c r="B10" s="13">
        <v>3</v>
      </c>
      <c r="C10" s="80">
        <v>0.15</v>
      </c>
      <c r="D10" s="81">
        <v>30.3</v>
      </c>
      <c r="E10" s="79" t="s">
        <v>734</v>
      </c>
    </row>
    <row r="11" spans="1:22" s="5" customFormat="1" ht="16.5" thickBot="1" x14ac:dyDescent="0.3">
      <c r="B11" s="60">
        <v>4</v>
      </c>
      <c r="C11" s="78">
        <v>0.2</v>
      </c>
      <c r="D11" s="77">
        <v>22.9</v>
      </c>
      <c r="E11" s="54" t="s">
        <v>735</v>
      </c>
    </row>
    <row r="12" spans="1:22" s="5" customFormat="1" ht="16.5" thickBot="1" x14ac:dyDescent="0.3">
      <c r="B12" s="60">
        <v>1</v>
      </c>
      <c r="C12" s="78">
        <v>0.23</v>
      </c>
      <c r="D12" s="77">
        <v>22.9</v>
      </c>
      <c r="E12" s="54" t="s">
        <v>736</v>
      </c>
    </row>
    <row r="13" spans="1:22" s="5" customFormat="1" ht="16.5" thickBot="1" x14ac:dyDescent="0.3">
      <c r="B13" s="60">
        <v>1</v>
      </c>
      <c r="C13" s="78">
        <v>0.27500000000000002</v>
      </c>
      <c r="D13" s="77">
        <v>26</v>
      </c>
      <c r="E13" s="54" t="s">
        <v>737</v>
      </c>
    </row>
    <row r="14" spans="1:22" s="5" customFormat="1" ht="16.5" thickBot="1" x14ac:dyDescent="0.3">
      <c r="B14" s="60">
        <v>3</v>
      </c>
      <c r="C14" s="78">
        <v>0.5</v>
      </c>
      <c r="D14" s="77">
        <v>24.1</v>
      </c>
      <c r="E14" s="54" t="s">
        <v>734</v>
      </c>
    </row>
    <row r="15" spans="1:22" s="5" customFormat="1" ht="16.5" thickBot="1" x14ac:dyDescent="0.3">
      <c r="B15" s="60">
        <v>7</v>
      </c>
      <c r="C15" s="78">
        <v>1</v>
      </c>
      <c r="D15" s="77">
        <v>35</v>
      </c>
      <c r="E15" s="54" t="s">
        <v>738</v>
      </c>
    </row>
    <row r="16" spans="1:22" s="5" customFormat="1" ht="16.5" thickBot="1" x14ac:dyDescent="0.3">
      <c r="B16" s="60">
        <v>9</v>
      </c>
      <c r="C16" s="78">
        <v>1.1399999999999999</v>
      </c>
      <c r="D16" s="77">
        <v>24</v>
      </c>
      <c r="E16" s="54" t="s">
        <v>739</v>
      </c>
    </row>
    <row r="17" spans="2:5" s="5" customFormat="1" ht="16.5" thickBot="1" x14ac:dyDescent="0.3">
      <c r="B17" s="60">
        <v>7</v>
      </c>
      <c r="C17" s="78">
        <v>1.5</v>
      </c>
      <c r="D17" s="77">
        <v>10</v>
      </c>
      <c r="E17" s="54" t="s">
        <v>740</v>
      </c>
    </row>
    <row r="18" spans="2:5" s="5" customFormat="1" ht="32.25" thickBot="1" x14ac:dyDescent="0.3">
      <c r="B18" s="60">
        <v>19</v>
      </c>
      <c r="C18" s="78">
        <v>2</v>
      </c>
      <c r="D18" s="77">
        <v>27.7</v>
      </c>
      <c r="E18" s="54" t="s">
        <v>741</v>
      </c>
    </row>
    <row r="19" spans="2:5" s="5" customFormat="1" ht="15.75" x14ac:dyDescent="0.25"/>
    <row r="20" spans="2:5" x14ac:dyDescent="0.25">
      <c r="B20" s="50" t="s">
        <v>731</v>
      </c>
    </row>
  </sheetData>
  <mergeCells count="1">
    <mergeCell ref="B3:E3"/>
  </mergeCells>
  <conditionalFormatting sqref="B1">
    <cfRule type="duplicateValues" dxfId="14" priority="1"/>
  </conditionalFormatting>
  <pageMargins left="0.7" right="0.7" top="0.75" bottom="0.75" header="0.3" footer="0.3"/>
  <headerFooter>
    <oddFooter xml:space="preserve">&amp;C_x000D_&amp;1#&amp;"Aptos"&amp;12&amp;K000000 Public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2E72B-D33F-4C6D-BCEE-A90B590FB858}">
  <dimension ref="A1:V9"/>
  <sheetViews>
    <sheetView workbookViewId="0"/>
  </sheetViews>
  <sheetFormatPr defaultRowHeight="15" x14ac:dyDescent="0.25"/>
  <cols>
    <col min="2" max="2" width="71.42578125" customWidth="1"/>
    <col min="3" max="3" width="26.1406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ht="16.5" thickBot="1" x14ac:dyDescent="0.3">
      <c r="B3" s="111" t="s">
        <v>897</v>
      </c>
      <c r="C3" s="111"/>
    </row>
    <row r="4" spans="1:22" s="5" customFormat="1" ht="16.5" thickBot="1" x14ac:dyDescent="0.3">
      <c r="B4" s="51" t="s">
        <v>742</v>
      </c>
      <c r="C4" s="52" t="s">
        <v>743</v>
      </c>
    </row>
    <row r="5" spans="1:22" s="5" customFormat="1" ht="111" thickBot="1" x14ac:dyDescent="0.3">
      <c r="B5" s="72" t="s">
        <v>744</v>
      </c>
      <c r="C5" s="13">
        <v>31</v>
      </c>
    </row>
    <row r="6" spans="1:22" s="5" customFormat="1" ht="63.75" thickBot="1" x14ac:dyDescent="0.3">
      <c r="B6" s="72" t="s">
        <v>745</v>
      </c>
      <c r="C6" s="60">
        <v>15</v>
      </c>
    </row>
    <row r="7" spans="1:22" s="5" customFormat="1" ht="79.5" thickBot="1" x14ac:dyDescent="0.3">
      <c r="B7" s="72" t="s">
        <v>746</v>
      </c>
      <c r="C7" s="60">
        <v>4</v>
      </c>
    </row>
    <row r="8" spans="1:22" s="5" customFormat="1" ht="79.5" thickBot="1" x14ac:dyDescent="0.3">
      <c r="B8" s="72" t="s">
        <v>747</v>
      </c>
      <c r="C8" s="60">
        <v>32</v>
      </c>
    </row>
    <row r="9" spans="1:22" s="5" customFormat="1" ht="63.75" thickBot="1" x14ac:dyDescent="0.3">
      <c r="B9" s="72" t="s">
        <v>748</v>
      </c>
      <c r="C9" s="60">
        <v>2</v>
      </c>
    </row>
  </sheetData>
  <mergeCells count="1">
    <mergeCell ref="B3:C3"/>
  </mergeCells>
  <conditionalFormatting sqref="B1">
    <cfRule type="duplicateValues" dxfId="13" priority="1"/>
  </conditionalFormatting>
  <pageMargins left="0.7" right="0.7" top="0.75" bottom="0.75" header="0.3" footer="0.3"/>
  <headerFooter>
    <oddFooter xml:space="preserve">&amp;C_x000D_&amp;1#&amp;"Aptos"&amp;12&amp;K000000 Public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E870-5C04-4D34-9202-2C1E94495D15}">
  <dimension ref="A1:V8"/>
  <sheetViews>
    <sheetView workbookViewId="0"/>
  </sheetViews>
  <sheetFormatPr defaultRowHeight="15" x14ac:dyDescent="0.25"/>
  <cols>
    <col min="2" max="2" width="38.85546875" customWidth="1"/>
    <col min="3" max="3" width="35.1406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896</v>
      </c>
      <c r="C3" s="111"/>
    </row>
    <row r="4" spans="1:22" s="5" customFormat="1" ht="16.5" thickBot="1" x14ac:dyDescent="0.3">
      <c r="B4" s="51" t="s">
        <v>749</v>
      </c>
      <c r="C4" s="52" t="s">
        <v>750</v>
      </c>
    </row>
    <row r="5" spans="1:22" s="5" customFormat="1" ht="16.5" thickBot="1" x14ac:dyDescent="0.3">
      <c r="B5" s="82" t="s">
        <v>751</v>
      </c>
      <c r="C5" s="63">
        <v>1</v>
      </c>
    </row>
    <row r="6" spans="1:22" s="5" customFormat="1" ht="16.5" thickBot="1" x14ac:dyDescent="0.3">
      <c r="B6" s="83" t="s">
        <v>752</v>
      </c>
      <c r="C6" s="63">
        <v>1</v>
      </c>
    </row>
    <row r="7" spans="1:22" s="5" customFormat="1" ht="16.5" thickBot="1" x14ac:dyDescent="0.3">
      <c r="B7" s="83" t="s">
        <v>753</v>
      </c>
      <c r="C7" s="63">
        <v>0</v>
      </c>
    </row>
    <row r="8" spans="1:22" s="5" customFormat="1" ht="15.75" x14ac:dyDescent="0.25"/>
  </sheetData>
  <mergeCells count="1">
    <mergeCell ref="B3:C3"/>
  </mergeCells>
  <conditionalFormatting sqref="B1">
    <cfRule type="duplicateValues" dxfId="12" priority="1"/>
  </conditionalFormatting>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BE9CB-B405-4141-B50C-CD7501E0DEC6}">
  <dimension ref="A1:V6"/>
  <sheetViews>
    <sheetView workbookViewId="0"/>
  </sheetViews>
  <sheetFormatPr defaultRowHeight="15" x14ac:dyDescent="0.25"/>
  <cols>
    <col min="2" max="3" width="44.8554687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895</v>
      </c>
      <c r="C3" s="111"/>
    </row>
    <row r="4" spans="1:22" s="5" customFormat="1" ht="32.25" thickBot="1" x14ac:dyDescent="0.3">
      <c r="B4" s="51" t="s">
        <v>1</v>
      </c>
      <c r="C4" s="52" t="s">
        <v>754</v>
      </c>
    </row>
    <row r="5" spans="1:22" s="5" customFormat="1" ht="16.5" thickBot="1" x14ac:dyDescent="0.3">
      <c r="B5" s="84" t="s">
        <v>596</v>
      </c>
      <c r="C5" s="85" t="s">
        <v>596</v>
      </c>
    </row>
    <row r="6" spans="1:22" ht="19.5" x14ac:dyDescent="0.25">
      <c r="B6" s="86"/>
    </row>
  </sheetData>
  <mergeCells count="1">
    <mergeCell ref="B3:C3"/>
  </mergeCells>
  <conditionalFormatting sqref="B1">
    <cfRule type="duplicateValues" dxfId="11" priority="1"/>
  </conditionalFormatting>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8B48-7D89-445B-A976-A21DF0FA955C}">
  <dimension ref="A1:V5"/>
  <sheetViews>
    <sheetView workbookViewId="0"/>
  </sheetViews>
  <sheetFormatPr defaultRowHeight="15" x14ac:dyDescent="0.25"/>
  <cols>
    <col min="2" max="2" width="19.85546875" customWidth="1"/>
    <col min="3" max="4" width="35.425781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894</v>
      </c>
      <c r="C3" s="111"/>
      <c r="D3" s="111"/>
    </row>
    <row r="4" spans="1:22" s="5" customFormat="1" ht="16.5" thickBot="1" x14ac:dyDescent="0.3">
      <c r="B4" s="51" t="s">
        <v>755</v>
      </c>
      <c r="C4" s="52" t="s">
        <v>756</v>
      </c>
      <c r="D4" s="52" t="s">
        <v>757</v>
      </c>
    </row>
    <row r="5" spans="1:22" s="5" customFormat="1" ht="126.75" thickBot="1" x14ac:dyDescent="0.3">
      <c r="B5" s="10" t="s">
        <v>758</v>
      </c>
      <c r="C5" s="58" t="s">
        <v>971</v>
      </c>
      <c r="D5" s="79" t="s">
        <v>909</v>
      </c>
    </row>
  </sheetData>
  <mergeCells count="1">
    <mergeCell ref="B3:D3"/>
  </mergeCells>
  <conditionalFormatting sqref="B1">
    <cfRule type="duplicateValues" dxfId="10" priority="1"/>
  </conditionalFormatting>
  <pageMargins left="0.7" right="0.7" top="0.75" bottom="0.75" header="0.3" footer="0.3"/>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8975E-5E82-4732-8757-98B295E1A2A8}">
  <dimension ref="A1:V14"/>
  <sheetViews>
    <sheetView workbookViewId="0"/>
  </sheetViews>
  <sheetFormatPr defaultRowHeight="15" x14ac:dyDescent="0.25"/>
  <cols>
    <col min="2" max="4" width="32.8554687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893</v>
      </c>
      <c r="C3" s="111"/>
      <c r="D3" s="111"/>
    </row>
    <row r="4" spans="1:22" s="5" customFormat="1" ht="16.5" thickBot="1" x14ac:dyDescent="0.3">
      <c r="B4" s="51" t="s">
        <v>27</v>
      </c>
      <c r="C4" s="52" t="s">
        <v>972</v>
      </c>
      <c r="D4" s="52" t="s">
        <v>759</v>
      </c>
    </row>
    <row r="5" spans="1:22" s="5" customFormat="1" ht="16.5" thickBot="1" x14ac:dyDescent="0.3">
      <c r="B5" s="13" t="s">
        <v>250</v>
      </c>
      <c r="C5" s="49">
        <v>44</v>
      </c>
      <c r="D5" s="49" t="s">
        <v>760</v>
      </c>
    </row>
    <row r="6" spans="1:22" s="5" customFormat="1" ht="16.5" thickBot="1" x14ac:dyDescent="0.3">
      <c r="B6" s="60" t="s">
        <v>82</v>
      </c>
      <c r="C6" s="63">
        <v>42</v>
      </c>
      <c r="D6" s="63" t="s">
        <v>761</v>
      </c>
    </row>
    <row r="7" spans="1:22" s="5" customFormat="1" ht="16.5" thickBot="1" x14ac:dyDescent="0.3">
      <c r="B7" s="60" t="s">
        <v>84</v>
      </c>
      <c r="C7" s="63">
        <v>34</v>
      </c>
      <c r="D7" s="63" t="s">
        <v>762</v>
      </c>
    </row>
    <row r="8" spans="1:22" s="5" customFormat="1" ht="16.5" thickBot="1" x14ac:dyDescent="0.3">
      <c r="B8" s="60" t="s">
        <v>86</v>
      </c>
      <c r="C8" s="63">
        <v>50</v>
      </c>
      <c r="D8" s="63" t="s">
        <v>763</v>
      </c>
    </row>
    <row r="9" spans="1:22" s="5" customFormat="1" ht="16.5" thickBot="1" x14ac:dyDescent="0.3">
      <c r="B9" s="60" t="s">
        <v>764</v>
      </c>
      <c r="C9" s="63">
        <v>46</v>
      </c>
      <c r="D9" s="63" t="s">
        <v>765</v>
      </c>
    </row>
    <row r="10" spans="1:22" s="5" customFormat="1" ht="16.5" thickBot="1" x14ac:dyDescent="0.3">
      <c r="B10" s="60" t="s">
        <v>76</v>
      </c>
      <c r="C10" s="63">
        <v>43</v>
      </c>
      <c r="D10" s="63" t="s">
        <v>766</v>
      </c>
    </row>
    <row r="11" spans="1:22" s="5" customFormat="1" ht="16.5" thickBot="1" x14ac:dyDescent="0.3">
      <c r="B11" s="60" t="s">
        <v>79</v>
      </c>
      <c r="C11" s="63">
        <v>45</v>
      </c>
      <c r="D11" s="63" t="s">
        <v>767</v>
      </c>
    </row>
    <row r="12" spans="1:22" s="5" customFormat="1" ht="16.5" thickBot="1" x14ac:dyDescent="0.3">
      <c r="B12" s="60" t="s">
        <v>91</v>
      </c>
      <c r="C12" s="63">
        <v>51</v>
      </c>
      <c r="D12" s="63" t="s">
        <v>768</v>
      </c>
    </row>
    <row r="13" spans="1:22" s="5" customFormat="1" ht="16.5" thickBot="1" x14ac:dyDescent="0.3">
      <c r="B13" s="60" t="s">
        <v>252</v>
      </c>
      <c r="C13" s="63">
        <v>46</v>
      </c>
      <c r="D13" s="63" t="s">
        <v>769</v>
      </c>
    </row>
    <row r="14" spans="1:22" s="5" customFormat="1" ht="16.5" thickBot="1" x14ac:dyDescent="0.3">
      <c r="B14" s="60" t="s">
        <v>258</v>
      </c>
      <c r="C14" s="63">
        <v>39</v>
      </c>
      <c r="D14" s="63" t="s">
        <v>770</v>
      </c>
    </row>
  </sheetData>
  <mergeCells count="1">
    <mergeCell ref="B3:D3"/>
  </mergeCells>
  <conditionalFormatting sqref="B1">
    <cfRule type="duplicateValues" dxfId="9" priority="1"/>
  </conditionalFormatting>
  <pageMargins left="0.7" right="0.7" top="0.75" bottom="0.75" header="0.3" footer="0.3"/>
  <headerFooter>
    <oddFooter xml:space="preserve">&amp;C_x000D_&amp;1#&amp;"Aptos"&amp;12&amp;K000000 Public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EC19-8771-4AFA-ADBA-D682648A06D6}">
  <dimension ref="A1:AM41"/>
  <sheetViews>
    <sheetView zoomScaleNormal="100" workbookViewId="0"/>
  </sheetViews>
  <sheetFormatPr defaultRowHeight="15" x14ac:dyDescent="0.25"/>
  <cols>
    <col min="1" max="1" width="9.42578125" customWidth="1"/>
    <col min="2" max="2" width="30.85546875" customWidth="1"/>
    <col min="3" max="3" width="17.140625" customWidth="1"/>
    <col min="4" max="4" width="17.42578125" customWidth="1"/>
    <col min="5" max="5" width="19.140625" customWidth="1"/>
    <col min="6" max="15" width="9.7109375" customWidth="1"/>
    <col min="16" max="22" width="8.7109375" customWidth="1"/>
    <col min="23" max="23" width="9.7109375" customWidth="1"/>
    <col min="24" max="24" width="12.7109375" customWidth="1"/>
    <col min="25" max="25" width="19.140625" customWidth="1"/>
    <col min="26" max="26" width="8.7109375" customWidth="1"/>
    <col min="27" max="27" width="17.140625" customWidth="1"/>
    <col min="28" max="28" width="21.140625" customWidth="1"/>
    <col min="29" max="29" width="13.5703125" customWidth="1"/>
    <col min="30" max="30" width="13.28515625" customWidth="1"/>
    <col min="31" max="31" width="15.5703125" customWidth="1"/>
    <col min="32" max="32" width="16.42578125" customWidth="1"/>
    <col min="33" max="33" width="9.7109375" customWidth="1"/>
    <col min="34" max="34" width="8.7109375" customWidth="1"/>
    <col min="35" max="35" width="16.28515625" customWidth="1"/>
    <col min="36" max="36" width="14.28515625" customWidth="1"/>
    <col min="37" max="37" width="15" customWidth="1"/>
    <col min="38" max="39" width="16.28515625" customWidth="1"/>
  </cols>
  <sheetData>
    <row r="1" spans="1:39"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39" ht="16.5" thickBot="1" x14ac:dyDescent="0.3">
      <c r="B3" s="110" t="s">
        <v>283</v>
      </c>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row>
    <row r="4" spans="1:39" ht="16.5" thickBot="1" x14ac:dyDescent="0.3">
      <c r="B4" s="109" t="s">
        <v>1</v>
      </c>
      <c r="C4" s="109" t="s">
        <v>2</v>
      </c>
      <c r="D4" s="109" t="s">
        <v>3</v>
      </c>
      <c r="E4" s="109" t="s">
        <v>4</v>
      </c>
      <c r="F4" s="109" t="s">
        <v>5</v>
      </c>
      <c r="G4" s="109"/>
      <c r="H4" s="109"/>
      <c r="I4" s="109"/>
      <c r="J4" s="109"/>
      <c r="K4" s="109"/>
      <c r="L4" s="109"/>
      <c r="M4" s="109"/>
      <c r="N4" s="109"/>
      <c r="O4" s="109"/>
      <c r="P4" s="109" t="s">
        <v>6</v>
      </c>
      <c r="Q4" s="109"/>
      <c r="R4" s="109"/>
      <c r="S4" s="109"/>
      <c r="T4" s="109"/>
      <c r="U4" s="109"/>
      <c r="V4" s="109"/>
      <c r="W4" s="109"/>
      <c r="X4" s="109"/>
      <c r="Y4" s="109"/>
      <c r="Z4" s="109" t="s">
        <v>7</v>
      </c>
      <c r="AA4" s="109"/>
      <c r="AB4" s="109"/>
      <c r="AC4" s="109"/>
      <c r="AD4" s="109"/>
      <c r="AE4" s="109"/>
      <c r="AF4" s="109"/>
      <c r="AG4" s="109"/>
      <c r="AH4" s="109"/>
      <c r="AI4" s="109"/>
      <c r="AJ4" s="109" t="s">
        <v>40</v>
      </c>
      <c r="AK4" s="109"/>
      <c r="AL4" s="109"/>
      <c r="AM4" s="109"/>
    </row>
    <row r="5" spans="1:39" ht="15.75" thickBot="1" x14ac:dyDescent="0.3">
      <c r="B5" s="109"/>
      <c r="C5" s="109"/>
      <c r="D5" s="109"/>
      <c r="E5" s="109"/>
      <c r="F5" s="109" t="s">
        <v>8</v>
      </c>
      <c r="G5" s="109" t="s">
        <v>9</v>
      </c>
      <c r="H5" s="109" t="s">
        <v>10</v>
      </c>
      <c r="I5" s="109" t="s">
        <v>11</v>
      </c>
      <c r="J5" s="109" t="s">
        <v>12</v>
      </c>
      <c r="K5" s="109" t="s">
        <v>13</v>
      </c>
      <c r="L5" s="109" t="s">
        <v>14</v>
      </c>
      <c r="M5" s="109" t="s">
        <v>15</v>
      </c>
      <c r="N5" s="109" t="s">
        <v>16</v>
      </c>
      <c r="O5" s="109" t="s">
        <v>39</v>
      </c>
      <c r="P5" s="109" t="s">
        <v>8</v>
      </c>
      <c r="Q5" s="109" t="s">
        <v>9</v>
      </c>
      <c r="R5" s="109" t="s">
        <v>10</v>
      </c>
      <c r="S5" s="109" t="s">
        <v>17</v>
      </c>
      <c r="T5" s="109" t="s">
        <v>12</v>
      </c>
      <c r="U5" s="109" t="s">
        <v>13</v>
      </c>
      <c r="V5" s="109" t="s">
        <v>14</v>
      </c>
      <c r="W5" s="109" t="s">
        <v>15</v>
      </c>
      <c r="X5" s="109" t="s">
        <v>16</v>
      </c>
      <c r="Y5" s="109" t="s">
        <v>39</v>
      </c>
      <c r="Z5" s="109" t="s">
        <v>19</v>
      </c>
      <c r="AA5" s="109" t="s">
        <v>9</v>
      </c>
      <c r="AB5" s="109" t="s">
        <v>10</v>
      </c>
      <c r="AC5" s="109" t="s">
        <v>11</v>
      </c>
      <c r="AD5" s="109" t="s">
        <v>20</v>
      </c>
      <c r="AE5" s="109" t="s">
        <v>13</v>
      </c>
      <c r="AF5" s="109" t="s">
        <v>14</v>
      </c>
      <c r="AG5" s="109" t="s">
        <v>15</v>
      </c>
      <c r="AH5" s="109" t="s">
        <v>16</v>
      </c>
      <c r="AI5" s="109" t="s">
        <v>39</v>
      </c>
      <c r="AJ5" s="109" t="s">
        <v>287</v>
      </c>
      <c r="AK5" s="109" t="s">
        <v>18</v>
      </c>
      <c r="AL5" s="109" t="s">
        <v>21</v>
      </c>
      <c r="AM5" s="109" t="s">
        <v>22</v>
      </c>
    </row>
    <row r="6" spans="1:39" ht="15.75" thickBot="1" x14ac:dyDescent="0.3">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row>
    <row r="7" spans="1:39" ht="15.75" thickBot="1" x14ac:dyDescent="0.3">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row>
    <row r="8" spans="1:39" ht="15.75" thickBot="1" x14ac:dyDescent="0.3">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row>
    <row r="9" spans="1:39" ht="32.25" thickBot="1" x14ac:dyDescent="0.3">
      <c r="B9" s="28" t="s">
        <v>222</v>
      </c>
      <c r="C9" s="29" t="s">
        <v>266</v>
      </c>
      <c r="D9" s="103">
        <v>46279.039583333331</v>
      </c>
      <c r="E9" s="34">
        <v>46279.75277777778</v>
      </c>
      <c r="F9" s="7">
        <v>19</v>
      </c>
      <c r="G9" s="7">
        <v>10</v>
      </c>
      <c r="H9" s="7">
        <v>30</v>
      </c>
      <c r="I9" s="7">
        <v>30</v>
      </c>
      <c r="J9" s="7">
        <v>0.2</v>
      </c>
      <c r="K9" s="7">
        <v>0.09</v>
      </c>
      <c r="L9" s="7">
        <v>0.12</v>
      </c>
      <c r="M9" s="7">
        <v>6</v>
      </c>
      <c r="N9" s="7">
        <v>0.36</v>
      </c>
      <c r="O9" s="7">
        <v>1</v>
      </c>
      <c r="P9" s="7">
        <v>16</v>
      </c>
      <c r="Q9" s="7">
        <v>7.7</v>
      </c>
      <c r="R9" s="7">
        <v>31.4</v>
      </c>
      <c r="S9" s="7">
        <v>13.8</v>
      </c>
      <c r="T9" s="7">
        <v>0.46</v>
      </c>
      <c r="U9" s="7">
        <v>0.05</v>
      </c>
      <c r="V9" s="7">
        <v>7.0000000000000007E-2</v>
      </c>
      <c r="W9" s="22">
        <v>1.3</v>
      </c>
      <c r="X9" s="7">
        <v>0.26</v>
      </c>
      <c r="Y9" s="15">
        <v>102.82636060988807</v>
      </c>
      <c r="Z9" s="6">
        <v>30</v>
      </c>
      <c r="AA9" s="13" t="s">
        <v>265</v>
      </c>
      <c r="AB9" s="13" t="s">
        <v>265</v>
      </c>
      <c r="AC9" s="6">
        <v>21</v>
      </c>
      <c r="AD9" s="22">
        <v>0.48</v>
      </c>
      <c r="AE9" s="22">
        <v>0.05</v>
      </c>
      <c r="AF9" s="13" t="s">
        <v>265</v>
      </c>
      <c r="AG9" s="22">
        <v>2.58</v>
      </c>
      <c r="AH9" s="7">
        <v>0.19</v>
      </c>
      <c r="AI9" s="13" t="s">
        <v>265</v>
      </c>
      <c r="AJ9" s="6" t="s">
        <v>72</v>
      </c>
      <c r="AK9" s="6" t="s">
        <v>72</v>
      </c>
      <c r="AL9" s="6" t="s">
        <v>72</v>
      </c>
      <c r="AM9" s="6" t="s">
        <v>73</v>
      </c>
    </row>
    <row r="10" spans="1:39" ht="32.25" thickBot="1" x14ac:dyDescent="0.3">
      <c r="B10" s="28" t="s">
        <v>78</v>
      </c>
      <c r="C10" s="29" t="s">
        <v>71</v>
      </c>
      <c r="D10" s="103">
        <v>46277.554861111108</v>
      </c>
      <c r="E10" s="34">
        <v>46278.602777777778</v>
      </c>
      <c r="F10" s="7">
        <v>19</v>
      </c>
      <c r="G10" s="7">
        <v>10</v>
      </c>
      <c r="H10" s="7">
        <v>30</v>
      </c>
      <c r="I10" s="7">
        <v>30</v>
      </c>
      <c r="J10" s="7">
        <v>0.2</v>
      </c>
      <c r="K10" s="7">
        <v>0.09</v>
      </c>
      <c r="L10" s="7">
        <v>0.12</v>
      </c>
      <c r="M10" s="7">
        <v>6</v>
      </c>
      <c r="N10" s="7">
        <v>0.36</v>
      </c>
      <c r="O10" s="7">
        <v>1</v>
      </c>
      <c r="P10" s="7">
        <v>20</v>
      </c>
      <c r="Q10" s="7">
        <v>7.7</v>
      </c>
      <c r="R10" s="7">
        <v>15.5</v>
      </c>
      <c r="S10" s="7">
        <v>18</v>
      </c>
      <c r="T10" s="22">
        <v>0.53</v>
      </c>
      <c r="U10" s="7">
        <v>0.05</v>
      </c>
      <c r="V10" s="7">
        <v>0.08</v>
      </c>
      <c r="W10" s="22">
        <v>9.2799999999999994</v>
      </c>
      <c r="X10" s="7">
        <v>0.25</v>
      </c>
      <c r="Y10" s="15">
        <v>4.241569155888202</v>
      </c>
      <c r="Z10" s="6">
        <v>24</v>
      </c>
      <c r="AA10" s="13" t="s">
        <v>265</v>
      </c>
      <c r="AB10" s="13" t="s">
        <v>265</v>
      </c>
      <c r="AC10" s="6">
        <v>17</v>
      </c>
      <c r="AD10" s="22">
        <v>0.54</v>
      </c>
      <c r="AE10" s="22">
        <v>0.06</v>
      </c>
      <c r="AF10" s="13" t="s">
        <v>265</v>
      </c>
      <c r="AG10" s="22">
        <v>7.61</v>
      </c>
      <c r="AH10" s="7">
        <v>0.17</v>
      </c>
      <c r="AI10" s="13" t="s">
        <v>265</v>
      </c>
      <c r="AJ10" s="6" t="s">
        <v>73</v>
      </c>
      <c r="AK10" s="6" t="s">
        <v>73</v>
      </c>
      <c r="AL10" s="6" t="s">
        <v>73</v>
      </c>
      <c r="AM10" s="6" t="s">
        <v>73</v>
      </c>
    </row>
    <row r="11" spans="1:39" ht="32.25" thickBot="1" x14ac:dyDescent="0.3">
      <c r="B11" s="28" t="s">
        <v>223</v>
      </c>
      <c r="C11" s="29" t="s">
        <v>71</v>
      </c>
      <c r="D11" s="103">
        <v>46277.576388888891</v>
      </c>
      <c r="E11" s="34">
        <v>46278.488194444442</v>
      </c>
      <c r="F11" s="7">
        <v>19</v>
      </c>
      <c r="G11" s="7">
        <v>10</v>
      </c>
      <c r="H11" s="7">
        <v>30</v>
      </c>
      <c r="I11" s="7">
        <v>30</v>
      </c>
      <c r="J11" s="7">
        <v>0.2</v>
      </c>
      <c r="K11" s="7">
        <v>0.09</v>
      </c>
      <c r="L11" s="7">
        <v>0.12</v>
      </c>
      <c r="M11" s="7">
        <v>6</v>
      </c>
      <c r="N11" s="7">
        <v>0.36</v>
      </c>
      <c r="O11" s="7">
        <v>1</v>
      </c>
      <c r="P11" s="7">
        <v>12</v>
      </c>
      <c r="Q11" s="7">
        <v>6.1</v>
      </c>
      <c r="R11" s="7">
        <v>13</v>
      </c>
      <c r="S11" s="7">
        <v>23.9</v>
      </c>
      <c r="T11" s="22">
        <v>0.19</v>
      </c>
      <c r="U11" s="7">
        <v>0.06</v>
      </c>
      <c r="V11" s="7">
        <v>0.09</v>
      </c>
      <c r="W11" s="22">
        <v>0.94</v>
      </c>
      <c r="X11" s="22">
        <v>0.3</v>
      </c>
      <c r="Y11" s="15">
        <v>133.52536710955911</v>
      </c>
      <c r="Z11" s="6">
        <v>21</v>
      </c>
      <c r="AA11" s="13" t="s">
        <v>265</v>
      </c>
      <c r="AB11" s="13" t="s">
        <v>265</v>
      </c>
      <c r="AC11" s="6">
        <v>25</v>
      </c>
      <c r="AD11" s="22">
        <v>0.34</v>
      </c>
      <c r="AE11" s="22">
        <v>0.05</v>
      </c>
      <c r="AF11" s="13" t="s">
        <v>265</v>
      </c>
      <c r="AG11" s="22">
        <v>2.3199999999999998</v>
      </c>
      <c r="AH11" s="7">
        <v>0.11</v>
      </c>
      <c r="AI11" s="13" t="s">
        <v>265</v>
      </c>
      <c r="AJ11" s="6" t="s">
        <v>73</v>
      </c>
      <c r="AK11" s="6" t="s">
        <v>73</v>
      </c>
      <c r="AL11" s="6" t="s">
        <v>73</v>
      </c>
      <c r="AM11" s="6" t="s">
        <v>72</v>
      </c>
    </row>
    <row r="12" spans="1:39" ht="32.25" thickBot="1" x14ac:dyDescent="0.3">
      <c r="B12" s="28" t="s">
        <v>224</v>
      </c>
      <c r="C12" s="29" t="s">
        <v>267</v>
      </c>
      <c r="D12" s="103">
        <v>46279.043055555558</v>
      </c>
      <c r="E12" s="34">
        <v>46279.609027777777</v>
      </c>
      <c r="F12" s="7">
        <v>19</v>
      </c>
      <c r="G12" s="7">
        <v>10</v>
      </c>
      <c r="H12" s="7">
        <v>30</v>
      </c>
      <c r="I12" s="7">
        <v>30</v>
      </c>
      <c r="J12" s="7">
        <v>0.2</v>
      </c>
      <c r="K12" s="7">
        <v>0.09</v>
      </c>
      <c r="L12" s="7">
        <v>0.12</v>
      </c>
      <c r="M12" s="7">
        <v>6</v>
      </c>
      <c r="N12" s="7">
        <v>0.36</v>
      </c>
      <c r="O12" s="7">
        <v>1</v>
      </c>
      <c r="P12" s="7">
        <v>16</v>
      </c>
      <c r="Q12" s="7">
        <v>6.4</v>
      </c>
      <c r="R12" s="7">
        <v>48.2</v>
      </c>
      <c r="S12" s="7">
        <v>10.7</v>
      </c>
      <c r="T12" s="22">
        <v>0.57999999999999996</v>
      </c>
      <c r="U12" s="7">
        <v>0.04</v>
      </c>
      <c r="V12" s="7">
        <v>7.0000000000000007E-2</v>
      </c>
      <c r="W12" s="22">
        <v>0.84</v>
      </c>
      <c r="X12" s="7">
        <v>0.25</v>
      </c>
      <c r="Y12" s="15">
        <v>22.700756524168703</v>
      </c>
      <c r="Z12" s="6">
        <v>21</v>
      </c>
      <c r="AA12" s="13" t="s">
        <v>265</v>
      </c>
      <c r="AB12" s="13" t="s">
        <v>265</v>
      </c>
      <c r="AC12" s="6">
        <v>25</v>
      </c>
      <c r="AD12" s="22">
        <v>0.52</v>
      </c>
      <c r="AE12" s="22">
        <v>0.04</v>
      </c>
      <c r="AF12" s="13" t="s">
        <v>265</v>
      </c>
      <c r="AG12" s="22">
        <v>1.46</v>
      </c>
      <c r="AH12" s="7">
        <v>7.0000000000000007E-2</v>
      </c>
      <c r="AI12" s="13" t="s">
        <v>265</v>
      </c>
      <c r="AJ12" s="6" t="s">
        <v>72</v>
      </c>
      <c r="AK12" s="6" t="s">
        <v>72</v>
      </c>
      <c r="AL12" s="6" t="s">
        <v>72</v>
      </c>
      <c r="AM12" s="6" t="s">
        <v>73</v>
      </c>
    </row>
    <row r="13" spans="1:39" ht="32.25" thickBot="1" x14ac:dyDescent="0.3">
      <c r="B13" s="28" t="s">
        <v>225</v>
      </c>
      <c r="C13" s="29" t="s">
        <v>267</v>
      </c>
      <c r="D13" s="103">
        <v>46279.043055555558</v>
      </c>
      <c r="E13" s="34">
        <v>46279.643055555556</v>
      </c>
      <c r="F13" s="7">
        <v>19</v>
      </c>
      <c r="G13" s="7">
        <v>10</v>
      </c>
      <c r="H13" s="7">
        <v>30</v>
      </c>
      <c r="I13" s="7">
        <v>30</v>
      </c>
      <c r="J13" s="7">
        <v>0.2</v>
      </c>
      <c r="K13" s="7">
        <v>0.09</v>
      </c>
      <c r="L13" s="7">
        <v>0.12</v>
      </c>
      <c r="M13" s="7">
        <v>6</v>
      </c>
      <c r="N13" s="7">
        <v>0.36</v>
      </c>
      <c r="O13" s="7">
        <v>1</v>
      </c>
      <c r="P13" s="7">
        <v>18</v>
      </c>
      <c r="Q13" s="7">
        <v>8.8000000000000007</v>
      </c>
      <c r="R13" s="7">
        <v>59.5</v>
      </c>
      <c r="S13" s="7">
        <v>11.1</v>
      </c>
      <c r="T13" s="22">
        <v>0.59</v>
      </c>
      <c r="U13" s="7">
        <v>0.4</v>
      </c>
      <c r="V13" s="7">
        <v>0.04</v>
      </c>
      <c r="W13" s="22">
        <v>1</v>
      </c>
      <c r="X13" s="7">
        <v>0.24</v>
      </c>
      <c r="Y13" s="15">
        <v>77.417112730526398</v>
      </c>
      <c r="Z13" s="6">
        <v>33</v>
      </c>
      <c r="AA13" s="13" t="s">
        <v>265</v>
      </c>
      <c r="AB13" s="13" t="s">
        <v>265</v>
      </c>
      <c r="AC13" s="6">
        <v>20</v>
      </c>
      <c r="AD13" s="22">
        <v>0.55000000000000004</v>
      </c>
      <c r="AE13" s="22">
        <v>0.04</v>
      </c>
      <c r="AF13" s="13" t="s">
        <v>265</v>
      </c>
      <c r="AG13" s="22">
        <v>1.49</v>
      </c>
      <c r="AH13" s="7">
        <v>0.04</v>
      </c>
      <c r="AI13" s="13" t="s">
        <v>265</v>
      </c>
      <c r="AJ13" s="6" t="s">
        <v>72</v>
      </c>
      <c r="AK13" s="6" t="s">
        <v>72</v>
      </c>
      <c r="AL13" s="6" t="s">
        <v>72</v>
      </c>
      <c r="AM13" s="6" t="s">
        <v>73</v>
      </c>
    </row>
    <row r="14" spans="1:39" ht="48" thickBot="1" x14ac:dyDescent="0.3">
      <c r="B14" s="28" t="s">
        <v>226</v>
      </c>
      <c r="C14" s="29" t="s">
        <v>268</v>
      </c>
      <c r="D14" s="103">
        <v>46277.631249999999</v>
      </c>
      <c r="E14" s="34">
        <v>46278.428472222222</v>
      </c>
      <c r="F14" s="7">
        <v>19</v>
      </c>
      <c r="G14" s="7">
        <v>10</v>
      </c>
      <c r="H14" s="7">
        <v>30</v>
      </c>
      <c r="I14" s="7">
        <v>30</v>
      </c>
      <c r="J14" s="7">
        <v>0.2</v>
      </c>
      <c r="K14" s="7">
        <v>0.09</v>
      </c>
      <c r="L14" s="7">
        <v>0.12</v>
      </c>
      <c r="M14" s="7">
        <v>6</v>
      </c>
      <c r="N14" s="7">
        <v>0.36</v>
      </c>
      <c r="O14" s="7">
        <v>1</v>
      </c>
      <c r="P14" s="7">
        <v>19</v>
      </c>
      <c r="Q14" s="7">
        <v>8.4</v>
      </c>
      <c r="R14" s="7">
        <v>76.8</v>
      </c>
      <c r="S14" s="7">
        <v>15.8</v>
      </c>
      <c r="T14" s="22">
        <v>0.46</v>
      </c>
      <c r="U14" s="7">
        <v>0.04</v>
      </c>
      <c r="V14" s="7">
        <v>0.06</v>
      </c>
      <c r="W14" s="22">
        <v>1.26</v>
      </c>
      <c r="X14" s="7">
        <v>0.23</v>
      </c>
      <c r="Y14" s="15" t="s">
        <v>943</v>
      </c>
      <c r="Z14" s="6">
        <v>24</v>
      </c>
      <c r="AA14" s="13" t="s">
        <v>265</v>
      </c>
      <c r="AB14" s="13" t="s">
        <v>265</v>
      </c>
      <c r="AC14" s="6">
        <v>16</v>
      </c>
      <c r="AD14" s="22">
        <v>0.46</v>
      </c>
      <c r="AE14" s="22">
        <v>0.06</v>
      </c>
      <c r="AF14" s="13" t="s">
        <v>265</v>
      </c>
      <c r="AG14" s="22">
        <v>2.5099999999999998</v>
      </c>
      <c r="AH14" s="7">
        <v>0.11</v>
      </c>
      <c r="AI14" s="13" t="s">
        <v>265</v>
      </c>
      <c r="AJ14" s="6" t="s">
        <v>72</v>
      </c>
      <c r="AK14" s="6" t="s">
        <v>72</v>
      </c>
      <c r="AL14" s="6" t="s">
        <v>72</v>
      </c>
      <c r="AM14" s="6" t="s">
        <v>73</v>
      </c>
    </row>
    <row r="15" spans="1:39" ht="32.25" thickBot="1" x14ac:dyDescent="0.3">
      <c r="B15" s="28" t="s">
        <v>227</v>
      </c>
      <c r="C15" s="29" t="s">
        <v>266</v>
      </c>
      <c r="D15" s="103">
        <v>46279.039583333331</v>
      </c>
      <c r="E15" s="34">
        <v>46279.673611111109</v>
      </c>
      <c r="F15" s="7">
        <v>19</v>
      </c>
      <c r="G15" s="7">
        <v>10</v>
      </c>
      <c r="H15" s="7">
        <v>30</v>
      </c>
      <c r="I15" s="7">
        <v>30</v>
      </c>
      <c r="J15" s="7">
        <v>0.2</v>
      </c>
      <c r="K15" s="7">
        <v>0.09</v>
      </c>
      <c r="L15" s="7">
        <v>0.12</v>
      </c>
      <c r="M15" s="7">
        <v>6</v>
      </c>
      <c r="N15" s="7">
        <v>0.36</v>
      </c>
      <c r="O15" s="7">
        <v>1</v>
      </c>
      <c r="P15" s="7">
        <v>15</v>
      </c>
      <c r="Q15" s="7">
        <v>6</v>
      </c>
      <c r="R15" s="7">
        <v>24.1</v>
      </c>
      <c r="S15" s="7">
        <v>14.6</v>
      </c>
      <c r="T15" s="22">
        <v>0.33</v>
      </c>
      <c r="U15" s="7">
        <v>0.05</v>
      </c>
      <c r="V15" s="7">
        <v>7.0000000000000007E-2</v>
      </c>
      <c r="W15" s="22">
        <v>1.88</v>
      </c>
      <c r="X15" s="7">
        <v>0.28000000000000003</v>
      </c>
      <c r="Y15" s="15">
        <v>207.86910082580087</v>
      </c>
      <c r="Z15" s="6">
        <v>30</v>
      </c>
      <c r="AA15" s="13" t="s">
        <v>265</v>
      </c>
      <c r="AB15" s="13" t="s">
        <v>265</v>
      </c>
      <c r="AC15" s="6">
        <v>24</v>
      </c>
      <c r="AD15" s="22">
        <v>0.36</v>
      </c>
      <c r="AE15" s="22">
        <v>0.05</v>
      </c>
      <c r="AF15" s="13" t="s">
        <v>265</v>
      </c>
      <c r="AG15" s="22">
        <v>2.12</v>
      </c>
      <c r="AH15" s="7">
        <v>0.19</v>
      </c>
      <c r="AI15" s="13" t="s">
        <v>265</v>
      </c>
      <c r="AJ15" s="6" t="s">
        <v>73</v>
      </c>
      <c r="AK15" s="6" t="s">
        <v>72</v>
      </c>
      <c r="AL15" s="6" t="s">
        <v>72</v>
      </c>
      <c r="AM15" s="6" t="s">
        <v>73</v>
      </c>
    </row>
    <row r="16" spans="1:39" ht="48" thickBot="1" x14ac:dyDescent="0.3">
      <c r="B16" s="28" t="s">
        <v>228</v>
      </c>
      <c r="C16" s="29" t="s">
        <v>269</v>
      </c>
      <c r="D16" s="103">
        <v>46277.817361111112</v>
      </c>
      <c r="E16" s="34">
        <v>46278.515277777777</v>
      </c>
      <c r="F16" s="7">
        <v>19</v>
      </c>
      <c r="G16" s="7">
        <v>10</v>
      </c>
      <c r="H16" s="7">
        <v>30</v>
      </c>
      <c r="I16" s="7">
        <v>30</v>
      </c>
      <c r="J16" s="7">
        <v>0.2</v>
      </c>
      <c r="K16" s="7">
        <v>0.09</v>
      </c>
      <c r="L16" s="7">
        <v>0.12</v>
      </c>
      <c r="M16" s="7">
        <v>6</v>
      </c>
      <c r="N16" s="7">
        <v>0.36</v>
      </c>
      <c r="O16" s="7">
        <v>1</v>
      </c>
      <c r="P16" s="7">
        <v>19</v>
      </c>
      <c r="Q16" s="7">
        <v>12.3</v>
      </c>
      <c r="R16" s="7">
        <v>56.9</v>
      </c>
      <c r="S16" s="7">
        <v>16.7</v>
      </c>
      <c r="T16" s="22">
        <v>0.54</v>
      </c>
      <c r="U16" s="7">
        <v>0.04</v>
      </c>
      <c r="V16" s="7">
        <v>0.06</v>
      </c>
      <c r="W16" s="22">
        <v>0.99</v>
      </c>
      <c r="X16" s="7">
        <v>0.22</v>
      </c>
      <c r="Y16" s="15" t="s">
        <v>943</v>
      </c>
      <c r="Z16" s="6">
        <v>26</v>
      </c>
      <c r="AA16" s="13" t="s">
        <v>265</v>
      </c>
      <c r="AB16" s="13" t="s">
        <v>265</v>
      </c>
      <c r="AC16" s="6">
        <v>11</v>
      </c>
      <c r="AD16" s="22">
        <v>0.56999999999999995</v>
      </c>
      <c r="AE16" s="22">
        <v>0.04</v>
      </c>
      <c r="AF16" s="13" t="s">
        <v>265</v>
      </c>
      <c r="AG16" s="22">
        <v>6.58</v>
      </c>
      <c r="AH16" s="7">
        <v>7.0000000000000007E-2</v>
      </c>
      <c r="AI16" s="13" t="s">
        <v>265</v>
      </c>
      <c r="AJ16" s="6" t="s">
        <v>72</v>
      </c>
      <c r="AK16" s="6" t="s">
        <v>72</v>
      </c>
      <c r="AL16" s="6" t="s">
        <v>72</v>
      </c>
      <c r="AM16" s="6" t="s">
        <v>73</v>
      </c>
    </row>
    <row r="17" spans="2:39" ht="32.25" thickBot="1" x14ac:dyDescent="0.3">
      <c r="B17" s="28" t="s">
        <v>228</v>
      </c>
      <c r="C17" s="29" t="s">
        <v>269</v>
      </c>
      <c r="D17" s="103">
        <v>46279.040972222225</v>
      </c>
      <c r="E17" s="34">
        <v>46279.662499999999</v>
      </c>
      <c r="F17" s="7">
        <v>19</v>
      </c>
      <c r="G17" s="7">
        <v>10</v>
      </c>
      <c r="H17" s="7">
        <v>30</v>
      </c>
      <c r="I17" s="7">
        <v>30</v>
      </c>
      <c r="J17" s="7">
        <v>0.2</v>
      </c>
      <c r="K17" s="7">
        <v>0.09</v>
      </c>
      <c r="L17" s="7">
        <v>0.12</v>
      </c>
      <c r="M17" s="7">
        <v>6</v>
      </c>
      <c r="N17" s="7">
        <v>0.36</v>
      </c>
      <c r="O17" s="7">
        <v>1</v>
      </c>
      <c r="P17" s="7">
        <v>18</v>
      </c>
      <c r="Q17" s="7">
        <v>11.6</v>
      </c>
      <c r="R17" s="7">
        <v>49.8</v>
      </c>
      <c r="S17" s="7">
        <v>11.3</v>
      </c>
      <c r="T17" s="22">
        <v>0.48</v>
      </c>
      <c r="U17" s="7">
        <v>0.04</v>
      </c>
      <c r="V17" s="7">
        <v>0.06</v>
      </c>
      <c r="W17" s="22">
        <v>1.04</v>
      </c>
      <c r="X17" s="7">
        <v>0.21</v>
      </c>
      <c r="Y17" s="15">
        <v>14.826672679595429</v>
      </c>
      <c r="Z17" s="6">
        <v>21</v>
      </c>
      <c r="AA17" s="13" t="s">
        <v>265</v>
      </c>
      <c r="AB17" s="13" t="s">
        <v>265</v>
      </c>
      <c r="AC17" s="6">
        <v>20</v>
      </c>
      <c r="AD17" s="22">
        <v>0.44</v>
      </c>
      <c r="AE17" s="22">
        <v>0.04</v>
      </c>
      <c r="AF17" s="13" t="s">
        <v>265</v>
      </c>
      <c r="AG17" s="22">
        <v>1.24</v>
      </c>
      <c r="AH17" s="7">
        <v>7.0000000000000007E-2</v>
      </c>
      <c r="AI17" s="13" t="s">
        <v>265</v>
      </c>
      <c r="AJ17" s="6" t="s">
        <v>72</v>
      </c>
      <c r="AK17" s="6" t="s">
        <v>72</v>
      </c>
      <c r="AL17" s="6" t="s">
        <v>72</v>
      </c>
      <c r="AM17" s="6" t="s">
        <v>73</v>
      </c>
    </row>
    <row r="18" spans="2:39" ht="32.25" thickBot="1" x14ac:dyDescent="0.3">
      <c r="B18" s="28" t="s">
        <v>229</v>
      </c>
      <c r="C18" s="29" t="s">
        <v>270</v>
      </c>
      <c r="D18" s="103">
        <v>46277.779166666667</v>
      </c>
      <c r="E18" s="34">
        <v>46278.480555555558</v>
      </c>
      <c r="F18" s="7">
        <v>19</v>
      </c>
      <c r="G18" s="7">
        <v>10</v>
      </c>
      <c r="H18" s="7">
        <v>30</v>
      </c>
      <c r="I18" s="7">
        <v>30</v>
      </c>
      <c r="J18" s="7">
        <v>0.2</v>
      </c>
      <c r="K18" s="7">
        <v>0.09</v>
      </c>
      <c r="L18" s="7">
        <v>0.12</v>
      </c>
      <c r="M18" s="7">
        <v>6</v>
      </c>
      <c r="N18" s="7">
        <v>0.36</v>
      </c>
      <c r="O18" s="7">
        <v>1</v>
      </c>
      <c r="P18" s="7">
        <v>18</v>
      </c>
      <c r="Q18" s="7">
        <v>8</v>
      </c>
      <c r="R18" s="7">
        <v>34.6</v>
      </c>
      <c r="S18" s="7">
        <v>25.3</v>
      </c>
      <c r="T18" s="22">
        <v>0.47</v>
      </c>
      <c r="U18" s="22">
        <v>0.3</v>
      </c>
      <c r="V18" s="7">
        <v>0.06</v>
      </c>
      <c r="W18" s="22">
        <v>3.88</v>
      </c>
      <c r="X18" s="7">
        <v>0.26</v>
      </c>
      <c r="Y18" s="15">
        <v>238.21232439537656</v>
      </c>
      <c r="Z18" s="6">
        <v>20</v>
      </c>
      <c r="AA18" s="13" t="s">
        <v>265</v>
      </c>
      <c r="AB18" s="13" t="s">
        <v>265</v>
      </c>
      <c r="AC18" s="6">
        <v>16</v>
      </c>
      <c r="AD18" s="22">
        <v>0.5</v>
      </c>
      <c r="AE18" s="22">
        <v>0.03</v>
      </c>
      <c r="AF18" s="13" t="s">
        <v>265</v>
      </c>
      <c r="AG18" s="22">
        <v>2.78</v>
      </c>
      <c r="AH18" s="7">
        <v>0.18</v>
      </c>
      <c r="AI18" s="13" t="s">
        <v>265</v>
      </c>
      <c r="AJ18" s="6" t="s">
        <v>73</v>
      </c>
      <c r="AK18" s="6" t="s">
        <v>73</v>
      </c>
      <c r="AL18" s="6" t="s">
        <v>73</v>
      </c>
      <c r="AM18" s="6" t="s">
        <v>73</v>
      </c>
    </row>
    <row r="19" spans="2:39" ht="32.25" thickBot="1" x14ac:dyDescent="0.3">
      <c r="B19" s="28" t="s">
        <v>230</v>
      </c>
      <c r="C19" s="29" t="s">
        <v>271</v>
      </c>
      <c r="D19" s="103">
        <v>46277.779166666667</v>
      </c>
      <c r="E19" s="34">
        <v>46278.473611111112</v>
      </c>
      <c r="F19" s="7">
        <v>19</v>
      </c>
      <c r="G19" s="7">
        <v>10</v>
      </c>
      <c r="H19" s="7">
        <v>30</v>
      </c>
      <c r="I19" s="7">
        <v>30</v>
      </c>
      <c r="J19" s="7">
        <v>0.2</v>
      </c>
      <c r="K19" s="7">
        <v>0.09</v>
      </c>
      <c r="L19" s="7">
        <v>0.12</v>
      </c>
      <c r="M19" s="7">
        <v>6</v>
      </c>
      <c r="N19" s="7">
        <v>0.36</v>
      </c>
      <c r="O19" s="7">
        <v>1</v>
      </c>
      <c r="P19" s="7">
        <v>20</v>
      </c>
      <c r="Q19" s="7">
        <v>7</v>
      </c>
      <c r="R19" s="7">
        <v>52.5</v>
      </c>
      <c r="S19" s="7">
        <v>21.2</v>
      </c>
      <c r="T19" s="22">
        <v>0.52</v>
      </c>
      <c r="U19" s="7">
        <v>0.04</v>
      </c>
      <c r="V19" s="7">
        <v>0.06</v>
      </c>
      <c r="W19" s="22">
        <v>1.37</v>
      </c>
      <c r="X19" s="7">
        <v>0.25</v>
      </c>
      <c r="Y19" s="15">
        <v>178.33009945972262</v>
      </c>
      <c r="Z19" s="6">
        <v>28</v>
      </c>
      <c r="AA19" s="13" t="s">
        <v>265</v>
      </c>
      <c r="AB19" s="13" t="s">
        <v>265</v>
      </c>
      <c r="AC19" s="6">
        <v>16</v>
      </c>
      <c r="AD19" s="22">
        <v>0.57999999999999996</v>
      </c>
      <c r="AE19" s="22">
        <v>0.04</v>
      </c>
      <c r="AF19" s="13" t="s">
        <v>265</v>
      </c>
      <c r="AG19" s="22">
        <v>13.05</v>
      </c>
      <c r="AH19" s="7">
        <v>0.13</v>
      </c>
      <c r="AI19" s="13" t="s">
        <v>265</v>
      </c>
      <c r="AJ19" s="6" t="s">
        <v>72</v>
      </c>
      <c r="AK19" s="6" t="s">
        <v>72</v>
      </c>
      <c r="AL19" s="6" t="s">
        <v>73</v>
      </c>
      <c r="AM19" s="6" t="s">
        <v>73</v>
      </c>
    </row>
    <row r="20" spans="2:39" ht="32.25" thickBot="1" x14ac:dyDescent="0.3">
      <c r="B20" s="28" t="s">
        <v>231</v>
      </c>
      <c r="C20" s="29" t="s">
        <v>270</v>
      </c>
      <c r="D20" s="103">
        <v>46277.779861111114</v>
      </c>
      <c r="E20" s="34">
        <v>46278.455555555556</v>
      </c>
      <c r="F20" s="7">
        <v>19</v>
      </c>
      <c r="G20" s="7">
        <v>10</v>
      </c>
      <c r="H20" s="7">
        <v>30</v>
      </c>
      <c r="I20" s="7">
        <v>30</v>
      </c>
      <c r="J20" s="7">
        <v>0.2</v>
      </c>
      <c r="K20" s="7">
        <v>0.09</v>
      </c>
      <c r="L20" s="7">
        <v>0.12</v>
      </c>
      <c r="M20" s="7">
        <v>6</v>
      </c>
      <c r="N20" s="7">
        <v>0.36</v>
      </c>
      <c r="O20" s="7">
        <v>1</v>
      </c>
      <c r="P20" s="7">
        <v>15</v>
      </c>
      <c r="Q20" s="7">
        <v>8.8000000000000007</v>
      </c>
      <c r="R20" s="7">
        <v>33.5</v>
      </c>
      <c r="S20" s="7">
        <v>20</v>
      </c>
      <c r="T20" s="22">
        <v>0.56000000000000005</v>
      </c>
      <c r="U20" s="7">
        <v>0.04</v>
      </c>
      <c r="V20" s="7">
        <v>0.06</v>
      </c>
      <c r="W20" s="22">
        <v>3.14</v>
      </c>
      <c r="X20" s="7">
        <v>0.25</v>
      </c>
      <c r="Y20" s="15">
        <v>116.53011188732845</v>
      </c>
      <c r="Z20" s="6">
        <v>17</v>
      </c>
      <c r="AA20" s="13" t="s">
        <v>265</v>
      </c>
      <c r="AB20" s="13" t="s">
        <v>265</v>
      </c>
      <c r="AC20" s="6">
        <v>14</v>
      </c>
      <c r="AD20" s="22">
        <v>0.56000000000000005</v>
      </c>
      <c r="AE20" s="22">
        <v>0.04</v>
      </c>
      <c r="AF20" s="13" t="s">
        <v>265</v>
      </c>
      <c r="AG20" s="22">
        <v>9.17</v>
      </c>
      <c r="AH20" s="7">
        <v>0.06</v>
      </c>
      <c r="AI20" s="13" t="s">
        <v>265</v>
      </c>
      <c r="AJ20" s="6" t="s">
        <v>72</v>
      </c>
      <c r="AK20" s="6" t="s">
        <v>72</v>
      </c>
      <c r="AL20" s="15" t="s">
        <v>73</v>
      </c>
      <c r="AM20" s="6" t="s">
        <v>73</v>
      </c>
    </row>
    <row r="21" spans="2:39" ht="48" thickBot="1" x14ac:dyDescent="0.3">
      <c r="B21" s="28" t="s">
        <v>232</v>
      </c>
      <c r="C21" s="29" t="s">
        <v>269</v>
      </c>
      <c r="D21" s="103">
        <v>46277.816666666666</v>
      </c>
      <c r="E21" s="34">
        <v>46278.426388888889</v>
      </c>
      <c r="F21" s="7">
        <v>19</v>
      </c>
      <c r="G21" s="7">
        <v>10</v>
      </c>
      <c r="H21" s="7">
        <v>30</v>
      </c>
      <c r="I21" s="7">
        <v>30</v>
      </c>
      <c r="J21" s="7">
        <v>0.2</v>
      </c>
      <c r="K21" s="7">
        <v>0.09</v>
      </c>
      <c r="L21" s="7">
        <v>0.12</v>
      </c>
      <c r="M21" s="7">
        <v>6</v>
      </c>
      <c r="N21" s="7">
        <v>0.36</v>
      </c>
      <c r="O21" s="7">
        <v>1</v>
      </c>
      <c r="P21" s="7">
        <v>20</v>
      </c>
      <c r="Q21" s="7">
        <v>9.4</v>
      </c>
      <c r="R21" s="7">
        <v>62.2</v>
      </c>
      <c r="S21" s="7">
        <v>17.100000000000001</v>
      </c>
      <c r="T21" s="22">
        <v>0.47</v>
      </c>
      <c r="U21" s="7">
        <v>0.04</v>
      </c>
      <c r="V21" s="7">
        <v>0.06</v>
      </c>
      <c r="W21" s="22">
        <v>0.96</v>
      </c>
      <c r="X21" s="7">
        <v>0.25</v>
      </c>
      <c r="Y21" s="15" t="s">
        <v>943</v>
      </c>
      <c r="Z21" s="6">
        <v>28</v>
      </c>
      <c r="AA21" s="13" t="s">
        <v>265</v>
      </c>
      <c r="AB21" s="13" t="s">
        <v>265</v>
      </c>
      <c r="AC21" s="6">
        <v>13</v>
      </c>
      <c r="AD21" s="22">
        <v>0.45</v>
      </c>
      <c r="AE21" s="22">
        <v>0.05</v>
      </c>
      <c r="AF21" s="13" t="s">
        <v>265</v>
      </c>
      <c r="AG21" s="22">
        <v>1.76</v>
      </c>
      <c r="AH21" s="7">
        <v>0.1</v>
      </c>
      <c r="AI21" s="13" t="s">
        <v>265</v>
      </c>
      <c r="AJ21" s="6" t="s">
        <v>72</v>
      </c>
      <c r="AK21" s="6" t="s">
        <v>72</v>
      </c>
      <c r="AL21" s="15" t="s">
        <v>72</v>
      </c>
      <c r="AM21" s="6" t="s">
        <v>73</v>
      </c>
    </row>
    <row r="22" spans="2:39" ht="32.25" thickBot="1" x14ac:dyDescent="0.3">
      <c r="B22" s="28" t="s">
        <v>232</v>
      </c>
      <c r="C22" s="29" t="s">
        <v>269</v>
      </c>
      <c r="D22" s="103">
        <v>46279.04791666667</v>
      </c>
      <c r="E22" s="34">
        <v>46279.696527777778</v>
      </c>
      <c r="F22" s="7">
        <v>19</v>
      </c>
      <c r="G22" s="7">
        <v>10</v>
      </c>
      <c r="H22" s="7">
        <v>30</v>
      </c>
      <c r="I22" s="7">
        <v>30</v>
      </c>
      <c r="J22" s="7">
        <v>0.2</v>
      </c>
      <c r="K22" s="7">
        <v>0.09</v>
      </c>
      <c r="L22" s="7">
        <v>0.12</v>
      </c>
      <c r="M22" s="7">
        <v>6</v>
      </c>
      <c r="N22" s="7">
        <v>0.36</v>
      </c>
      <c r="O22" s="7">
        <v>1</v>
      </c>
      <c r="P22" s="7">
        <v>18</v>
      </c>
      <c r="Q22" s="7">
        <v>9.6999999999999993</v>
      </c>
      <c r="R22" s="7">
        <v>51.1</v>
      </c>
      <c r="S22" s="7">
        <v>10.6</v>
      </c>
      <c r="T22" s="22">
        <v>0.48</v>
      </c>
      <c r="U22" s="7">
        <v>0.04</v>
      </c>
      <c r="V22" s="7">
        <v>0.06</v>
      </c>
      <c r="W22" s="22">
        <v>0.87</v>
      </c>
      <c r="X22" s="7">
        <v>0.25</v>
      </c>
      <c r="Y22" s="15">
        <v>14.434631827702809</v>
      </c>
      <c r="Z22" s="6">
        <v>24</v>
      </c>
      <c r="AA22" s="13" t="s">
        <v>265</v>
      </c>
      <c r="AB22" s="13" t="s">
        <v>265</v>
      </c>
      <c r="AC22" s="6">
        <v>18</v>
      </c>
      <c r="AD22" s="22">
        <v>0.44</v>
      </c>
      <c r="AE22" s="22">
        <v>0.04</v>
      </c>
      <c r="AF22" s="13" t="s">
        <v>265</v>
      </c>
      <c r="AG22" s="22">
        <v>1.33</v>
      </c>
      <c r="AH22" s="7">
        <v>0.1</v>
      </c>
      <c r="AI22" s="13" t="s">
        <v>265</v>
      </c>
      <c r="AJ22" s="6" t="s">
        <v>72</v>
      </c>
      <c r="AK22" s="6" t="s">
        <v>72</v>
      </c>
      <c r="AL22" s="6" t="s">
        <v>72</v>
      </c>
      <c r="AM22" s="6" t="s">
        <v>73</v>
      </c>
    </row>
    <row r="23" spans="2:39" ht="32.25" thickBot="1" x14ac:dyDescent="0.3">
      <c r="B23" s="28" t="s">
        <v>233</v>
      </c>
      <c r="C23" s="29" t="s">
        <v>71</v>
      </c>
      <c r="D23" s="103">
        <v>46277.555555555555</v>
      </c>
      <c r="E23" s="34">
        <v>46278.46875</v>
      </c>
      <c r="F23" s="7">
        <v>19</v>
      </c>
      <c r="G23" s="7">
        <v>10</v>
      </c>
      <c r="H23" s="7">
        <v>30</v>
      </c>
      <c r="I23" s="7">
        <v>30</v>
      </c>
      <c r="J23" s="7">
        <v>0.2</v>
      </c>
      <c r="K23" s="7">
        <v>0.09</v>
      </c>
      <c r="L23" s="7">
        <v>0.12</v>
      </c>
      <c r="M23" s="7">
        <v>6</v>
      </c>
      <c r="N23" s="7">
        <v>0.36</v>
      </c>
      <c r="O23" s="7">
        <v>1</v>
      </c>
      <c r="P23" s="7">
        <v>21</v>
      </c>
      <c r="Q23" s="7">
        <v>8.6999999999999993</v>
      </c>
      <c r="R23" s="7">
        <v>17.100000000000001</v>
      </c>
      <c r="S23" s="7">
        <v>24.4</v>
      </c>
      <c r="T23" s="22">
        <v>0.32</v>
      </c>
      <c r="U23" s="7">
        <v>0.06</v>
      </c>
      <c r="V23" s="7">
        <v>0.09</v>
      </c>
      <c r="W23" s="22">
        <v>7.87</v>
      </c>
      <c r="X23" s="7">
        <v>0.26</v>
      </c>
      <c r="Y23" s="15">
        <v>6.8006125306909206</v>
      </c>
      <c r="Z23" s="6">
        <v>24</v>
      </c>
      <c r="AA23" s="13" t="s">
        <v>265</v>
      </c>
      <c r="AB23" s="13" t="s">
        <v>265</v>
      </c>
      <c r="AC23" s="6">
        <v>19</v>
      </c>
      <c r="AD23" s="22">
        <v>0.45</v>
      </c>
      <c r="AE23" s="22">
        <v>0.05</v>
      </c>
      <c r="AF23" s="13" t="s">
        <v>265</v>
      </c>
      <c r="AG23" s="22">
        <v>8.11</v>
      </c>
      <c r="AH23" s="7">
        <v>0.1</v>
      </c>
      <c r="AI23" s="13" t="s">
        <v>265</v>
      </c>
      <c r="AJ23" s="6" t="s">
        <v>73</v>
      </c>
      <c r="AK23" s="6" t="s">
        <v>73</v>
      </c>
      <c r="AL23" s="6" t="s">
        <v>73</v>
      </c>
      <c r="AM23" s="6" t="s">
        <v>73</v>
      </c>
    </row>
    <row r="24" spans="2:39" ht="32.25" thickBot="1" x14ac:dyDescent="0.3">
      <c r="B24" s="28" t="s">
        <v>234</v>
      </c>
      <c r="C24" s="29" t="s">
        <v>270</v>
      </c>
      <c r="D24" s="103">
        <v>46277.779166666667</v>
      </c>
      <c r="E24" s="34">
        <v>46278.66065972222</v>
      </c>
      <c r="F24" s="7">
        <v>19</v>
      </c>
      <c r="G24" s="7">
        <v>10</v>
      </c>
      <c r="H24" s="7">
        <v>30</v>
      </c>
      <c r="I24" s="7">
        <v>30</v>
      </c>
      <c r="J24" s="7">
        <v>0.2</v>
      </c>
      <c r="K24" s="7">
        <v>0.09</v>
      </c>
      <c r="L24" s="7">
        <v>0.12</v>
      </c>
      <c r="M24" s="7">
        <v>6</v>
      </c>
      <c r="N24" s="7">
        <v>0.36</v>
      </c>
      <c r="O24" s="7">
        <v>1</v>
      </c>
      <c r="P24" s="7">
        <v>22</v>
      </c>
      <c r="Q24" s="7">
        <v>10.1</v>
      </c>
      <c r="R24" s="7">
        <v>38.4</v>
      </c>
      <c r="S24" s="7">
        <v>20</v>
      </c>
      <c r="T24" s="22">
        <v>0.56999999999999995</v>
      </c>
      <c r="U24" s="7">
        <v>0.04</v>
      </c>
      <c r="V24" s="7">
        <v>0.06</v>
      </c>
      <c r="W24" s="22">
        <v>5.85</v>
      </c>
      <c r="X24" s="7">
        <v>0.25</v>
      </c>
      <c r="Y24" s="15">
        <v>113.91866310363356</v>
      </c>
      <c r="Z24" s="6">
        <v>26</v>
      </c>
      <c r="AA24" s="13" t="s">
        <v>265</v>
      </c>
      <c r="AB24" s="13" t="s">
        <v>265</v>
      </c>
      <c r="AC24" s="6">
        <v>14</v>
      </c>
      <c r="AD24" s="22">
        <v>0.56000000000000005</v>
      </c>
      <c r="AE24" s="22">
        <v>0.03</v>
      </c>
      <c r="AF24" s="13" t="s">
        <v>265</v>
      </c>
      <c r="AG24" s="22">
        <v>14.93</v>
      </c>
      <c r="AH24" s="7">
        <v>0.12</v>
      </c>
      <c r="AI24" s="13" t="s">
        <v>265</v>
      </c>
      <c r="AJ24" s="6" t="s">
        <v>72</v>
      </c>
      <c r="AK24" s="6" t="s">
        <v>72</v>
      </c>
      <c r="AL24" s="6" t="s">
        <v>73</v>
      </c>
      <c r="AM24" s="6" t="s">
        <v>73</v>
      </c>
    </row>
    <row r="25" spans="2:39" ht="48" thickBot="1" x14ac:dyDescent="0.3">
      <c r="B25" s="28" t="s">
        <v>235</v>
      </c>
      <c r="C25" s="29" t="s">
        <v>269</v>
      </c>
      <c r="D25" s="103">
        <v>46277.820138888892</v>
      </c>
      <c r="E25" s="34">
        <v>46278.448611111111</v>
      </c>
      <c r="F25" s="7">
        <v>19</v>
      </c>
      <c r="G25" s="7">
        <v>10</v>
      </c>
      <c r="H25" s="7">
        <v>30</v>
      </c>
      <c r="I25" s="7">
        <v>30</v>
      </c>
      <c r="J25" s="7">
        <v>0.2</v>
      </c>
      <c r="K25" s="7">
        <v>0.09</v>
      </c>
      <c r="L25" s="7">
        <v>0.12</v>
      </c>
      <c r="M25" s="7">
        <v>6</v>
      </c>
      <c r="N25" s="7">
        <v>0.36</v>
      </c>
      <c r="O25" s="7">
        <v>1</v>
      </c>
      <c r="P25" s="7">
        <v>21</v>
      </c>
      <c r="Q25" s="7">
        <v>8.9</v>
      </c>
      <c r="R25" s="7">
        <v>88.6</v>
      </c>
      <c r="S25" s="7">
        <v>15.3</v>
      </c>
      <c r="T25" s="22">
        <v>0.33</v>
      </c>
      <c r="U25" s="7">
        <v>0.05</v>
      </c>
      <c r="V25" s="7">
        <v>0.06</v>
      </c>
      <c r="W25" s="22">
        <v>0.67</v>
      </c>
      <c r="X25" s="7">
        <v>0.23</v>
      </c>
      <c r="Y25" s="15" t="s">
        <v>943</v>
      </c>
      <c r="Z25" s="6">
        <v>28</v>
      </c>
      <c r="AA25" s="13" t="s">
        <v>265</v>
      </c>
      <c r="AB25" s="13" t="s">
        <v>265</v>
      </c>
      <c r="AC25" s="6">
        <v>14</v>
      </c>
      <c r="AD25" s="22">
        <v>0.32</v>
      </c>
      <c r="AE25" s="22">
        <v>0.04</v>
      </c>
      <c r="AF25" s="13" t="s">
        <v>265</v>
      </c>
      <c r="AG25" s="22">
        <v>1.48</v>
      </c>
      <c r="AH25" s="7">
        <v>0.12</v>
      </c>
      <c r="AI25" s="13" t="s">
        <v>265</v>
      </c>
      <c r="AJ25" s="6" t="s">
        <v>72</v>
      </c>
      <c r="AK25" s="6" t="s">
        <v>72</v>
      </c>
      <c r="AL25" s="6" t="s">
        <v>72</v>
      </c>
      <c r="AM25" s="6" t="s">
        <v>73</v>
      </c>
    </row>
    <row r="26" spans="2:39" ht="32.25" thickBot="1" x14ac:dyDescent="0.3">
      <c r="B26" s="28" t="s">
        <v>235</v>
      </c>
      <c r="C26" s="29" t="s">
        <v>269</v>
      </c>
      <c r="D26" s="103">
        <v>46279.055555555555</v>
      </c>
      <c r="E26" s="34">
        <v>46279.647916666669</v>
      </c>
      <c r="F26" s="7">
        <v>19</v>
      </c>
      <c r="G26" s="7">
        <v>10</v>
      </c>
      <c r="H26" s="7">
        <v>30</v>
      </c>
      <c r="I26" s="7">
        <v>30</v>
      </c>
      <c r="J26" s="7">
        <v>0.2</v>
      </c>
      <c r="K26" s="7">
        <v>0.09</v>
      </c>
      <c r="L26" s="7">
        <v>0.12</v>
      </c>
      <c r="M26" s="7">
        <v>6</v>
      </c>
      <c r="N26" s="7">
        <v>0.36</v>
      </c>
      <c r="O26" s="7">
        <v>1</v>
      </c>
      <c r="P26" s="7">
        <v>18</v>
      </c>
      <c r="Q26" s="7">
        <v>8.3000000000000007</v>
      </c>
      <c r="R26" s="7">
        <v>79.2</v>
      </c>
      <c r="S26" s="7">
        <v>10.3</v>
      </c>
      <c r="T26" s="22">
        <v>0.33</v>
      </c>
      <c r="U26" s="7">
        <v>0.04</v>
      </c>
      <c r="V26" s="7">
        <v>7.0000000000000007E-2</v>
      </c>
      <c r="W26" s="22">
        <v>0.6</v>
      </c>
      <c r="X26" s="7">
        <v>0.22</v>
      </c>
      <c r="Y26" s="15">
        <v>30.818335207672433</v>
      </c>
      <c r="Z26" s="6">
        <v>29</v>
      </c>
      <c r="AA26" s="13" t="s">
        <v>265</v>
      </c>
      <c r="AB26" s="13" t="s">
        <v>265</v>
      </c>
      <c r="AC26" s="6">
        <v>21</v>
      </c>
      <c r="AD26" s="22">
        <v>0.27</v>
      </c>
      <c r="AE26" s="22">
        <v>0.04</v>
      </c>
      <c r="AF26" s="13" t="s">
        <v>265</v>
      </c>
      <c r="AG26" s="22">
        <v>0.98</v>
      </c>
      <c r="AH26" s="7">
        <v>0.12</v>
      </c>
      <c r="AI26" s="13" t="s">
        <v>265</v>
      </c>
      <c r="AJ26" s="6" t="s">
        <v>72</v>
      </c>
      <c r="AK26" s="6" t="s">
        <v>72</v>
      </c>
      <c r="AL26" s="6" t="s">
        <v>72</v>
      </c>
      <c r="AM26" s="6" t="s">
        <v>73</v>
      </c>
    </row>
    <row r="27" spans="2:39" ht="48" thickBot="1" x14ac:dyDescent="0.3">
      <c r="B27" s="28" t="s">
        <v>236</v>
      </c>
      <c r="C27" s="29" t="s">
        <v>272</v>
      </c>
      <c r="D27" s="103">
        <v>46277.695833333331</v>
      </c>
      <c r="E27" s="34">
        <v>46278.400000000001</v>
      </c>
      <c r="F27" s="7">
        <v>19</v>
      </c>
      <c r="G27" s="7">
        <v>10</v>
      </c>
      <c r="H27" s="7">
        <v>30</v>
      </c>
      <c r="I27" s="7">
        <v>30</v>
      </c>
      <c r="J27" s="7">
        <v>0.2</v>
      </c>
      <c r="K27" s="7">
        <v>0.09</v>
      </c>
      <c r="L27" s="7">
        <v>0.12</v>
      </c>
      <c r="M27" s="7">
        <v>6</v>
      </c>
      <c r="N27" s="7">
        <v>0.36</v>
      </c>
      <c r="O27" s="7">
        <v>1</v>
      </c>
      <c r="P27" s="7">
        <v>19</v>
      </c>
      <c r="Q27" s="7">
        <v>9</v>
      </c>
      <c r="R27" s="7">
        <v>88.5</v>
      </c>
      <c r="S27" s="7">
        <v>15.4</v>
      </c>
      <c r="T27" s="22">
        <v>0.5</v>
      </c>
      <c r="U27" s="7">
        <v>0.04</v>
      </c>
      <c r="V27" s="7">
        <v>0.06</v>
      </c>
      <c r="W27" s="22">
        <v>0.92</v>
      </c>
      <c r="X27" s="7">
        <v>0.22</v>
      </c>
      <c r="Y27" s="15" t="s">
        <v>943</v>
      </c>
      <c r="Z27" s="6">
        <v>24</v>
      </c>
      <c r="AA27" s="13" t="s">
        <v>265</v>
      </c>
      <c r="AB27" s="13" t="s">
        <v>265</v>
      </c>
      <c r="AC27" s="6">
        <v>14</v>
      </c>
      <c r="AD27" s="22">
        <v>0.51</v>
      </c>
      <c r="AE27" s="22">
        <v>0.04</v>
      </c>
      <c r="AF27" s="13" t="s">
        <v>265</v>
      </c>
      <c r="AG27" s="22">
        <v>0.96</v>
      </c>
      <c r="AH27" s="7">
        <v>0.08</v>
      </c>
      <c r="AI27" s="13" t="s">
        <v>265</v>
      </c>
      <c r="AJ27" s="6" t="s">
        <v>72</v>
      </c>
      <c r="AK27" s="6" t="s">
        <v>73</v>
      </c>
      <c r="AL27" s="6" t="s">
        <v>72</v>
      </c>
      <c r="AM27" s="6" t="s">
        <v>73</v>
      </c>
    </row>
    <row r="28" spans="2:39" ht="32.25" thickBot="1" x14ac:dyDescent="0.3">
      <c r="B28" s="28" t="s">
        <v>236</v>
      </c>
      <c r="C28" s="29" t="s">
        <v>272</v>
      </c>
      <c r="D28" s="103">
        <v>46279.09097222222</v>
      </c>
      <c r="E28" s="34">
        <v>46279.569444444445</v>
      </c>
      <c r="F28" s="7">
        <v>19</v>
      </c>
      <c r="G28" s="7">
        <v>10</v>
      </c>
      <c r="H28" s="7">
        <v>30</v>
      </c>
      <c r="I28" s="7">
        <v>30</v>
      </c>
      <c r="J28" s="7">
        <v>0.2</v>
      </c>
      <c r="K28" s="7">
        <v>0.09</v>
      </c>
      <c r="L28" s="7">
        <v>0.12</v>
      </c>
      <c r="M28" s="7">
        <v>6</v>
      </c>
      <c r="N28" s="7">
        <v>0.36</v>
      </c>
      <c r="O28" s="7">
        <v>1</v>
      </c>
      <c r="P28" s="7">
        <v>16</v>
      </c>
      <c r="Q28" s="7">
        <v>8.1</v>
      </c>
      <c r="R28" s="7">
        <v>69.400000000000006</v>
      </c>
      <c r="S28" s="7">
        <v>11.6</v>
      </c>
      <c r="T28" s="22">
        <v>0.42</v>
      </c>
      <c r="U28" s="7">
        <v>0.04</v>
      </c>
      <c r="V28" s="7">
        <v>7.0000000000000007E-2</v>
      </c>
      <c r="W28" s="22">
        <v>0.62</v>
      </c>
      <c r="X28" s="7">
        <v>0.21</v>
      </c>
      <c r="Y28" s="15">
        <v>7252.5824436805569</v>
      </c>
      <c r="Z28" s="6">
        <v>25</v>
      </c>
      <c r="AA28" s="13" t="s">
        <v>265</v>
      </c>
      <c r="AB28" s="13" t="s">
        <v>265</v>
      </c>
      <c r="AC28" s="6">
        <v>19</v>
      </c>
      <c r="AD28" s="22">
        <v>0.4</v>
      </c>
      <c r="AE28" s="22">
        <v>0.04</v>
      </c>
      <c r="AF28" s="13" t="s">
        <v>265</v>
      </c>
      <c r="AG28" s="22">
        <v>0.82</v>
      </c>
      <c r="AH28" s="7">
        <v>0.08</v>
      </c>
      <c r="AI28" s="13" t="s">
        <v>265</v>
      </c>
      <c r="AJ28" s="6" t="s">
        <v>72</v>
      </c>
      <c r="AK28" s="6" t="s">
        <v>73</v>
      </c>
      <c r="AL28" s="6" t="s">
        <v>72</v>
      </c>
      <c r="AM28" s="6" t="s">
        <v>73</v>
      </c>
    </row>
    <row r="29" spans="2:39" ht="48" thickBot="1" x14ac:dyDescent="0.3">
      <c r="B29" s="28" t="s">
        <v>237</v>
      </c>
      <c r="C29" s="29" t="s">
        <v>268</v>
      </c>
      <c r="D29" s="103">
        <v>46277.660416666666</v>
      </c>
      <c r="E29" s="34">
        <v>46278.440972222219</v>
      </c>
      <c r="F29" s="7">
        <v>19</v>
      </c>
      <c r="G29" s="7">
        <v>10</v>
      </c>
      <c r="H29" s="7">
        <v>30</v>
      </c>
      <c r="I29" s="7">
        <v>30</v>
      </c>
      <c r="J29" s="7">
        <v>0.2</v>
      </c>
      <c r="K29" s="7">
        <v>0.09</v>
      </c>
      <c r="L29" s="7">
        <v>0.12</v>
      </c>
      <c r="M29" s="7">
        <v>6</v>
      </c>
      <c r="N29" s="7">
        <v>0.36</v>
      </c>
      <c r="O29" s="7">
        <v>1</v>
      </c>
      <c r="P29" s="7">
        <v>17</v>
      </c>
      <c r="Q29" s="7">
        <v>8.4</v>
      </c>
      <c r="R29" s="7">
        <v>71.099999999999994</v>
      </c>
      <c r="S29" s="7">
        <v>15.2</v>
      </c>
      <c r="T29" s="22">
        <v>0.23</v>
      </c>
      <c r="U29" s="7">
        <v>0.05</v>
      </c>
      <c r="V29" s="7">
        <v>0.06</v>
      </c>
      <c r="W29" s="22">
        <v>0.55000000000000004</v>
      </c>
      <c r="X29" s="7">
        <v>0.23</v>
      </c>
      <c r="Y29" s="15" t="s">
        <v>943</v>
      </c>
      <c r="Z29" s="6">
        <v>21</v>
      </c>
      <c r="AA29" s="13" t="s">
        <v>265</v>
      </c>
      <c r="AB29" s="13" t="s">
        <v>265</v>
      </c>
      <c r="AC29" s="6">
        <v>14</v>
      </c>
      <c r="AD29" s="22">
        <v>0.23</v>
      </c>
      <c r="AE29" s="22">
        <v>0.06</v>
      </c>
      <c r="AF29" s="13" t="s">
        <v>265</v>
      </c>
      <c r="AG29" s="22">
        <v>0.65</v>
      </c>
      <c r="AH29" s="7">
        <v>0.03</v>
      </c>
      <c r="AI29" s="13" t="s">
        <v>265</v>
      </c>
      <c r="AJ29" s="6" t="s">
        <v>72</v>
      </c>
      <c r="AK29" s="6" t="s">
        <v>72</v>
      </c>
      <c r="AL29" s="6" t="s">
        <v>72</v>
      </c>
      <c r="AM29" s="6" t="s">
        <v>73</v>
      </c>
    </row>
    <row r="30" spans="2:39" ht="48" thickBot="1" x14ac:dyDescent="0.3">
      <c r="B30" s="28" t="s">
        <v>238</v>
      </c>
      <c r="C30" s="29" t="s">
        <v>268</v>
      </c>
      <c r="D30" s="103">
        <v>46277.627083333333</v>
      </c>
      <c r="E30" s="34">
        <v>46278.408333333333</v>
      </c>
      <c r="F30" s="7">
        <v>19</v>
      </c>
      <c r="G30" s="7">
        <v>10</v>
      </c>
      <c r="H30" s="7">
        <v>30</v>
      </c>
      <c r="I30" s="7">
        <v>30</v>
      </c>
      <c r="J30" s="7">
        <v>0.2</v>
      </c>
      <c r="K30" s="7">
        <v>0.09</v>
      </c>
      <c r="L30" s="7">
        <v>0.12</v>
      </c>
      <c r="M30" s="7">
        <v>6</v>
      </c>
      <c r="N30" s="7">
        <v>0.36</v>
      </c>
      <c r="O30" s="7">
        <v>1</v>
      </c>
      <c r="P30" s="7">
        <v>17</v>
      </c>
      <c r="Q30" s="7">
        <v>7.8</v>
      </c>
      <c r="R30" s="7">
        <v>69.2</v>
      </c>
      <c r="S30" s="7">
        <v>15.4</v>
      </c>
      <c r="T30" s="22">
        <v>0.39</v>
      </c>
      <c r="U30" s="7">
        <v>0.04</v>
      </c>
      <c r="V30" s="7">
        <v>0.06</v>
      </c>
      <c r="W30" s="22">
        <v>0.84</v>
      </c>
      <c r="X30" s="7">
        <v>0.23</v>
      </c>
      <c r="Y30" s="15" t="s">
        <v>943</v>
      </c>
      <c r="Z30" s="6">
        <v>21</v>
      </c>
      <c r="AA30" s="13" t="s">
        <v>265</v>
      </c>
      <c r="AB30" s="13" t="s">
        <v>265</v>
      </c>
      <c r="AC30" s="6">
        <v>14</v>
      </c>
      <c r="AD30" s="22">
        <v>0.41</v>
      </c>
      <c r="AE30" s="22">
        <v>0.06</v>
      </c>
      <c r="AF30" s="13" t="s">
        <v>265</v>
      </c>
      <c r="AG30" s="22">
        <v>1.18</v>
      </c>
      <c r="AH30" s="7">
        <v>0.14000000000000001</v>
      </c>
      <c r="AI30" s="13" t="s">
        <v>265</v>
      </c>
      <c r="AJ30" s="6" t="s">
        <v>72</v>
      </c>
      <c r="AK30" s="6" t="s">
        <v>72</v>
      </c>
      <c r="AL30" s="6" t="s">
        <v>72</v>
      </c>
      <c r="AM30" s="6" t="s">
        <v>73</v>
      </c>
    </row>
    <row r="31" spans="2:39" ht="32.25" thickBot="1" x14ac:dyDescent="0.3">
      <c r="B31" s="28" t="s">
        <v>239</v>
      </c>
      <c r="C31" s="29" t="s">
        <v>273</v>
      </c>
      <c r="D31" s="103">
        <v>46277.513888888891</v>
      </c>
      <c r="E31" s="34">
        <v>46278.708333333336</v>
      </c>
      <c r="F31" s="7">
        <v>19</v>
      </c>
      <c r="G31" s="7">
        <v>10</v>
      </c>
      <c r="H31" s="7">
        <v>30</v>
      </c>
      <c r="I31" s="7">
        <v>30</v>
      </c>
      <c r="J31" s="7">
        <v>0.2</v>
      </c>
      <c r="K31" s="7">
        <v>0.09</v>
      </c>
      <c r="L31" s="7">
        <v>0.12</v>
      </c>
      <c r="M31" s="7">
        <v>6</v>
      </c>
      <c r="N31" s="7">
        <v>0.36</v>
      </c>
      <c r="O31" s="7">
        <v>1</v>
      </c>
      <c r="P31" s="7">
        <v>22</v>
      </c>
      <c r="Q31" s="7">
        <v>9.6</v>
      </c>
      <c r="R31" s="7">
        <v>97.1</v>
      </c>
      <c r="S31" s="7">
        <v>20.6</v>
      </c>
      <c r="T31" s="22">
        <v>0.43</v>
      </c>
      <c r="U31" s="7">
        <v>0.05</v>
      </c>
      <c r="V31" s="7">
        <v>0.08</v>
      </c>
      <c r="W31" s="22">
        <v>3.75</v>
      </c>
      <c r="X31" s="7">
        <v>0.25</v>
      </c>
      <c r="Y31" s="15">
        <v>26.064369735904837</v>
      </c>
      <c r="Z31" s="6">
        <v>24</v>
      </c>
      <c r="AA31" s="13" t="s">
        <v>265</v>
      </c>
      <c r="AB31" s="13" t="s">
        <v>265</v>
      </c>
      <c r="AC31" s="6">
        <v>23</v>
      </c>
      <c r="AD31" s="22">
        <v>0.51</v>
      </c>
      <c r="AE31" s="22">
        <v>0.05</v>
      </c>
      <c r="AF31" s="13" t="s">
        <v>265</v>
      </c>
      <c r="AG31" s="22">
        <v>9.26</v>
      </c>
      <c r="AH31" s="7">
        <v>7.0000000000000007E-2</v>
      </c>
      <c r="AI31" s="13" t="s">
        <v>265</v>
      </c>
      <c r="AJ31" s="6" t="s">
        <v>73</v>
      </c>
      <c r="AK31" s="6" t="s">
        <v>73</v>
      </c>
      <c r="AL31" s="6" t="s">
        <v>73</v>
      </c>
      <c r="AM31" s="6" t="s">
        <v>73</v>
      </c>
    </row>
    <row r="32" spans="2:39" ht="32.25" thickBot="1" x14ac:dyDescent="0.3">
      <c r="B32" s="28" t="s">
        <v>240</v>
      </c>
      <c r="C32" s="29" t="s">
        <v>273</v>
      </c>
      <c r="D32" s="103">
        <v>46277.561805555553</v>
      </c>
      <c r="E32" s="34">
        <v>46278.519444444442</v>
      </c>
      <c r="F32" s="7">
        <v>19</v>
      </c>
      <c r="G32" s="7">
        <v>10</v>
      </c>
      <c r="H32" s="7">
        <v>30</v>
      </c>
      <c r="I32" s="7">
        <v>30</v>
      </c>
      <c r="J32" s="7">
        <v>0.2</v>
      </c>
      <c r="K32" s="7">
        <v>0.09</v>
      </c>
      <c r="L32" s="7">
        <v>0.12</v>
      </c>
      <c r="M32" s="7">
        <v>6</v>
      </c>
      <c r="N32" s="7">
        <v>0.36</v>
      </c>
      <c r="O32" s="7">
        <v>1</v>
      </c>
      <c r="P32" s="7">
        <v>21</v>
      </c>
      <c r="Q32" s="7">
        <v>6.8</v>
      </c>
      <c r="R32" s="7">
        <v>71.8</v>
      </c>
      <c r="S32" s="7">
        <v>21.5</v>
      </c>
      <c r="T32" s="22">
        <v>0.23</v>
      </c>
      <c r="U32" s="7">
        <v>0.05</v>
      </c>
      <c r="V32" s="7">
        <v>0.09</v>
      </c>
      <c r="W32" s="22">
        <v>1.88</v>
      </c>
      <c r="X32" s="7">
        <v>0.27</v>
      </c>
      <c r="Y32" s="15">
        <v>5009.6009914250508</v>
      </c>
      <c r="Z32" s="6">
        <v>24</v>
      </c>
      <c r="AA32" s="13" t="s">
        <v>265</v>
      </c>
      <c r="AB32" s="13" t="s">
        <v>265</v>
      </c>
      <c r="AC32" s="6">
        <v>23</v>
      </c>
      <c r="AD32" s="22">
        <v>0.26</v>
      </c>
      <c r="AE32" s="22">
        <v>0.05</v>
      </c>
      <c r="AF32" s="13" t="s">
        <v>265</v>
      </c>
      <c r="AG32" s="22">
        <v>2.37</v>
      </c>
      <c r="AH32" s="7">
        <v>0.06</v>
      </c>
      <c r="AI32" s="13" t="s">
        <v>265</v>
      </c>
      <c r="AJ32" s="6" t="s">
        <v>73</v>
      </c>
      <c r="AK32" s="6" t="s">
        <v>73</v>
      </c>
      <c r="AL32" s="6" t="s">
        <v>73</v>
      </c>
      <c r="AM32" s="6" t="s">
        <v>73</v>
      </c>
    </row>
    <row r="33" spans="2:39" ht="32.25" thickBot="1" x14ac:dyDescent="0.3">
      <c r="B33" s="28" t="s">
        <v>241</v>
      </c>
      <c r="C33" s="29" t="s">
        <v>273</v>
      </c>
      <c r="D33" s="103">
        <v>46277.51458333333</v>
      </c>
      <c r="E33" s="34">
        <v>46278.472222222219</v>
      </c>
      <c r="F33" s="7">
        <v>19</v>
      </c>
      <c r="G33" s="7">
        <v>10</v>
      </c>
      <c r="H33" s="7">
        <v>30</v>
      </c>
      <c r="I33" s="7">
        <v>30</v>
      </c>
      <c r="J33" s="7">
        <v>0.2</v>
      </c>
      <c r="K33" s="7">
        <v>0.09</v>
      </c>
      <c r="L33" s="7">
        <v>0.12</v>
      </c>
      <c r="M33" s="7">
        <v>6</v>
      </c>
      <c r="N33" s="7">
        <v>0.36</v>
      </c>
      <c r="O33" s="7">
        <v>1</v>
      </c>
      <c r="P33" s="7">
        <v>23</v>
      </c>
      <c r="Q33" s="7">
        <v>9.1999999999999993</v>
      </c>
      <c r="R33" s="7">
        <v>79.5</v>
      </c>
      <c r="S33" s="7">
        <v>21.3</v>
      </c>
      <c r="T33" s="22">
        <v>0.46</v>
      </c>
      <c r="U33" s="7">
        <v>0.05</v>
      </c>
      <c r="V33" s="7">
        <v>0.08</v>
      </c>
      <c r="W33" s="22">
        <v>5.39</v>
      </c>
      <c r="X33" s="7">
        <v>0.25</v>
      </c>
      <c r="Y33" s="15">
        <v>16.085046568656651</v>
      </c>
      <c r="Z33" s="6">
        <v>32</v>
      </c>
      <c r="AA33" s="13" t="s">
        <v>265</v>
      </c>
      <c r="AB33" s="13" t="s">
        <v>265</v>
      </c>
      <c r="AC33" s="6">
        <v>21</v>
      </c>
      <c r="AD33" s="22">
        <v>0.47</v>
      </c>
      <c r="AE33" s="22">
        <v>0.05</v>
      </c>
      <c r="AF33" s="13" t="s">
        <v>265</v>
      </c>
      <c r="AG33" s="22">
        <v>9.65</v>
      </c>
      <c r="AH33" s="7">
        <v>0.12</v>
      </c>
      <c r="AI33" s="13" t="s">
        <v>265</v>
      </c>
      <c r="AJ33" s="6" t="s">
        <v>73</v>
      </c>
      <c r="AK33" s="6" t="s">
        <v>73</v>
      </c>
      <c r="AL33" s="6" t="s">
        <v>73</v>
      </c>
      <c r="AM33" s="6" t="s">
        <v>73</v>
      </c>
    </row>
    <row r="34" spans="2:39" ht="32.25" thickBot="1" x14ac:dyDescent="0.3">
      <c r="B34" s="28" t="s">
        <v>242</v>
      </c>
      <c r="C34" s="29" t="s">
        <v>274</v>
      </c>
      <c r="D34" s="103">
        <v>46277.556250000001</v>
      </c>
      <c r="E34" s="34">
        <v>46278.448611111111</v>
      </c>
      <c r="F34" s="7">
        <v>19</v>
      </c>
      <c r="G34" s="7">
        <v>10</v>
      </c>
      <c r="H34" s="7">
        <v>30</v>
      </c>
      <c r="I34" s="7">
        <v>30</v>
      </c>
      <c r="J34" s="7">
        <v>0.2</v>
      </c>
      <c r="K34" s="7">
        <v>0.09</v>
      </c>
      <c r="L34" s="7">
        <v>0.12</v>
      </c>
      <c r="M34" s="7">
        <v>6</v>
      </c>
      <c r="N34" s="7">
        <v>0.36</v>
      </c>
      <c r="O34" s="7">
        <v>1</v>
      </c>
      <c r="P34" s="7">
        <v>16</v>
      </c>
      <c r="Q34" s="7">
        <v>8.6999999999999993</v>
      </c>
      <c r="R34" s="7">
        <v>21.9</v>
      </c>
      <c r="S34" s="7">
        <v>22.2</v>
      </c>
      <c r="T34" s="22">
        <v>0.27</v>
      </c>
      <c r="U34" s="7">
        <v>0.06</v>
      </c>
      <c r="V34" s="7">
        <v>0.09</v>
      </c>
      <c r="W34" s="22">
        <v>3.99</v>
      </c>
      <c r="X34" s="7">
        <v>0.28999999999999998</v>
      </c>
      <c r="Y34" s="15">
        <v>151.41696992290827</v>
      </c>
      <c r="Z34" s="6">
        <v>24</v>
      </c>
      <c r="AA34" s="13" t="s">
        <v>265</v>
      </c>
      <c r="AB34" s="13" t="s">
        <v>265</v>
      </c>
      <c r="AC34" s="6">
        <v>15</v>
      </c>
      <c r="AD34" s="22">
        <v>0.45</v>
      </c>
      <c r="AE34" s="22">
        <v>0.05</v>
      </c>
      <c r="AF34" s="13" t="s">
        <v>265</v>
      </c>
      <c r="AG34" s="22">
        <v>3.66</v>
      </c>
      <c r="AH34" s="7">
        <v>0.08</v>
      </c>
      <c r="AI34" s="13" t="s">
        <v>265</v>
      </c>
      <c r="AJ34" s="6" t="s">
        <v>73</v>
      </c>
      <c r="AK34" s="6" t="s">
        <v>73</v>
      </c>
      <c r="AL34" s="6" t="s">
        <v>73</v>
      </c>
      <c r="AM34" s="6" t="s">
        <v>73</v>
      </c>
    </row>
    <row r="35" spans="2:39" ht="32.25" thickBot="1" x14ac:dyDescent="0.3">
      <c r="B35" s="28" t="s">
        <v>243</v>
      </c>
      <c r="C35" s="29" t="s">
        <v>70</v>
      </c>
      <c r="D35" s="103">
        <v>46277.392361111109</v>
      </c>
      <c r="E35" s="34">
        <v>46278.464583333334</v>
      </c>
      <c r="F35" s="7">
        <v>19</v>
      </c>
      <c r="G35" s="7">
        <v>10</v>
      </c>
      <c r="H35" s="7">
        <v>30</v>
      </c>
      <c r="I35" s="7">
        <v>30</v>
      </c>
      <c r="J35" s="7">
        <v>0.2</v>
      </c>
      <c r="K35" s="7">
        <v>0.09</v>
      </c>
      <c r="L35" s="7">
        <v>0.12</v>
      </c>
      <c r="M35" s="7">
        <v>6</v>
      </c>
      <c r="N35" s="7">
        <v>0.36</v>
      </c>
      <c r="O35" s="7">
        <v>1</v>
      </c>
      <c r="P35" s="7">
        <v>24</v>
      </c>
      <c r="Q35" s="7">
        <v>6.7</v>
      </c>
      <c r="R35" s="7">
        <v>31.8</v>
      </c>
      <c r="S35" s="7">
        <v>25.2</v>
      </c>
      <c r="T35" s="22">
        <v>0.21</v>
      </c>
      <c r="U35" s="7">
        <v>7.0000000000000007E-2</v>
      </c>
      <c r="V35" s="22">
        <v>0.1</v>
      </c>
      <c r="W35" s="22">
        <v>8.34</v>
      </c>
      <c r="X35" s="7">
        <v>0.28000000000000003</v>
      </c>
      <c r="Y35" s="15">
        <v>19.037795268453895</v>
      </c>
      <c r="Z35" s="6">
        <v>22</v>
      </c>
      <c r="AA35" s="13" t="s">
        <v>265</v>
      </c>
      <c r="AB35" s="13" t="s">
        <v>265</v>
      </c>
      <c r="AC35" s="6">
        <v>15</v>
      </c>
      <c r="AD35" s="22">
        <v>0.4</v>
      </c>
      <c r="AE35" s="22">
        <v>0.05</v>
      </c>
      <c r="AF35" s="13" t="s">
        <v>265</v>
      </c>
      <c r="AG35" s="22">
        <v>10.01</v>
      </c>
      <c r="AH35" s="7">
        <v>0.11</v>
      </c>
      <c r="AI35" s="13" t="s">
        <v>265</v>
      </c>
      <c r="AJ35" s="6" t="s">
        <v>73</v>
      </c>
      <c r="AK35" s="6" t="s">
        <v>73</v>
      </c>
      <c r="AL35" s="6" t="s">
        <v>73</v>
      </c>
      <c r="AM35" s="6" t="s">
        <v>72</v>
      </c>
    </row>
    <row r="36" spans="2:39" ht="32.25" thickBot="1" x14ac:dyDescent="0.3">
      <c r="B36" s="28" t="s">
        <v>244</v>
      </c>
      <c r="C36" s="29" t="s">
        <v>70</v>
      </c>
      <c r="D36" s="103">
        <v>46277.390277777777</v>
      </c>
      <c r="E36" s="34">
        <v>46278.488194444442</v>
      </c>
      <c r="F36" s="7">
        <v>19</v>
      </c>
      <c r="G36" s="7">
        <v>10</v>
      </c>
      <c r="H36" s="7">
        <v>30</v>
      </c>
      <c r="I36" s="7">
        <v>30</v>
      </c>
      <c r="J36" s="7">
        <v>0.2</v>
      </c>
      <c r="K36" s="7">
        <v>0.09</v>
      </c>
      <c r="L36" s="7">
        <v>0.12</v>
      </c>
      <c r="M36" s="7">
        <v>6</v>
      </c>
      <c r="N36" s="7">
        <v>0.36</v>
      </c>
      <c r="O36" s="7">
        <v>1</v>
      </c>
      <c r="P36" s="7">
        <v>24</v>
      </c>
      <c r="Q36" s="7">
        <v>7.2</v>
      </c>
      <c r="R36" s="7">
        <v>31.8</v>
      </c>
      <c r="S36" s="7">
        <v>25.3</v>
      </c>
      <c r="T36" s="22">
        <v>0.22</v>
      </c>
      <c r="U36" s="7">
        <v>7.0000000000000007E-2</v>
      </c>
      <c r="V36" s="22">
        <v>0.1</v>
      </c>
      <c r="W36" s="22">
        <v>8.81</v>
      </c>
      <c r="X36" s="7">
        <v>0.28000000000000003</v>
      </c>
      <c r="Y36" s="15">
        <v>42.142772493769527</v>
      </c>
      <c r="Z36" s="6">
        <v>22</v>
      </c>
      <c r="AA36" s="13" t="s">
        <v>265</v>
      </c>
      <c r="AB36" s="13" t="s">
        <v>265</v>
      </c>
      <c r="AC36" s="6">
        <v>15</v>
      </c>
      <c r="AD36" s="22">
        <v>0.37</v>
      </c>
      <c r="AE36" s="22">
        <v>0.05</v>
      </c>
      <c r="AF36" s="13" t="s">
        <v>265</v>
      </c>
      <c r="AG36" s="22">
        <v>8.77</v>
      </c>
      <c r="AH36" s="7">
        <v>7.0000000000000007E-2</v>
      </c>
      <c r="AI36" s="13" t="s">
        <v>265</v>
      </c>
      <c r="AJ36" s="6" t="s">
        <v>73</v>
      </c>
      <c r="AK36" s="6" t="s">
        <v>73</v>
      </c>
      <c r="AL36" s="6" t="s">
        <v>73</v>
      </c>
      <c r="AM36" s="6" t="s">
        <v>72</v>
      </c>
    </row>
    <row r="37" spans="2:39" ht="32.25" thickBot="1" x14ac:dyDescent="0.3">
      <c r="B37" s="28" t="s">
        <v>245</v>
      </c>
      <c r="C37" s="29" t="s">
        <v>274</v>
      </c>
      <c r="D37" s="103">
        <v>46277.556944444441</v>
      </c>
      <c r="E37" s="34">
        <v>46278.446527777778</v>
      </c>
      <c r="F37" s="7">
        <v>19</v>
      </c>
      <c r="G37" s="7">
        <v>10</v>
      </c>
      <c r="H37" s="7">
        <v>30</v>
      </c>
      <c r="I37" s="7">
        <v>30</v>
      </c>
      <c r="J37" s="7">
        <v>0.2</v>
      </c>
      <c r="K37" s="7">
        <v>0.09</v>
      </c>
      <c r="L37" s="7">
        <v>0.12</v>
      </c>
      <c r="M37" s="7">
        <v>6</v>
      </c>
      <c r="N37" s="7">
        <v>0.36</v>
      </c>
      <c r="O37" s="7">
        <v>1</v>
      </c>
      <c r="P37" s="7">
        <v>24</v>
      </c>
      <c r="Q37" s="7">
        <v>7.1</v>
      </c>
      <c r="R37" s="7">
        <v>17.8</v>
      </c>
      <c r="S37" s="7">
        <v>24.3</v>
      </c>
      <c r="T37" s="22">
        <v>0.17</v>
      </c>
      <c r="U37" s="7">
        <v>0.06</v>
      </c>
      <c r="V37" s="22">
        <v>0.1</v>
      </c>
      <c r="W37" s="22">
        <v>3.56</v>
      </c>
      <c r="X37" s="7">
        <v>0.28000000000000003</v>
      </c>
      <c r="Y37" s="15">
        <v>38.832021592144017</v>
      </c>
      <c r="Z37" s="6">
        <v>20</v>
      </c>
      <c r="AA37" s="13" t="s">
        <v>265</v>
      </c>
      <c r="AB37" s="13" t="s">
        <v>265</v>
      </c>
      <c r="AC37" s="6">
        <v>15</v>
      </c>
      <c r="AD37" s="22">
        <v>0.33</v>
      </c>
      <c r="AE37" s="22">
        <v>0.05</v>
      </c>
      <c r="AF37" s="13" t="s">
        <v>265</v>
      </c>
      <c r="AG37" s="22">
        <v>6.4</v>
      </c>
      <c r="AH37" s="7">
        <v>0.13</v>
      </c>
      <c r="AI37" s="13" t="s">
        <v>265</v>
      </c>
      <c r="AJ37" s="6" t="s">
        <v>73</v>
      </c>
      <c r="AK37" s="6" t="s">
        <v>73</v>
      </c>
      <c r="AL37" s="6" t="s">
        <v>73</v>
      </c>
      <c r="AM37" s="6" t="s">
        <v>73</v>
      </c>
    </row>
    <row r="38" spans="2:39" ht="32.25" thickBot="1" x14ac:dyDescent="0.3">
      <c r="B38" s="28" t="s">
        <v>246</v>
      </c>
      <c r="C38" s="29" t="s">
        <v>274</v>
      </c>
      <c r="D38" s="103">
        <v>46277.557638888888</v>
      </c>
      <c r="E38" s="34">
        <v>46278.413888888892</v>
      </c>
      <c r="F38" s="7">
        <v>19</v>
      </c>
      <c r="G38" s="7">
        <v>10</v>
      </c>
      <c r="H38" s="7">
        <v>30</v>
      </c>
      <c r="I38" s="7">
        <v>30</v>
      </c>
      <c r="J38" s="7">
        <v>0.2</v>
      </c>
      <c r="K38" s="7">
        <v>0.09</v>
      </c>
      <c r="L38" s="7">
        <v>0.12</v>
      </c>
      <c r="M38" s="7">
        <v>6</v>
      </c>
      <c r="N38" s="7">
        <v>0.36</v>
      </c>
      <c r="O38" s="7">
        <v>1</v>
      </c>
      <c r="P38" s="7">
        <v>17</v>
      </c>
      <c r="Q38" s="7">
        <v>7.9</v>
      </c>
      <c r="R38" s="7">
        <v>16.899999999999999</v>
      </c>
      <c r="S38" s="7">
        <v>23.1</v>
      </c>
      <c r="T38" s="22">
        <v>0.23</v>
      </c>
      <c r="U38" s="7">
        <v>0.06</v>
      </c>
      <c r="V38" s="22">
        <v>0.1</v>
      </c>
      <c r="W38" s="22">
        <v>2.84</v>
      </c>
      <c r="X38" s="7">
        <v>0.28999999999999998</v>
      </c>
      <c r="Y38" s="15">
        <v>18.001351952366452</v>
      </c>
      <c r="Z38" s="6">
        <v>18</v>
      </c>
      <c r="AA38" s="13" t="s">
        <v>265</v>
      </c>
      <c r="AB38" s="13" t="s">
        <v>265</v>
      </c>
      <c r="AC38" s="6">
        <v>15</v>
      </c>
      <c r="AD38" s="22">
        <v>0.41</v>
      </c>
      <c r="AE38" s="22">
        <v>0.05</v>
      </c>
      <c r="AF38" s="13" t="s">
        <v>265</v>
      </c>
      <c r="AG38" s="22">
        <v>3.09</v>
      </c>
      <c r="AH38" s="7">
        <v>0.12</v>
      </c>
      <c r="AI38" s="13" t="s">
        <v>265</v>
      </c>
      <c r="AJ38" s="6" t="s">
        <v>73</v>
      </c>
      <c r="AK38" s="6" t="s">
        <v>73</v>
      </c>
      <c r="AL38" s="6" t="s">
        <v>73</v>
      </c>
      <c r="AM38" s="6" t="s">
        <v>73</v>
      </c>
    </row>
    <row r="39" spans="2:39" ht="32.25" thickBot="1" x14ac:dyDescent="0.3">
      <c r="B39" s="28" t="s">
        <v>247</v>
      </c>
      <c r="C39" s="29" t="s">
        <v>275</v>
      </c>
      <c r="D39" s="103">
        <v>46277.695833333331</v>
      </c>
      <c r="E39" s="34">
        <v>46278.46875</v>
      </c>
      <c r="F39" s="7">
        <v>19</v>
      </c>
      <c r="G39" s="7">
        <v>10</v>
      </c>
      <c r="H39" s="7">
        <v>30</v>
      </c>
      <c r="I39" s="7">
        <v>30</v>
      </c>
      <c r="J39" s="7">
        <v>0.2</v>
      </c>
      <c r="K39" s="7">
        <v>0.09</v>
      </c>
      <c r="L39" s="7">
        <v>0.12</v>
      </c>
      <c r="M39" s="7">
        <v>6</v>
      </c>
      <c r="N39" s="7">
        <v>0.36</v>
      </c>
      <c r="O39" s="7">
        <v>1</v>
      </c>
      <c r="P39" s="7">
        <v>16</v>
      </c>
      <c r="Q39" s="7">
        <v>10.9</v>
      </c>
      <c r="R39" s="7">
        <v>38.799999999999997</v>
      </c>
      <c r="S39" s="7">
        <v>22.4</v>
      </c>
      <c r="T39" s="22">
        <v>0.51</v>
      </c>
      <c r="U39" s="7">
        <v>0.05</v>
      </c>
      <c r="V39" s="7">
        <v>0.06</v>
      </c>
      <c r="W39" s="22">
        <v>4.42</v>
      </c>
      <c r="X39" s="7">
        <v>0.26</v>
      </c>
      <c r="Y39" s="15">
        <v>300.11529607204147</v>
      </c>
      <c r="Z39" s="6">
        <v>22</v>
      </c>
      <c r="AA39" s="13" t="s">
        <v>265</v>
      </c>
      <c r="AB39" s="13" t="s">
        <v>265</v>
      </c>
      <c r="AC39" s="6">
        <v>20</v>
      </c>
      <c r="AD39" s="22">
        <v>0.56000000000000005</v>
      </c>
      <c r="AE39" s="22">
        <v>0.05</v>
      </c>
      <c r="AF39" s="13" t="s">
        <v>265</v>
      </c>
      <c r="AG39" s="22">
        <v>2.0499999999999998</v>
      </c>
      <c r="AH39" s="7">
        <v>0.16</v>
      </c>
      <c r="AI39" s="13" t="s">
        <v>265</v>
      </c>
      <c r="AJ39" s="6" t="s">
        <v>72</v>
      </c>
      <c r="AK39" s="6" t="s">
        <v>73</v>
      </c>
      <c r="AL39" s="6" t="s">
        <v>73</v>
      </c>
      <c r="AM39" s="6" t="s">
        <v>73</v>
      </c>
    </row>
    <row r="40" spans="2:39" ht="48" thickBot="1" x14ac:dyDescent="0.3">
      <c r="B40" s="28" t="s">
        <v>248</v>
      </c>
      <c r="C40" s="29" t="s">
        <v>268</v>
      </c>
      <c r="D40" s="103">
        <v>46277.685416666667</v>
      </c>
      <c r="E40" s="34">
        <v>46278.397222222222</v>
      </c>
      <c r="F40" s="7">
        <v>19</v>
      </c>
      <c r="G40" s="7">
        <v>10</v>
      </c>
      <c r="H40" s="7">
        <v>30</v>
      </c>
      <c r="I40" s="7">
        <v>30</v>
      </c>
      <c r="J40" s="7">
        <v>0.2</v>
      </c>
      <c r="K40" s="7">
        <v>0.09</v>
      </c>
      <c r="L40" s="7">
        <v>0.12</v>
      </c>
      <c r="M40" s="7">
        <v>6</v>
      </c>
      <c r="N40" s="7">
        <v>0.36</v>
      </c>
      <c r="O40" s="7">
        <v>1</v>
      </c>
      <c r="P40" s="7">
        <v>17</v>
      </c>
      <c r="Q40" s="7">
        <v>8.6999999999999993</v>
      </c>
      <c r="R40" s="7">
        <v>86.8</v>
      </c>
      <c r="S40" s="7">
        <v>16.2</v>
      </c>
      <c r="T40" s="22">
        <v>0.22</v>
      </c>
      <c r="U40" s="7">
        <v>0.04</v>
      </c>
      <c r="V40" s="7">
        <v>0.06</v>
      </c>
      <c r="W40" s="22">
        <v>0.44</v>
      </c>
      <c r="X40" s="7">
        <v>0.22</v>
      </c>
      <c r="Y40" s="15" t="s">
        <v>943</v>
      </c>
      <c r="Z40" s="6">
        <v>19</v>
      </c>
      <c r="AA40" s="13" t="s">
        <v>265</v>
      </c>
      <c r="AB40" s="13" t="s">
        <v>265</v>
      </c>
      <c r="AC40" s="6">
        <v>16</v>
      </c>
      <c r="AD40" s="22">
        <v>0.24</v>
      </c>
      <c r="AE40" s="22">
        <v>0.06</v>
      </c>
      <c r="AF40" s="13" t="s">
        <v>265</v>
      </c>
      <c r="AG40" s="22">
        <v>0.76</v>
      </c>
      <c r="AH40" s="22">
        <v>0.1</v>
      </c>
      <c r="AI40" s="13" t="s">
        <v>265</v>
      </c>
      <c r="AJ40" s="6" t="s">
        <v>72</v>
      </c>
      <c r="AK40" s="6" t="s">
        <v>72</v>
      </c>
      <c r="AL40" s="6" t="s">
        <v>72</v>
      </c>
      <c r="AM40" s="6" t="s">
        <v>73</v>
      </c>
    </row>
    <row r="41" spans="2:39" s="11" customFormat="1" ht="12" x14ac:dyDescent="0.2">
      <c r="B41" s="11" t="s">
        <v>948</v>
      </c>
    </row>
  </sheetData>
  <mergeCells count="43">
    <mergeCell ref="C4:C8"/>
    <mergeCell ref="D4:D8"/>
    <mergeCell ref="F5:F8"/>
    <mergeCell ref="E4:E8"/>
    <mergeCell ref="Q5:Q8"/>
    <mergeCell ref="P4:Y4"/>
    <mergeCell ref="Y5:Y8"/>
    <mergeCell ref="X5:X8"/>
    <mergeCell ref="T5:T8"/>
    <mergeCell ref="V5:V8"/>
    <mergeCell ref="R5:R8"/>
    <mergeCell ref="G5:G8"/>
    <mergeCell ref="H5:H8"/>
    <mergeCell ref="I5:I8"/>
    <mergeCell ref="J5:J8"/>
    <mergeCell ref="K5:K8"/>
    <mergeCell ref="L5:L8"/>
    <mergeCell ref="M5:M8"/>
    <mergeCell ref="B3:AM3"/>
    <mergeCell ref="P5:P8"/>
    <mergeCell ref="U5:U8"/>
    <mergeCell ref="W5:W8"/>
    <mergeCell ref="AJ5:AJ8"/>
    <mergeCell ref="AK5:AK8"/>
    <mergeCell ref="Z5:Z8"/>
    <mergeCell ref="B4:B8"/>
    <mergeCell ref="Z4:AI4"/>
    <mergeCell ref="N5:N8"/>
    <mergeCell ref="F4:O4"/>
    <mergeCell ref="O5:O8"/>
    <mergeCell ref="S5:S8"/>
    <mergeCell ref="AL5:AL8"/>
    <mergeCell ref="AM5:AM8"/>
    <mergeCell ref="AC5:AC8"/>
    <mergeCell ref="AJ4:AM4"/>
    <mergeCell ref="AA5:AA8"/>
    <mergeCell ref="AB5:AB8"/>
    <mergeCell ref="AF5:AF8"/>
    <mergeCell ref="AI5:AI8"/>
    <mergeCell ref="AH5:AH8"/>
    <mergeCell ref="AD5:AD8"/>
    <mergeCell ref="AG5:AG8"/>
    <mergeCell ref="AE5:AE8"/>
  </mergeCells>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9CE1-F99D-495B-861A-9A404793345D}">
  <dimension ref="A1:AM39"/>
  <sheetViews>
    <sheetView zoomScaleNormal="100" workbookViewId="0"/>
  </sheetViews>
  <sheetFormatPr defaultRowHeight="15" x14ac:dyDescent="0.25"/>
  <cols>
    <col min="2" max="2" width="32.28515625" customWidth="1"/>
    <col min="3" max="3" width="17.140625" customWidth="1"/>
    <col min="4" max="5" width="21" customWidth="1"/>
    <col min="6" max="15" width="9.7109375" customWidth="1"/>
    <col min="23" max="23" width="16.5703125" customWidth="1"/>
    <col min="24" max="25" width="12.7109375" customWidth="1"/>
    <col min="27" max="27" width="23.7109375" customWidth="1"/>
    <col min="28" max="28" width="25.28515625" customWidth="1"/>
    <col min="29" max="29" width="13.5703125" customWidth="1"/>
    <col min="30" max="30" width="16.7109375" customWidth="1"/>
    <col min="31" max="31" width="18.140625" customWidth="1"/>
    <col min="32" max="32" width="18.85546875" customWidth="1"/>
    <col min="33" max="33" width="19.7109375" customWidth="1"/>
    <col min="35" max="35" width="13.42578125" customWidth="1"/>
    <col min="36" max="36" width="14.85546875" customWidth="1"/>
    <col min="37" max="37" width="20.85546875" customWidth="1"/>
    <col min="38" max="38" width="14.5703125" customWidth="1"/>
    <col min="39" max="39" width="15" customWidth="1"/>
  </cols>
  <sheetData>
    <row r="1" spans="1:39" s="3" customFormat="1" ht="42" customHeight="1" x14ac:dyDescent="0.25">
      <c r="A1" s="1" t="e" vm="1">
        <v>#VALUE!</v>
      </c>
      <c r="B1" s="1"/>
      <c r="C1" s="1"/>
      <c r="D1" s="1"/>
      <c r="E1" s="2"/>
      <c r="F1" s="2"/>
      <c r="G1" s="2"/>
      <c r="H1" s="2"/>
      <c r="I1" s="2"/>
      <c r="J1" s="2"/>
      <c r="K1" s="2"/>
      <c r="L1" s="2"/>
      <c r="P1" s="2"/>
      <c r="Q1" s="2"/>
      <c r="R1" s="2"/>
      <c r="S1" s="2"/>
      <c r="T1" s="2"/>
      <c r="U1" s="2"/>
      <c r="V1" s="2"/>
    </row>
    <row r="2" spans="1:39" ht="15" customHeight="1" x14ac:dyDescent="0.25"/>
    <row r="3" spans="1:39" s="30" customFormat="1" ht="16.5" thickBot="1" x14ac:dyDescent="0.3">
      <c r="B3" s="110" t="s">
        <v>284</v>
      </c>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row>
    <row r="4" spans="1:39" s="30" customFormat="1" ht="16.5" thickBot="1" x14ac:dyDescent="0.3">
      <c r="B4" s="109" t="s">
        <v>1</v>
      </c>
      <c r="C4" s="109" t="s">
        <v>2</v>
      </c>
      <c r="D4" s="109" t="s">
        <v>3</v>
      </c>
      <c r="E4" s="109" t="s">
        <v>4</v>
      </c>
      <c r="F4" s="109" t="s">
        <v>5</v>
      </c>
      <c r="G4" s="109"/>
      <c r="H4" s="109"/>
      <c r="I4" s="109"/>
      <c r="J4" s="109"/>
      <c r="K4" s="109"/>
      <c r="L4" s="109"/>
      <c r="M4" s="109"/>
      <c r="N4" s="109"/>
      <c r="O4" s="109"/>
      <c r="P4" s="109" t="s">
        <v>6</v>
      </c>
      <c r="Q4" s="109"/>
      <c r="R4" s="109"/>
      <c r="S4" s="109"/>
      <c r="T4" s="109"/>
      <c r="U4" s="109"/>
      <c r="V4" s="109"/>
      <c r="W4" s="109"/>
      <c r="X4" s="109"/>
      <c r="Y4" s="109"/>
      <c r="Z4" s="109" t="s">
        <v>7</v>
      </c>
      <c r="AA4" s="109"/>
      <c r="AB4" s="109"/>
      <c r="AC4" s="109"/>
      <c r="AD4" s="109"/>
      <c r="AE4" s="109"/>
      <c r="AF4" s="109"/>
      <c r="AG4" s="109"/>
      <c r="AH4" s="109"/>
      <c r="AI4" s="109"/>
      <c r="AJ4" s="109"/>
      <c r="AK4" s="109"/>
      <c r="AL4" s="109" t="s">
        <v>40</v>
      </c>
      <c r="AM4" s="109"/>
    </row>
    <row r="5" spans="1:39" s="30" customFormat="1" ht="16.5" thickBot="1" x14ac:dyDescent="0.3">
      <c r="B5" s="109"/>
      <c r="C5" s="109"/>
      <c r="D5" s="109"/>
      <c r="E5" s="109"/>
      <c r="F5" s="109" t="s">
        <v>8</v>
      </c>
      <c r="G5" s="109" t="s">
        <v>9</v>
      </c>
      <c r="H5" s="109" t="s">
        <v>10</v>
      </c>
      <c r="I5" s="109" t="s">
        <v>11</v>
      </c>
      <c r="J5" s="109" t="s">
        <v>12</v>
      </c>
      <c r="K5" s="109" t="s">
        <v>13</v>
      </c>
      <c r="L5" s="109" t="s">
        <v>14</v>
      </c>
      <c r="M5" s="109" t="s">
        <v>57</v>
      </c>
      <c r="N5" s="109" t="s">
        <v>16</v>
      </c>
      <c r="O5" s="109" t="s">
        <v>39</v>
      </c>
      <c r="P5" s="109" t="s">
        <v>8</v>
      </c>
      <c r="Q5" s="109" t="s">
        <v>9</v>
      </c>
      <c r="R5" s="109" t="s">
        <v>10</v>
      </c>
      <c r="S5" s="109" t="s">
        <v>17</v>
      </c>
      <c r="T5" s="109" t="s">
        <v>12</v>
      </c>
      <c r="U5" s="109" t="s">
        <v>13</v>
      </c>
      <c r="V5" s="109" t="s">
        <v>14</v>
      </c>
      <c r="W5" s="109" t="s">
        <v>57</v>
      </c>
      <c r="X5" s="109" t="s">
        <v>16</v>
      </c>
      <c r="Y5" s="109" t="s">
        <v>39</v>
      </c>
      <c r="Z5" s="109" t="s">
        <v>19</v>
      </c>
      <c r="AA5" s="109" t="s">
        <v>9</v>
      </c>
      <c r="AB5" s="109" t="s">
        <v>10</v>
      </c>
      <c r="AC5" s="109" t="s">
        <v>11</v>
      </c>
      <c r="AD5" s="109" t="s">
        <v>20</v>
      </c>
      <c r="AE5" s="109" t="s">
        <v>13</v>
      </c>
      <c r="AF5" s="109" t="s">
        <v>14</v>
      </c>
      <c r="AG5" s="109" t="s">
        <v>57</v>
      </c>
      <c r="AH5" s="109" t="s">
        <v>16</v>
      </c>
      <c r="AI5" s="109" t="s">
        <v>58</v>
      </c>
      <c r="AJ5" s="109" t="s">
        <v>59</v>
      </c>
      <c r="AK5" s="109" t="s">
        <v>39</v>
      </c>
      <c r="AL5" s="109" t="s">
        <v>60</v>
      </c>
      <c r="AM5" s="109" t="s">
        <v>18</v>
      </c>
    </row>
    <row r="6" spans="1:39" s="30" customFormat="1" ht="16.5" thickBot="1" x14ac:dyDescent="0.3">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row>
    <row r="7" spans="1:39" s="30" customFormat="1" ht="16.5" thickBot="1" x14ac:dyDescent="0.3">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row>
    <row r="8" spans="1:39" s="30" customFormat="1" ht="16.5" thickBot="1" x14ac:dyDescent="0.3">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row>
    <row r="9" spans="1:39" s="30" customFormat="1" ht="32.25" thickBot="1" x14ac:dyDescent="0.3">
      <c r="B9" s="31" t="s">
        <v>68</v>
      </c>
      <c r="C9" s="32" t="s">
        <v>71</v>
      </c>
      <c r="D9" s="33">
        <v>46277.576388888891</v>
      </c>
      <c r="E9" s="34">
        <v>46278.487500000003</v>
      </c>
      <c r="F9" s="24">
        <v>19</v>
      </c>
      <c r="G9" s="24">
        <v>10</v>
      </c>
      <c r="H9" s="24">
        <v>30</v>
      </c>
      <c r="I9" s="24">
        <v>30</v>
      </c>
      <c r="J9" s="24">
        <v>0.2</v>
      </c>
      <c r="K9" s="24">
        <v>0.09</v>
      </c>
      <c r="L9" s="24">
        <v>0.12</v>
      </c>
      <c r="M9" s="10">
        <v>6</v>
      </c>
      <c r="N9" s="24">
        <v>0.36</v>
      </c>
      <c r="O9" s="10">
        <v>1</v>
      </c>
      <c r="P9" s="24">
        <v>22</v>
      </c>
      <c r="Q9" s="24">
        <v>11.8</v>
      </c>
      <c r="R9" s="24">
        <v>64.599999999999994</v>
      </c>
      <c r="S9" s="24">
        <v>21.2</v>
      </c>
      <c r="T9" s="24">
        <v>0.45</v>
      </c>
      <c r="U9" s="24">
        <v>0.06</v>
      </c>
      <c r="V9" s="24">
        <v>0.08</v>
      </c>
      <c r="W9" s="13" t="s">
        <v>265</v>
      </c>
      <c r="X9" s="35">
        <v>0.25</v>
      </c>
      <c r="Y9" s="37">
        <v>14864.919392323543</v>
      </c>
      <c r="Z9" s="36">
        <v>26</v>
      </c>
      <c r="AA9" s="13" t="s">
        <v>265</v>
      </c>
      <c r="AB9" s="13" t="s">
        <v>265</v>
      </c>
      <c r="AC9" s="24">
        <v>24</v>
      </c>
      <c r="AD9" s="45">
        <v>0.5</v>
      </c>
      <c r="AE9" s="13">
        <v>0.05</v>
      </c>
      <c r="AF9" s="13" t="s">
        <v>265</v>
      </c>
      <c r="AG9" s="13" t="s">
        <v>265</v>
      </c>
      <c r="AH9" s="24">
        <v>0.25</v>
      </c>
      <c r="AI9" s="10" t="s">
        <v>72</v>
      </c>
      <c r="AJ9" s="10" t="s">
        <v>73</v>
      </c>
      <c r="AK9" s="37" t="s">
        <v>264</v>
      </c>
      <c r="AL9" s="13" t="s">
        <v>73</v>
      </c>
      <c r="AM9" s="13" t="s">
        <v>73</v>
      </c>
    </row>
    <row r="10" spans="1:39" s="30" customFormat="1" ht="32.25" thickBot="1" x14ac:dyDescent="0.3">
      <c r="B10" s="31" t="s">
        <v>69</v>
      </c>
      <c r="C10" s="32" t="s">
        <v>70</v>
      </c>
      <c r="D10" s="33">
        <v>46277.414583333331</v>
      </c>
      <c r="E10" s="34">
        <v>46278.433333333334</v>
      </c>
      <c r="F10" s="24">
        <v>19</v>
      </c>
      <c r="G10" s="24">
        <v>10</v>
      </c>
      <c r="H10" s="24">
        <v>30</v>
      </c>
      <c r="I10" s="24">
        <v>30</v>
      </c>
      <c r="J10" s="24">
        <v>0.2</v>
      </c>
      <c r="K10" s="24">
        <v>0.09</v>
      </c>
      <c r="L10" s="24">
        <v>0.12</v>
      </c>
      <c r="M10" s="10">
        <v>6</v>
      </c>
      <c r="N10" s="24">
        <v>0.36</v>
      </c>
      <c r="O10" s="10">
        <v>1</v>
      </c>
      <c r="P10" s="24">
        <v>24</v>
      </c>
      <c r="Q10" s="24">
        <v>7.1</v>
      </c>
      <c r="R10" s="24">
        <v>31.8</v>
      </c>
      <c r="S10" s="24">
        <v>20.6</v>
      </c>
      <c r="T10" s="24">
        <v>0.31</v>
      </c>
      <c r="U10" s="24">
        <v>0.06</v>
      </c>
      <c r="V10" s="24">
        <v>0.09</v>
      </c>
      <c r="W10" s="13" t="s">
        <v>265</v>
      </c>
      <c r="X10" s="35">
        <v>0.15</v>
      </c>
      <c r="Y10" s="37">
        <v>26237.975748838071</v>
      </c>
      <c r="Z10" s="36">
        <v>25</v>
      </c>
      <c r="AA10" s="13" t="s">
        <v>265</v>
      </c>
      <c r="AB10" s="13" t="s">
        <v>265</v>
      </c>
      <c r="AC10" s="24">
        <v>13</v>
      </c>
      <c r="AD10" s="13">
        <v>0.45</v>
      </c>
      <c r="AE10" s="13">
        <v>0.05</v>
      </c>
      <c r="AF10" s="13" t="s">
        <v>265</v>
      </c>
      <c r="AG10" s="13" t="s">
        <v>265</v>
      </c>
      <c r="AH10" s="24">
        <v>0.15</v>
      </c>
      <c r="AI10" s="10" t="s">
        <v>72</v>
      </c>
      <c r="AJ10" s="10" t="s">
        <v>73</v>
      </c>
      <c r="AK10" s="37" t="s">
        <v>264</v>
      </c>
      <c r="AL10" s="13" t="s">
        <v>73</v>
      </c>
      <c r="AM10" s="13" t="s">
        <v>73</v>
      </c>
    </row>
    <row r="37" spans="5:5" s="11" customFormat="1" ht="12" customHeight="1" x14ac:dyDescent="0.2"/>
    <row r="38" spans="5:5" ht="15.75" x14ac:dyDescent="0.25">
      <c r="E38" s="5"/>
    </row>
    <row r="39" spans="5:5" x14ac:dyDescent="0.25">
      <c r="E39" s="4"/>
    </row>
  </sheetData>
  <mergeCells count="43">
    <mergeCell ref="L5:L8"/>
    <mergeCell ref="B3:AM3"/>
    <mergeCell ref="B4:B8"/>
    <mergeCell ref="C4:C8"/>
    <mergeCell ref="D4:D8"/>
    <mergeCell ref="E4:E8"/>
    <mergeCell ref="F4:O4"/>
    <mergeCell ref="P4:Y4"/>
    <mergeCell ref="Z4:AK4"/>
    <mergeCell ref="AL4:AM4"/>
    <mergeCell ref="F5:F8"/>
    <mergeCell ref="G5:G8"/>
    <mergeCell ref="H5:H8"/>
    <mergeCell ref="I5:I8"/>
    <mergeCell ref="J5:J8"/>
    <mergeCell ref="K5:K8"/>
    <mergeCell ref="X5:X8"/>
    <mergeCell ref="M5:M8"/>
    <mergeCell ref="N5:N8"/>
    <mergeCell ref="O5:O8"/>
    <mergeCell ref="P5:P8"/>
    <mergeCell ref="Q5:Q8"/>
    <mergeCell ref="R5:R8"/>
    <mergeCell ref="S5:S8"/>
    <mergeCell ref="T5:T8"/>
    <mergeCell ref="U5:U8"/>
    <mergeCell ref="V5:V8"/>
    <mergeCell ref="W5:W8"/>
    <mergeCell ref="AK5:AK8"/>
    <mergeCell ref="AL5:AL8"/>
    <mergeCell ref="AM5:AM8"/>
    <mergeCell ref="AJ5:AJ8"/>
    <mergeCell ref="Y5:Y8"/>
    <mergeCell ref="Z5:Z8"/>
    <mergeCell ref="AA5:AA8"/>
    <mergeCell ref="AB5:AB8"/>
    <mergeCell ref="AC5:AC8"/>
    <mergeCell ref="AD5:AD8"/>
    <mergeCell ref="AE5:AE8"/>
    <mergeCell ref="AF5:AF8"/>
    <mergeCell ref="AG5:AG8"/>
    <mergeCell ref="AH5:AH8"/>
    <mergeCell ref="AI5:AI8"/>
  </mergeCells>
  <conditionalFormatting sqref="B1:B10 B36:B1048576">
    <cfRule type="duplicateValues" dxfId="8" priority="1"/>
  </conditionalFormatting>
  <conditionalFormatting sqref="B9:B10">
    <cfRule type="duplicateValues" dxfId="7" priority="2"/>
  </conditionalFormatting>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BCE9B-2200-42A8-B972-CCD8012A0CA5}">
  <dimension ref="A1:V40"/>
  <sheetViews>
    <sheetView zoomScaleNormal="100" workbookViewId="0"/>
  </sheetViews>
  <sheetFormatPr defaultRowHeight="15" x14ac:dyDescent="0.25"/>
  <cols>
    <col min="2" max="7" width="23.140625" customWidth="1"/>
    <col min="8" max="8" width="35.5703125" bestFit="1" customWidth="1"/>
    <col min="9" max="14" width="23.1406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ht="15.75" x14ac:dyDescent="0.25">
      <c r="A3" s="5"/>
      <c r="B3" s="111" t="s">
        <v>282</v>
      </c>
      <c r="C3" s="111"/>
      <c r="D3" s="111"/>
      <c r="E3" s="111"/>
      <c r="F3" s="111"/>
      <c r="G3" s="111"/>
      <c r="H3" s="111"/>
      <c r="I3" s="111"/>
      <c r="J3" s="111"/>
      <c r="K3" s="111"/>
      <c r="L3" s="111"/>
      <c r="M3" s="111"/>
      <c r="N3" s="111"/>
    </row>
    <row r="4" spans="1:22" ht="16.5" thickBot="1" x14ac:dyDescent="0.3">
      <c r="A4" s="5"/>
      <c r="B4" s="118" t="s">
        <v>388</v>
      </c>
      <c r="C4" s="118"/>
      <c r="D4" s="118"/>
      <c r="E4" s="118"/>
      <c r="F4" s="118"/>
      <c r="G4" s="118"/>
      <c r="H4" s="118"/>
      <c r="I4" s="118"/>
      <c r="J4" s="118"/>
      <c r="K4" s="118"/>
      <c r="L4" s="118"/>
      <c r="M4" s="118"/>
      <c r="N4" s="118"/>
    </row>
    <row r="5" spans="1:22" ht="32.25" thickBot="1" x14ac:dyDescent="0.3">
      <c r="A5" s="26"/>
      <c r="B5" s="91" t="s">
        <v>43</v>
      </c>
      <c r="C5" s="91" t="s">
        <v>44</v>
      </c>
      <c r="D5" s="91" t="s">
        <v>45</v>
      </c>
      <c r="E5" s="91" t="s">
        <v>46</v>
      </c>
      <c r="F5" s="91" t="s">
        <v>47</v>
      </c>
      <c r="G5" s="91" t="s">
        <v>48</v>
      </c>
      <c r="H5" s="91" t="s">
        <v>49</v>
      </c>
      <c r="I5" s="91" t="s">
        <v>50</v>
      </c>
      <c r="J5" s="91" t="s">
        <v>51</v>
      </c>
      <c r="K5" s="91" t="s">
        <v>52</v>
      </c>
      <c r="L5" s="91" t="s">
        <v>53</v>
      </c>
      <c r="M5" s="91" t="s">
        <v>54</v>
      </c>
      <c r="N5" s="91" t="s">
        <v>55</v>
      </c>
    </row>
    <row r="6" spans="1:22" ht="16.5" thickBot="1" x14ac:dyDescent="0.3">
      <c r="A6" s="5"/>
      <c r="B6" s="9" t="s">
        <v>249</v>
      </c>
      <c r="C6" s="31" t="s">
        <v>222</v>
      </c>
      <c r="D6" s="33">
        <v>46279.039583333331</v>
      </c>
      <c r="E6" s="34">
        <v>46279.533333333333</v>
      </c>
      <c r="F6" s="34">
        <v>46279.75277777778</v>
      </c>
      <c r="G6" s="10" t="s">
        <v>250</v>
      </c>
      <c r="H6" s="10" t="s">
        <v>114</v>
      </c>
      <c r="I6" s="9">
        <v>279</v>
      </c>
      <c r="J6" s="9">
        <v>254</v>
      </c>
      <c r="K6" s="9">
        <v>23</v>
      </c>
      <c r="L6" s="9">
        <v>26</v>
      </c>
      <c r="M6" s="9">
        <v>98</v>
      </c>
      <c r="N6" s="9">
        <v>2</v>
      </c>
    </row>
    <row r="7" spans="1:22" ht="32.25" thickBot="1" x14ac:dyDescent="0.3">
      <c r="A7" s="5"/>
      <c r="B7" s="9" t="s">
        <v>249</v>
      </c>
      <c r="C7" s="31" t="s">
        <v>78</v>
      </c>
      <c r="D7" s="33">
        <v>46277.554861111108</v>
      </c>
      <c r="E7" s="34">
        <v>46278.311111111114</v>
      </c>
      <c r="F7" s="34">
        <v>46278.602777777778</v>
      </c>
      <c r="G7" s="10" t="s">
        <v>79</v>
      </c>
      <c r="H7" s="10" t="s">
        <v>251</v>
      </c>
      <c r="I7" s="9">
        <v>2924</v>
      </c>
      <c r="J7" s="9">
        <v>2658</v>
      </c>
      <c r="K7" s="9">
        <v>235</v>
      </c>
      <c r="L7" s="9">
        <v>142</v>
      </c>
      <c r="M7" s="9">
        <v>365</v>
      </c>
      <c r="N7" s="9">
        <v>31</v>
      </c>
    </row>
    <row r="8" spans="1:22" ht="16.5" thickBot="1" x14ac:dyDescent="0.3">
      <c r="A8" s="5"/>
      <c r="B8" s="9" t="s">
        <v>249</v>
      </c>
      <c r="C8" s="31" t="s">
        <v>223</v>
      </c>
      <c r="D8" s="33">
        <v>46277.576388888891</v>
      </c>
      <c r="E8" s="34">
        <v>46278.311111111114</v>
      </c>
      <c r="F8" s="34">
        <v>46278.488194444442</v>
      </c>
      <c r="G8" s="10" t="s">
        <v>86</v>
      </c>
      <c r="H8" s="10" t="s">
        <v>77</v>
      </c>
      <c r="I8" s="9">
        <v>9</v>
      </c>
      <c r="J8" s="9">
        <v>0</v>
      </c>
      <c r="K8" s="9">
        <v>7</v>
      </c>
      <c r="L8" s="9">
        <v>0</v>
      </c>
      <c r="M8" s="9">
        <v>0</v>
      </c>
      <c r="N8" s="9">
        <v>2</v>
      </c>
    </row>
    <row r="9" spans="1:22" ht="16.5" thickBot="1" x14ac:dyDescent="0.3">
      <c r="A9" s="5"/>
      <c r="B9" s="9" t="s">
        <v>249</v>
      </c>
      <c r="C9" s="31" t="s">
        <v>224</v>
      </c>
      <c r="D9" s="33">
        <v>46279.043055555558</v>
      </c>
      <c r="E9" s="34">
        <v>46279.474999999999</v>
      </c>
      <c r="F9" s="34">
        <v>46279.609027777777</v>
      </c>
      <c r="G9" s="10" t="s">
        <v>252</v>
      </c>
      <c r="H9" s="10" t="s">
        <v>253</v>
      </c>
      <c r="I9" s="9">
        <v>803</v>
      </c>
      <c r="J9" s="9">
        <v>744</v>
      </c>
      <c r="K9" s="9">
        <v>57</v>
      </c>
      <c r="L9" s="9">
        <v>84</v>
      </c>
      <c r="M9" s="9">
        <v>415</v>
      </c>
      <c r="N9" s="9">
        <v>2</v>
      </c>
    </row>
    <row r="10" spans="1:22" ht="16.5" thickBot="1" x14ac:dyDescent="0.3">
      <c r="A10" s="5"/>
      <c r="B10" s="9" t="s">
        <v>249</v>
      </c>
      <c r="C10" s="31" t="s">
        <v>225</v>
      </c>
      <c r="D10" s="33">
        <v>46279.043055555558</v>
      </c>
      <c r="E10" s="34">
        <v>46279.498611111114</v>
      </c>
      <c r="F10" s="34">
        <v>46279.643055555556</v>
      </c>
      <c r="G10" s="10" t="s">
        <v>252</v>
      </c>
      <c r="H10" s="10" t="s">
        <v>253</v>
      </c>
      <c r="I10" s="9">
        <v>216</v>
      </c>
      <c r="J10" s="9">
        <v>175</v>
      </c>
      <c r="K10" s="9">
        <v>35</v>
      </c>
      <c r="L10" s="9">
        <v>9</v>
      </c>
      <c r="M10" s="9">
        <v>64</v>
      </c>
      <c r="N10" s="9">
        <v>6</v>
      </c>
    </row>
    <row r="11" spans="1:22" ht="16.5" thickBot="1" x14ac:dyDescent="0.3">
      <c r="A11" s="5"/>
      <c r="B11" s="9" t="s">
        <v>249</v>
      </c>
      <c r="C11" s="31" t="s">
        <v>226</v>
      </c>
      <c r="D11" s="33">
        <v>46277.631249999999</v>
      </c>
      <c r="E11" s="34">
        <v>46278.311111111114</v>
      </c>
      <c r="F11" s="34">
        <v>46278.428472222222</v>
      </c>
      <c r="G11" s="10" t="s">
        <v>82</v>
      </c>
      <c r="H11" s="10" t="s">
        <v>253</v>
      </c>
      <c r="I11" s="9">
        <v>18</v>
      </c>
      <c r="J11" s="9">
        <v>7</v>
      </c>
      <c r="K11" s="9">
        <v>10</v>
      </c>
      <c r="L11" s="9">
        <v>0</v>
      </c>
      <c r="M11" s="9">
        <v>2</v>
      </c>
      <c r="N11" s="9">
        <v>1</v>
      </c>
    </row>
    <row r="12" spans="1:22" ht="16.5" thickBot="1" x14ac:dyDescent="0.3">
      <c r="A12" s="5"/>
      <c r="B12" s="9" t="s">
        <v>249</v>
      </c>
      <c r="C12" s="31" t="s">
        <v>227</v>
      </c>
      <c r="D12" s="33">
        <v>46279.039583333331</v>
      </c>
      <c r="E12" s="34">
        <v>46279.533333333333</v>
      </c>
      <c r="F12" s="34">
        <v>46279.673611111109</v>
      </c>
      <c r="G12" s="10" t="s">
        <v>250</v>
      </c>
      <c r="H12" s="10" t="s">
        <v>114</v>
      </c>
      <c r="I12" s="9">
        <v>6</v>
      </c>
      <c r="J12" s="9">
        <v>1</v>
      </c>
      <c r="K12" s="9">
        <v>3</v>
      </c>
      <c r="L12" s="9">
        <v>0</v>
      </c>
      <c r="M12" s="9">
        <v>0</v>
      </c>
      <c r="N12" s="9">
        <v>2</v>
      </c>
    </row>
    <row r="13" spans="1:22" ht="16.5" thickBot="1" x14ac:dyDescent="0.3">
      <c r="A13" s="5"/>
      <c r="B13" s="9" t="s">
        <v>249</v>
      </c>
      <c r="C13" s="107" t="s">
        <v>228</v>
      </c>
      <c r="D13" s="33">
        <v>46277.817361111112</v>
      </c>
      <c r="E13" s="34">
        <v>46278.311111111114</v>
      </c>
      <c r="F13" s="34">
        <v>46278.515277777777</v>
      </c>
      <c r="G13" s="10" t="s">
        <v>254</v>
      </c>
      <c r="H13" s="10" t="s">
        <v>253</v>
      </c>
      <c r="I13" s="9">
        <v>822</v>
      </c>
      <c r="J13" s="9">
        <v>680</v>
      </c>
      <c r="K13" s="9">
        <v>116</v>
      </c>
      <c r="L13" s="9">
        <v>52</v>
      </c>
      <c r="M13" s="9">
        <v>182</v>
      </c>
      <c r="N13" s="9">
        <v>26</v>
      </c>
    </row>
    <row r="14" spans="1:22" ht="16.5" thickBot="1" x14ac:dyDescent="0.3">
      <c r="A14" s="5"/>
      <c r="B14" s="9" t="s">
        <v>249</v>
      </c>
      <c r="C14" s="108" t="s">
        <v>228</v>
      </c>
      <c r="D14" s="33">
        <v>46279.040972222225</v>
      </c>
      <c r="E14" s="34">
        <v>46279.498611111114</v>
      </c>
      <c r="F14" s="34">
        <v>46279.662499999999</v>
      </c>
      <c r="G14" s="10" t="s">
        <v>254</v>
      </c>
      <c r="H14" s="10" t="s">
        <v>253</v>
      </c>
      <c r="I14" s="9">
        <v>821</v>
      </c>
      <c r="J14" s="9">
        <v>679</v>
      </c>
      <c r="K14" s="9">
        <v>116</v>
      </c>
      <c r="L14" s="9">
        <v>51</v>
      </c>
      <c r="M14" s="9">
        <v>182</v>
      </c>
      <c r="N14" s="9">
        <v>26</v>
      </c>
    </row>
    <row r="15" spans="1:22" ht="32.25" thickBot="1" x14ac:dyDescent="0.3">
      <c r="A15" s="5"/>
      <c r="B15" s="9" t="s">
        <v>249</v>
      </c>
      <c r="C15" s="31" t="s">
        <v>229</v>
      </c>
      <c r="D15" s="33">
        <v>46277.779166666667</v>
      </c>
      <c r="E15" s="34">
        <v>46278.311111111114</v>
      </c>
      <c r="F15" s="34">
        <v>46278.480555555558</v>
      </c>
      <c r="G15" s="10" t="s">
        <v>91</v>
      </c>
      <c r="H15" s="10" t="s">
        <v>77</v>
      </c>
      <c r="I15" s="9">
        <v>7</v>
      </c>
      <c r="J15" s="9">
        <v>0</v>
      </c>
      <c r="K15" s="9">
        <v>7</v>
      </c>
      <c r="L15" s="9">
        <v>0</v>
      </c>
      <c r="M15" s="9">
        <v>0</v>
      </c>
      <c r="N15" s="9">
        <v>0</v>
      </c>
    </row>
    <row r="16" spans="1:22" ht="16.5" thickBot="1" x14ac:dyDescent="0.3">
      <c r="A16" s="5"/>
      <c r="B16" s="9" t="s">
        <v>249</v>
      </c>
      <c r="C16" s="31" t="s">
        <v>230</v>
      </c>
      <c r="D16" s="33">
        <v>46277.779166666667</v>
      </c>
      <c r="E16" s="34">
        <v>46278.311111111114</v>
      </c>
      <c r="F16" s="34">
        <v>46278.473611111112</v>
      </c>
      <c r="G16" s="10" t="s">
        <v>91</v>
      </c>
      <c r="H16" s="10" t="s">
        <v>77</v>
      </c>
      <c r="I16" s="9">
        <v>127</v>
      </c>
      <c r="J16" s="9">
        <v>113</v>
      </c>
      <c r="K16" s="9">
        <v>11</v>
      </c>
      <c r="L16" s="9">
        <v>9</v>
      </c>
      <c r="M16" s="9">
        <v>23</v>
      </c>
      <c r="N16" s="9">
        <v>3</v>
      </c>
    </row>
    <row r="17" spans="1:14" ht="16.5" thickBot="1" x14ac:dyDescent="0.3">
      <c r="A17" s="5"/>
      <c r="B17" s="9" t="s">
        <v>249</v>
      </c>
      <c r="C17" s="31" t="s">
        <v>231</v>
      </c>
      <c r="D17" s="33">
        <v>46277.779861111114</v>
      </c>
      <c r="E17" s="34">
        <v>46278.311111111114</v>
      </c>
      <c r="F17" s="34">
        <v>46278.455555555556</v>
      </c>
      <c r="G17" s="10" t="s">
        <v>91</v>
      </c>
      <c r="H17" s="10" t="s">
        <v>255</v>
      </c>
      <c r="I17" s="9">
        <v>252</v>
      </c>
      <c r="J17" s="9">
        <v>244</v>
      </c>
      <c r="K17" s="9">
        <v>7</v>
      </c>
      <c r="L17" s="9">
        <v>19</v>
      </c>
      <c r="M17" s="9">
        <v>33</v>
      </c>
      <c r="N17" s="9">
        <v>1</v>
      </c>
    </row>
    <row r="18" spans="1:14" ht="16.5" thickBot="1" x14ac:dyDescent="0.3">
      <c r="A18" s="5"/>
      <c r="B18" s="9" t="s">
        <v>249</v>
      </c>
      <c r="C18" s="31" t="s">
        <v>232</v>
      </c>
      <c r="D18" s="33">
        <v>46277.816666666666</v>
      </c>
      <c r="E18" s="34">
        <v>46278.311111111114</v>
      </c>
      <c r="F18" s="34">
        <v>46278.426388888889</v>
      </c>
      <c r="G18" s="10" t="s">
        <v>256</v>
      </c>
      <c r="H18" s="10" t="s">
        <v>253</v>
      </c>
      <c r="I18" s="9">
        <v>146</v>
      </c>
      <c r="J18" s="9">
        <v>82</v>
      </c>
      <c r="K18" s="9">
        <v>40</v>
      </c>
      <c r="L18" s="9">
        <v>3</v>
      </c>
      <c r="M18" s="9">
        <v>17</v>
      </c>
      <c r="N18" s="9">
        <v>24</v>
      </c>
    </row>
    <row r="19" spans="1:14" ht="16.5" thickBot="1" x14ac:dyDescent="0.3">
      <c r="A19" s="5"/>
      <c r="B19" s="9" t="s">
        <v>249</v>
      </c>
      <c r="C19" s="31" t="s">
        <v>232</v>
      </c>
      <c r="D19" s="33">
        <v>46279.04791666667</v>
      </c>
      <c r="E19" s="34">
        <v>46279.498611111114</v>
      </c>
      <c r="F19" s="34">
        <v>46279.696527777778</v>
      </c>
      <c r="G19" s="10" t="s">
        <v>256</v>
      </c>
      <c r="H19" s="10" t="s">
        <v>253</v>
      </c>
      <c r="I19" s="9">
        <v>146</v>
      </c>
      <c r="J19" s="9">
        <v>82</v>
      </c>
      <c r="K19" s="9">
        <v>40</v>
      </c>
      <c r="L19" s="9">
        <v>3</v>
      </c>
      <c r="M19" s="9">
        <v>17</v>
      </c>
      <c r="N19" s="9">
        <v>24</v>
      </c>
    </row>
    <row r="20" spans="1:14" ht="32.25" thickBot="1" x14ac:dyDescent="0.3">
      <c r="A20" s="5"/>
      <c r="B20" s="9" t="s">
        <v>249</v>
      </c>
      <c r="C20" s="31" t="s">
        <v>233</v>
      </c>
      <c r="D20" s="33">
        <v>46277.555555555555</v>
      </c>
      <c r="E20" s="34">
        <v>46278.311111111114</v>
      </c>
      <c r="F20" s="34">
        <v>46278.46875</v>
      </c>
      <c r="G20" s="10" t="s">
        <v>257</v>
      </c>
      <c r="H20" s="10" t="s">
        <v>251</v>
      </c>
      <c r="I20" s="9">
        <v>2033</v>
      </c>
      <c r="J20" s="9">
        <v>1870</v>
      </c>
      <c r="K20" s="9">
        <v>161</v>
      </c>
      <c r="L20" s="9">
        <v>74</v>
      </c>
      <c r="M20" s="9">
        <v>145</v>
      </c>
      <c r="N20" s="9">
        <v>2</v>
      </c>
    </row>
    <row r="21" spans="1:14" ht="16.5" thickBot="1" x14ac:dyDescent="0.3">
      <c r="A21" s="5"/>
      <c r="B21" s="9" t="s">
        <v>249</v>
      </c>
      <c r="C21" s="31" t="s">
        <v>234</v>
      </c>
      <c r="D21" s="33">
        <v>46277.779166666667</v>
      </c>
      <c r="E21" s="34">
        <v>46278.311111111114</v>
      </c>
      <c r="F21" s="34">
        <v>46278.66065972222</v>
      </c>
      <c r="G21" s="10" t="s">
        <v>91</v>
      </c>
      <c r="H21" s="10" t="s">
        <v>114</v>
      </c>
      <c r="I21" s="9">
        <v>529</v>
      </c>
      <c r="J21" s="9">
        <v>442</v>
      </c>
      <c r="K21" s="9">
        <v>85</v>
      </c>
      <c r="L21" s="9">
        <v>32</v>
      </c>
      <c r="M21" s="9">
        <v>139</v>
      </c>
      <c r="N21" s="9">
        <v>2</v>
      </c>
    </row>
    <row r="22" spans="1:14" ht="16.5" thickBot="1" x14ac:dyDescent="0.3">
      <c r="A22" s="5"/>
      <c r="B22" s="9" t="s">
        <v>249</v>
      </c>
      <c r="C22" s="31" t="s">
        <v>235</v>
      </c>
      <c r="D22" s="33">
        <v>46277.820138888892</v>
      </c>
      <c r="E22" s="34">
        <v>46278.311111111114</v>
      </c>
      <c r="F22" s="34">
        <v>46278.448611111111</v>
      </c>
      <c r="G22" s="10" t="s">
        <v>254</v>
      </c>
      <c r="H22" s="10" t="s">
        <v>253</v>
      </c>
      <c r="I22" s="9">
        <v>146</v>
      </c>
      <c r="J22" s="9">
        <v>64</v>
      </c>
      <c r="K22" s="9">
        <v>47</v>
      </c>
      <c r="L22" s="9">
        <v>1</v>
      </c>
      <c r="M22" s="9">
        <v>9</v>
      </c>
      <c r="N22" s="9">
        <v>35</v>
      </c>
    </row>
    <row r="23" spans="1:14" ht="16.5" thickBot="1" x14ac:dyDescent="0.3">
      <c r="A23" s="5"/>
      <c r="B23" s="9" t="s">
        <v>249</v>
      </c>
      <c r="C23" s="31" t="s">
        <v>235</v>
      </c>
      <c r="D23" s="33">
        <v>46279.055555555555</v>
      </c>
      <c r="E23" s="34">
        <v>46279.498611111114</v>
      </c>
      <c r="F23" s="34">
        <v>46279.647916666669</v>
      </c>
      <c r="G23" s="10" t="s">
        <v>254</v>
      </c>
      <c r="H23" s="10" t="s">
        <v>253</v>
      </c>
      <c r="I23" s="9">
        <v>146</v>
      </c>
      <c r="J23" s="9">
        <v>64</v>
      </c>
      <c r="K23" s="9">
        <v>47</v>
      </c>
      <c r="L23" s="9">
        <v>1</v>
      </c>
      <c r="M23" s="9">
        <v>9</v>
      </c>
      <c r="N23" s="9">
        <v>35</v>
      </c>
    </row>
    <row r="24" spans="1:14" ht="16.5" thickBot="1" x14ac:dyDescent="0.3">
      <c r="A24" s="5"/>
      <c r="B24" s="9" t="s">
        <v>249</v>
      </c>
      <c r="C24" s="31" t="s">
        <v>236</v>
      </c>
      <c r="D24" s="33">
        <v>46277.695833333331</v>
      </c>
      <c r="E24" s="34">
        <v>46278.311111111114</v>
      </c>
      <c r="F24" s="34">
        <v>46278.400000000001</v>
      </c>
      <c r="G24" s="10" t="s">
        <v>258</v>
      </c>
      <c r="H24" s="10" t="s">
        <v>77</v>
      </c>
      <c r="I24" s="9">
        <v>9</v>
      </c>
      <c r="J24" s="9">
        <v>0</v>
      </c>
      <c r="K24" s="9">
        <v>9</v>
      </c>
      <c r="L24" s="9">
        <v>0</v>
      </c>
      <c r="M24" s="9">
        <v>0</v>
      </c>
      <c r="N24" s="9">
        <v>0</v>
      </c>
    </row>
    <row r="25" spans="1:14" ht="16.5" thickBot="1" x14ac:dyDescent="0.3">
      <c r="A25" s="5"/>
      <c r="B25" s="9" t="s">
        <v>249</v>
      </c>
      <c r="C25" s="31" t="s">
        <v>236</v>
      </c>
      <c r="D25" s="33">
        <v>46279.09097222222</v>
      </c>
      <c r="E25" s="34">
        <v>46279.474999999999</v>
      </c>
      <c r="F25" s="34">
        <v>46279.569444444445</v>
      </c>
      <c r="G25" s="10" t="s">
        <v>258</v>
      </c>
      <c r="H25" s="10" t="s">
        <v>77</v>
      </c>
      <c r="I25" s="9">
        <v>9</v>
      </c>
      <c r="J25" s="9">
        <v>0</v>
      </c>
      <c r="K25" s="9">
        <v>9</v>
      </c>
      <c r="L25" s="9">
        <v>0</v>
      </c>
      <c r="M25" s="9">
        <v>0</v>
      </c>
      <c r="N25" s="9">
        <v>0</v>
      </c>
    </row>
    <row r="26" spans="1:14" ht="16.5" thickBot="1" x14ac:dyDescent="0.3">
      <c r="A26" s="5"/>
      <c r="B26" s="9" t="s">
        <v>249</v>
      </c>
      <c r="C26" s="31" t="s">
        <v>237</v>
      </c>
      <c r="D26" s="33">
        <v>46277.660416666666</v>
      </c>
      <c r="E26" s="34">
        <v>46278.311111111114</v>
      </c>
      <c r="F26" s="34">
        <v>46278.440972222219</v>
      </c>
      <c r="G26" s="10" t="s">
        <v>82</v>
      </c>
      <c r="H26" s="10" t="s">
        <v>259</v>
      </c>
      <c r="I26" s="9">
        <v>11</v>
      </c>
      <c r="J26" s="9">
        <v>5</v>
      </c>
      <c r="K26" s="9">
        <v>2</v>
      </c>
      <c r="L26" s="9">
        <v>0</v>
      </c>
      <c r="M26" s="9">
        <v>0</v>
      </c>
      <c r="N26" s="9">
        <v>4</v>
      </c>
    </row>
    <row r="27" spans="1:14" ht="16.5" thickBot="1" x14ac:dyDescent="0.3">
      <c r="A27" s="5"/>
      <c r="B27" s="9" t="s">
        <v>249</v>
      </c>
      <c r="C27" s="31" t="s">
        <v>238</v>
      </c>
      <c r="D27" s="33">
        <v>46277.627083333333</v>
      </c>
      <c r="E27" s="34">
        <v>46278.311111111114</v>
      </c>
      <c r="F27" s="34">
        <v>46278.408333333333</v>
      </c>
      <c r="G27" s="10" t="s">
        <v>82</v>
      </c>
      <c r="H27" s="10" t="s">
        <v>253</v>
      </c>
      <c r="I27" s="9">
        <v>36</v>
      </c>
      <c r="J27" s="9">
        <v>20</v>
      </c>
      <c r="K27" s="9">
        <v>13</v>
      </c>
      <c r="L27" s="9">
        <v>0</v>
      </c>
      <c r="M27" s="9">
        <v>3</v>
      </c>
      <c r="N27" s="9">
        <v>3</v>
      </c>
    </row>
    <row r="28" spans="1:14" ht="32.25" thickBot="1" x14ac:dyDescent="0.3">
      <c r="A28" s="5"/>
      <c r="B28" s="9" t="s">
        <v>249</v>
      </c>
      <c r="C28" s="31" t="s">
        <v>239</v>
      </c>
      <c r="D28" s="33">
        <v>46277.513888888891</v>
      </c>
      <c r="E28" s="34">
        <v>46278.311111111114</v>
      </c>
      <c r="F28" s="34">
        <v>46278.708333333336</v>
      </c>
      <c r="G28" s="10" t="s">
        <v>260</v>
      </c>
      <c r="H28" s="10" t="s">
        <v>251</v>
      </c>
      <c r="I28" s="9">
        <v>920</v>
      </c>
      <c r="J28" s="9">
        <v>723</v>
      </c>
      <c r="K28" s="9">
        <v>136</v>
      </c>
      <c r="L28" s="9">
        <v>56</v>
      </c>
      <c r="M28" s="9">
        <v>232</v>
      </c>
      <c r="N28" s="9">
        <v>61</v>
      </c>
    </row>
    <row r="29" spans="1:14" ht="16.5" thickBot="1" x14ac:dyDescent="0.3">
      <c r="A29" s="5"/>
      <c r="B29" s="9" t="s">
        <v>249</v>
      </c>
      <c r="C29" s="31" t="s">
        <v>240</v>
      </c>
      <c r="D29" s="33">
        <v>46277.561805555553</v>
      </c>
      <c r="E29" s="34">
        <v>46278.311111111114</v>
      </c>
      <c r="F29" s="34">
        <v>46278.519444444442</v>
      </c>
      <c r="G29" s="10" t="s">
        <v>91</v>
      </c>
      <c r="H29" s="10" t="s">
        <v>253</v>
      </c>
      <c r="I29" s="9">
        <v>8</v>
      </c>
      <c r="J29" s="9">
        <v>5</v>
      </c>
      <c r="K29" s="9">
        <v>2</v>
      </c>
      <c r="L29" s="9">
        <v>0</v>
      </c>
      <c r="M29" s="9">
        <v>5</v>
      </c>
      <c r="N29" s="9">
        <v>1</v>
      </c>
    </row>
    <row r="30" spans="1:14" ht="32.25" thickBot="1" x14ac:dyDescent="0.3">
      <c r="A30" s="5"/>
      <c r="B30" s="9" t="s">
        <v>249</v>
      </c>
      <c r="C30" s="31" t="s">
        <v>241</v>
      </c>
      <c r="D30" s="33">
        <v>46277.51458333333</v>
      </c>
      <c r="E30" s="34">
        <v>46278.311111111114</v>
      </c>
      <c r="F30" s="34">
        <v>46278.472222222219</v>
      </c>
      <c r="G30" s="10" t="s">
        <v>91</v>
      </c>
      <c r="H30" s="10" t="s">
        <v>251</v>
      </c>
      <c r="I30" s="9">
        <v>734</v>
      </c>
      <c r="J30" s="9">
        <v>571</v>
      </c>
      <c r="K30" s="9">
        <v>124</v>
      </c>
      <c r="L30" s="9">
        <v>48</v>
      </c>
      <c r="M30" s="9">
        <v>169</v>
      </c>
      <c r="N30" s="9">
        <v>39</v>
      </c>
    </row>
    <row r="31" spans="1:14" ht="16.5" thickBot="1" x14ac:dyDescent="0.3">
      <c r="A31" s="5"/>
      <c r="B31" s="9" t="s">
        <v>249</v>
      </c>
      <c r="C31" s="31" t="s">
        <v>242</v>
      </c>
      <c r="D31" s="33">
        <v>46277.556250000001</v>
      </c>
      <c r="E31" s="34">
        <v>46278.311111111114</v>
      </c>
      <c r="F31" s="34">
        <v>46278.448611111111</v>
      </c>
      <c r="G31" s="10" t="s">
        <v>261</v>
      </c>
      <c r="H31" s="10" t="s">
        <v>262</v>
      </c>
      <c r="I31" s="9">
        <v>27</v>
      </c>
      <c r="J31" s="9">
        <v>11</v>
      </c>
      <c r="K31" s="9">
        <v>14</v>
      </c>
      <c r="L31" s="9">
        <v>0</v>
      </c>
      <c r="M31" s="9">
        <v>0</v>
      </c>
      <c r="N31" s="9">
        <v>2</v>
      </c>
    </row>
    <row r="32" spans="1:14" ht="32.25" thickBot="1" x14ac:dyDescent="0.3">
      <c r="A32" s="5"/>
      <c r="B32" s="9" t="s">
        <v>249</v>
      </c>
      <c r="C32" s="31" t="s">
        <v>243</v>
      </c>
      <c r="D32" s="33">
        <v>46277.392361111109</v>
      </c>
      <c r="E32" s="34">
        <v>46278.311111111114</v>
      </c>
      <c r="F32" s="34">
        <v>46278.464583333334</v>
      </c>
      <c r="G32" s="10" t="s">
        <v>261</v>
      </c>
      <c r="H32" s="10" t="s">
        <v>251</v>
      </c>
      <c r="I32" s="9">
        <v>1080</v>
      </c>
      <c r="J32" s="9">
        <v>994</v>
      </c>
      <c r="K32" s="9">
        <v>80</v>
      </c>
      <c r="L32" s="9">
        <v>23</v>
      </c>
      <c r="M32" s="9">
        <v>39</v>
      </c>
      <c r="N32" s="9">
        <v>6</v>
      </c>
    </row>
    <row r="33" spans="1:14" ht="16.5" thickBot="1" x14ac:dyDescent="0.3">
      <c r="A33" s="5"/>
      <c r="B33" s="9" t="s">
        <v>249</v>
      </c>
      <c r="C33" s="31" t="s">
        <v>244</v>
      </c>
      <c r="D33" s="33">
        <v>46277.390277777777</v>
      </c>
      <c r="E33" s="34">
        <v>46278.311111111114</v>
      </c>
      <c r="F33" s="34">
        <v>46278.488194444442</v>
      </c>
      <c r="G33" s="10" t="s">
        <v>261</v>
      </c>
      <c r="H33" s="10" t="s">
        <v>253</v>
      </c>
      <c r="I33" s="9">
        <v>287</v>
      </c>
      <c r="J33" s="9">
        <v>224</v>
      </c>
      <c r="K33" s="9">
        <v>63</v>
      </c>
      <c r="L33" s="9">
        <v>3</v>
      </c>
      <c r="M33" s="9">
        <v>8</v>
      </c>
      <c r="N33" s="9">
        <v>0</v>
      </c>
    </row>
    <row r="34" spans="1:14" ht="32.25" thickBot="1" x14ac:dyDescent="0.3">
      <c r="A34" s="5"/>
      <c r="B34" s="9" t="s">
        <v>249</v>
      </c>
      <c r="C34" s="31" t="s">
        <v>245</v>
      </c>
      <c r="D34" s="33">
        <v>46277.556944444441</v>
      </c>
      <c r="E34" s="34">
        <v>46278.311111111114</v>
      </c>
      <c r="F34" s="34">
        <v>46278.446527777778</v>
      </c>
      <c r="G34" s="10" t="s">
        <v>261</v>
      </c>
      <c r="H34" s="10" t="s">
        <v>251</v>
      </c>
      <c r="I34" s="9">
        <v>453</v>
      </c>
      <c r="J34" s="9">
        <v>418</v>
      </c>
      <c r="K34" s="9">
        <v>29</v>
      </c>
      <c r="L34" s="9">
        <v>12</v>
      </c>
      <c r="M34" s="9">
        <v>40</v>
      </c>
      <c r="N34" s="9">
        <v>6</v>
      </c>
    </row>
    <row r="35" spans="1:14" ht="16.5" thickBot="1" x14ac:dyDescent="0.3">
      <c r="A35" s="5"/>
      <c r="B35" s="9" t="s">
        <v>249</v>
      </c>
      <c r="C35" s="31" t="s">
        <v>246</v>
      </c>
      <c r="D35" s="33">
        <v>46277.557638888888</v>
      </c>
      <c r="E35" s="34">
        <v>46278.311111111114</v>
      </c>
      <c r="F35" s="34">
        <v>46278.413888888892</v>
      </c>
      <c r="G35" s="10" t="s">
        <v>76</v>
      </c>
      <c r="H35" s="10" t="s">
        <v>262</v>
      </c>
      <c r="I35" s="9">
        <v>132</v>
      </c>
      <c r="J35" s="9">
        <v>105</v>
      </c>
      <c r="K35" s="9">
        <v>21</v>
      </c>
      <c r="L35" s="9">
        <v>3</v>
      </c>
      <c r="M35" s="9">
        <v>2</v>
      </c>
      <c r="N35" s="9">
        <v>6</v>
      </c>
    </row>
    <row r="36" spans="1:14" ht="16.5" thickBot="1" x14ac:dyDescent="0.3">
      <c r="A36" s="5"/>
      <c r="B36" s="9" t="s">
        <v>249</v>
      </c>
      <c r="C36" s="31" t="s">
        <v>247</v>
      </c>
      <c r="D36" s="33">
        <v>46277.695833333331</v>
      </c>
      <c r="E36" s="34">
        <v>46278.311111111114</v>
      </c>
      <c r="F36" s="34">
        <v>46278.46875</v>
      </c>
      <c r="G36" s="10" t="s">
        <v>263</v>
      </c>
      <c r="H36" s="10" t="s">
        <v>77</v>
      </c>
      <c r="I36" s="9">
        <v>36</v>
      </c>
      <c r="J36" s="9">
        <v>26</v>
      </c>
      <c r="K36" s="9">
        <v>9</v>
      </c>
      <c r="L36" s="9">
        <v>2</v>
      </c>
      <c r="M36" s="9">
        <v>10</v>
      </c>
      <c r="N36" s="9">
        <v>1</v>
      </c>
    </row>
    <row r="37" spans="1:14" ht="16.5" thickBot="1" x14ac:dyDescent="0.3">
      <c r="A37" s="5"/>
      <c r="B37" s="9" t="s">
        <v>249</v>
      </c>
      <c r="C37" s="31" t="s">
        <v>248</v>
      </c>
      <c r="D37" s="33">
        <v>46277.685416666667</v>
      </c>
      <c r="E37" s="34">
        <v>46278.311111111114</v>
      </c>
      <c r="F37" s="34">
        <v>46278.397222222222</v>
      </c>
      <c r="G37" s="10" t="s">
        <v>82</v>
      </c>
      <c r="H37" s="10" t="s">
        <v>259</v>
      </c>
      <c r="I37" s="9">
        <v>15</v>
      </c>
      <c r="J37" s="9">
        <v>7</v>
      </c>
      <c r="K37" s="9">
        <v>5</v>
      </c>
      <c r="L37" s="9">
        <v>0</v>
      </c>
      <c r="M37" s="9">
        <v>2</v>
      </c>
      <c r="N37" s="9">
        <v>3</v>
      </c>
    </row>
    <row r="38" spans="1:14" ht="32.25" thickBot="1" x14ac:dyDescent="0.3">
      <c r="A38" s="5"/>
      <c r="B38" s="9" t="s">
        <v>74</v>
      </c>
      <c r="C38" s="31" t="s">
        <v>68</v>
      </c>
      <c r="D38" s="33">
        <v>46277.576388888891</v>
      </c>
      <c r="E38" s="34">
        <v>46278.311111111114</v>
      </c>
      <c r="F38" s="34">
        <v>46278.487500000003</v>
      </c>
      <c r="G38" s="10" t="s">
        <v>75</v>
      </c>
      <c r="H38" s="10" t="s">
        <v>251</v>
      </c>
      <c r="I38" s="9">
        <v>3</v>
      </c>
      <c r="J38" s="9">
        <v>0</v>
      </c>
      <c r="K38" s="9">
        <v>0</v>
      </c>
      <c r="L38" s="9">
        <v>0</v>
      </c>
      <c r="M38" s="9">
        <v>0</v>
      </c>
      <c r="N38" s="9">
        <v>3</v>
      </c>
    </row>
    <row r="39" spans="1:14" ht="32.25" thickBot="1" x14ac:dyDescent="0.3">
      <c r="A39" s="5"/>
      <c r="B39" s="9" t="s">
        <v>74</v>
      </c>
      <c r="C39" s="31" t="s">
        <v>69</v>
      </c>
      <c r="D39" s="33">
        <v>46277.414583333331</v>
      </c>
      <c r="E39" s="34">
        <v>46278.311111111114</v>
      </c>
      <c r="F39" s="34">
        <v>46278.433333333334</v>
      </c>
      <c r="G39" s="10" t="s">
        <v>76</v>
      </c>
      <c r="H39" s="10" t="s">
        <v>251</v>
      </c>
      <c r="I39" s="9">
        <v>0</v>
      </c>
      <c r="J39" s="9">
        <v>0</v>
      </c>
      <c r="K39" s="9">
        <v>0</v>
      </c>
      <c r="L39" s="9">
        <v>0</v>
      </c>
      <c r="M39" s="9">
        <v>0</v>
      </c>
      <c r="N39" s="9">
        <v>0</v>
      </c>
    </row>
    <row r="40" spans="1:14" ht="16.5" thickBot="1" x14ac:dyDescent="0.3">
      <c r="B40" s="119" t="s">
        <v>56</v>
      </c>
      <c r="C40" s="120"/>
      <c r="D40" s="120"/>
      <c r="E40" s="120"/>
      <c r="F40" s="120"/>
      <c r="G40" s="120"/>
      <c r="H40" s="121"/>
      <c r="I40" s="27">
        <f t="shared" ref="I40:N40" si="0">SUM(I6:I39)</f>
        <v>13190</v>
      </c>
      <c r="J40" s="27">
        <f t="shared" si="0"/>
        <v>11268</v>
      </c>
      <c r="K40" s="27">
        <f t="shared" si="0"/>
        <v>1563</v>
      </c>
      <c r="L40" s="27">
        <f t="shared" si="0"/>
        <v>653</v>
      </c>
      <c r="M40" s="27">
        <f t="shared" si="0"/>
        <v>2210</v>
      </c>
      <c r="N40" s="27">
        <f t="shared" si="0"/>
        <v>359</v>
      </c>
    </row>
  </sheetData>
  <mergeCells count="3">
    <mergeCell ref="B3:N3"/>
    <mergeCell ref="B4:N4"/>
    <mergeCell ref="B40:H40"/>
  </mergeCells>
  <conditionalFormatting sqref="B1">
    <cfRule type="duplicateValues" dxfId="6" priority="1"/>
  </conditionalFormatting>
  <conditionalFormatting sqref="C6:C12 C15:C17 C20:C21 C26:C39">
    <cfRule type="duplicateValues" dxfId="5" priority="13"/>
    <cfRule type="duplicateValues" dxfId="4" priority="14"/>
  </conditionalFormatting>
  <pageMargins left="0.7" right="0.7" top="0.75" bottom="0.75" header="0.3" footer="0.3"/>
  <pageSetup orientation="portrait" r:id="rId1"/>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0453-9ACB-4F68-A3CC-9B4730DD5513}">
  <dimension ref="A1:V9"/>
  <sheetViews>
    <sheetView workbookViewId="0"/>
  </sheetViews>
  <sheetFormatPr defaultRowHeight="15" x14ac:dyDescent="0.25"/>
  <cols>
    <col min="2" max="2" width="22.140625" customWidth="1"/>
    <col min="3" max="3" width="14.42578125" customWidth="1"/>
    <col min="4" max="4" width="22.5703125" customWidth="1"/>
    <col min="5" max="5" width="19.5703125" customWidth="1"/>
    <col min="6" max="6" width="17.5703125" customWidth="1"/>
    <col min="7" max="7" width="23.42578125" customWidth="1"/>
    <col min="8" max="8" width="29.8554687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22" t="s">
        <v>61</v>
      </c>
      <c r="C3" s="122"/>
      <c r="D3" s="122"/>
      <c r="E3" s="122"/>
      <c r="F3" s="122"/>
      <c r="G3" s="122"/>
      <c r="H3" s="122"/>
    </row>
    <row r="4" spans="1:22" s="5" customFormat="1" ht="32.25" thickBot="1" x14ac:dyDescent="0.3">
      <c r="B4" s="91" t="s">
        <v>1</v>
      </c>
      <c r="C4" s="91" t="s">
        <v>27</v>
      </c>
      <c r="D4" s="91" t="s">
        <v>62</v>
      </c>
      <c r="E4" s="91" t="s">
        <v>63</v>
      </c>
      <c r="F4" s="91" t="s">
        <v>64</v>
      </c>
      <c r="G4" s="91" t="s">
        <v>65</v>
      </c>
      <c r="H4" s="91" t="s">
        <v>66</v>
      </c>
    </row>
    <row r="5" spans="1:22" s="5" customFormat="1" ht="16.5" thickBot="1" x14ac:dyDescent="0.3">
      <c r="B5" s="9" t="s">
        <v>78</v>
      </c>
      <c r="C5" s="9" t="s">
        <v>79</v>
      </c>
      <c r="D5" s="9">
        <v>100384295</v>
      </c>
      <c r="E5" s="9" t="s">
        <v>77</v>
      </c>
      <c r="F5" s="10" t="s">
        <v>387</v>
      </c>
      <c r="G5" s="9" t="s">
        <v>80</v>
      </c>
      <c r="H5" s="9" t="s">
        <v>81</v>
      </c>
    </row>
    <row r="9" spans="1:22" x14ac:dyDescent="0.25">
      <c r="H9" s="21"/>
    </row>
  </sheetData>
  <mergeCells count="1">
    <mergeCell ref="B3:H3"/>
  </mergeCells>
  <conditionalFormatting sqref="B1">
    <cfRule type="duplicateValues" dxfId="3" priority="1"/>
  </conditionalFormatting>
  <pageMargins left="0.7" right="0.7" top="0.75" bottom="0.75" header="0.3" footer="0.3"/>
  <headerFooter>
    <oddFooter xml:space="preserve">&amp;C_x000D_&amp;1#&amp;"Aptos"&amp;12&amp;K000000 Public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B5EB6-60F6-49E3-8EC1-CF6A5A29EAF2}">
  <dimension ref="A1:V249"/>
  <sheetViews>
    <sheetView zoomScaleNormal="100" workbookViewId="0"/>
  </sheetViews>
  <sheetFormatPr defaultColWidth="44.85546875" defaultRowHeight="15" x14ac:dyDescent="0.25"/>
  <cols>
    <col min="1" max="1" width="10.85546875" style="21" customWidth="1"/>
    <col min="2" max="3" width="37.42578125" style="19" customWidth="1"/>
    <col min="4" max="5" width="37.42578125" style="20" customWidth="1"/>
    <col min="6" max="16384" width="44.85546875" style="2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ht="16.5" thickBot="1" x14ac:dyDescent="0.3">
      <c r="B3" s="123" t="s">
        <v>41</v>
      </c>
      <c r="C3" s="123"/>
      <c r="D3" s="123"/>
      <c r="E3" s="123"/>
    </row>
    <row r="4" spans="1:22" ht="19.5" thickBot="1" x14ac:dyDescent="0.3">
      <c r="B4" s="91" t="s">
        <v>23</v>
      </c>
      <c r="C4" s="91" t="s">
        <v>24</v>
      </c>
      <c r="D4" s="91" t="s">
        <v>973</v>
      </c>
      <c r="E4" s="101" t="s">
        <v>25</v>
      </c>
    </row>
    <row r="5" spans="1:22" ht="16.5" thickBot="1" x14ac:dyDescent="0.3">
      <c r="B5" s="10" t="s">
        <v>112</v>
      </c>
      <c r="C5" s="10" t="s">
        <v>113</v>
      </c>
      <c r="D5" s="9" t="s">
        <v>114</v>
      </c>
      <c r="E5" s="9" t="s">
        <v>115</v>
      </c>
    </row>
    <row r="6" spans="1:22" ht="16.5" thickBot="1" x14ac:dyDescent="0.3">
      <c r="B6" s="10" t="s">
        <v>112</v>
      </c>
      <c r="C6" s="10" t="s">
        <v>116</v>
      </c>
      <c r="D6" s="9" t="s">
        <v>114</v>
      </c>
      <c r="E6" s="9" t="s">
        <v>115</v>
      </c>
    </row>
    <row r="7" spans="1:22" ht="16.5" thickBot="1" x14ac:dyDescent="0.3">
      <c r="B7" s="10" t="s">
        <v>112</v>
      </c>
      <c r="C7" s="10" t="s">
        <v>117</v>
      </c>
      <c r="D7" s="9" t="s">
        <v>114</v>
      </c>
      <c r="E7" s="9" t="s">
        <v>115</v>
      </c>
    </row>
    <row r="8" spans="1:22" ht="16.5" thickBot="1" x14ac:dyDescent="0.3">
      <c r="B8" s="10" t="s">
        <v>112</v>
      </c>
      <c r="C8" s="10" t="s">
        <v>118</v>
      </c>
      <c r="D8" s="9" t="s">
        <v>114</v>
      </c>
      <c r="E8" s="9" t="s">
        <v>119</v>
      </c>
    </row>
    <row r="9" spans="1:22" ht="32.25" thickBot="1" x14ac:dyDescent="0.3">
      <c r="B9" s="10" t="s">
        <v>112</v>
      </c>
      <c r="C9" s="10" t="s">
        <v>120</v>
      </c>
      <c r="D9" s="9" t="s">
        <v>114</v>
      </c>
      <c r="E9" s="9" t="s">
        <v>119</v>
      </c>
    </row>
    <row r="10" spans="1:22" ht="32.25" thickBot="1" x14ac:dyDescent="0.3">
      <c r="B10" s="10" t="s">
        <v>112</v>
      </c>
      <c r="C10" s="10" t="s">
        <v>121</v>
      </c>
      <c r="D10" s="9" t="s">
        <v>114</v>
      </c>
      <c r="E10" s="9" t="s">
        <v>115</v>
      </c>
    </row>
    <row r="11" spans="1:22" ht="16.5" thickBot="1" x14ac:dyDescent="0.3">
      <c r="B11" s="10" t="s">
        <v>112</v>
      </c>
      <c r="C11" s="10" t="s">
        <v>122</v>
      </c>
      <c r="D11" s="9" t="s">
        <v>114</v>
      </c>
      <c r="E11" s="9" t="s">
        <v>119</v>
      </c>
    </row>
    <row r="12" spans="1:22" ht="16.5" thickBot="1" x14ac:dyDescent="0.3">
      <c r="B12" s="10" t="s">
        <v>112</v>
      </c>
      <c r="C12" s="10" t="s">
        <v>123</v>
      </c>
      <c r="D12" s="9" t="s">
        <v>114</v>
      </c>
      <c r="E12" s="9" t="s">
        <v>115</v>
      </c>
    </row>
    <row r="13" spans="1:22" ht="16.5" thickBot="1" x14ac:dyDescent="0.3">
      <c r="B13" s="10" t="s">
        <v>112</v>
      </c>
      <c r="C13" s="10" t="s">
        <v>123</v>
      </c>
      <c r="D13" s="9" t="s">
        <v>114</v>
      </c>
      <c r="E13" s="9" t="s">
        <v>115</v>
      </c>
    </row>
    <row r="14" spans="1:22" ht="16.5" thickBot="1" x14ac:dyDescent="0.3">
      <c r="B14" s="10" t="s">
        <v>112</v>
      </c>
      <c r="C14" s="9" t="s">
        <v>124</v>
      </c>
      <c r="D14" s="9" t="s">
        <v>114</v>
      </c>
      <c r="E14" s="9" t="s">
        <v>115</v>
      </c>
    </row>
    <row r="15" spans="1:22" ht="16.5" thickBot="1" x14ac:dyDescent="0.3">
      <c r="B15" s="10" t="s">
        <v>112</v>
      </c>
      <c r="C15" s="10" t="s">
        <v>125</v>
      </c>
      <c r="D15" s="9" t="s">
        <v>114</v>
      </c>
      <c r="E15" s="9" t="s">
        <v>115</v>
      </c>
    </row>
    <row r="16" spans="1:22" ht="16.5" thickBot="1" x14ac:dyDescent="0.3">
      <c r="B16" s="10" t="s">
        <v>112</v>
      </c>
      <c r="C16" s="10" t="s">
        <v>126</v>
      </c>
      <c r="D16" s="9" t="s">
        <v>114</v>
      </c>
      <c r="E16" s="9" t="s">
        <v>115</v>
      </c>
    </row>
    <row r="17" spans="2:5" ht="16.5" thickBot="1" x14ac:dyDescent="0.3">
      <c r="B17" s="10" t="s">
        <v>112</v>
      </c>
      <c r="C17" s="10" t="s">
        <v>393</v>
      </c>
      <c r="D17" s="9" t="s">
        <v>114</v>
      </c>
      <c r="E17" s="9" t="s">
        <v>115</v>
      </c>
    </row>
    <row r="18" spans="2:5" ht="32.25" thickBot="1" x14ac:dyDescent="0.3">
      <c r="B18" s="10" t="s">
        <v>112</v>
      </c>
      <c r="C18" s="10" t="s">
        <v>127</v>
      </c>
      <c r="D18" s="9" t="s">
        <v>114</v>
      </c>
      <c r="E18" s="9" t="s">
        <v>115</v>
      </c>
    </row>
    <row r="19" spans="2:5" ht="16.5" thickBot="1" x14ac:dyDescent="0.3">
      <c r="B19" s="10" t="s">
        <v>112</v>
      </c>
      <c r="C19" s="9" t="s">
        <v>128</v>
      </c>
      <c r="D19" s="9" t="s">
        <v>114</v>
      </c>
      <c r="E19" s="9" t="s">
        <v>115</v>
      </c>
    </row>
    <row r="20" spans="2:5" ht="16.5" thickBot="1" x14ac:dyDescent="0.3">
      <c r="B20" s="10" t="s">
        <v>112</v>
      </c>
      <c r="C20" s="9" t="s">
        <v>129</v>
      </c>
      <c r="D20" s="9" t="s">
        <v>114</v>
      </c>
      <c r="E20" s="9" t="s">
        <v>115</v>
      </c>
    </row>
    <row r="21" spans="2:5" ht="16.5" thickBot="1" x14ac:dyDescent="0.3">
      <c r="B21" s="10" t="s">
        <v>394</v>
      </c>
      <c r="C21" s="10" t="s">
        <v>395</v>
      </c>
      <c r="D21" s="9" t="s">
        <v>255</v>
      </c>
      <c r="E21" s="9" t="s">
        <v>396</v>
      </c>
    </row>
    <row r="22" spans="2:5" ht="16.5" thickBot="1" x14ac:dyDescent="0.3">
      <c r="B22" s="10" t="s">
        <v>394</v>
      </c>
      <c r="C22" s="10" t="s">
        <v>397</v>
      </c>
      <c r="D22" s="9" t="s">
        <v>114</v>
      </c>
      <c r="E22" s="9" t="s">
        <v>396</v>
      </c>
    </row>
    <row r="23" spans="2:5" ht="32.25" thickBot="1" x14ac:dyDescent="0.3">
      <c r="B23" s="10" t="s">
        <v>398</v>
      </c>
      <c r="C23" s="10" t="s">
        <v>399</v>
      </c>
      <c r="D23" s="9" t="s">
        <v>255</v>
      </c>
      <c r="E23" s="9" t="s">
        <v>396</v>
      </c>
    </row>
    <row r="24" spans="2:5" ht="16.5" thickBot="1" x14ac:dyDescent="0.3">
      <c r="B24" s="10" t="s">
        <v>400</v>
      </c>
      <c r="C24" s="10" t="s">
        <v>401</v>
      </c>
      <c r="D24" s="9" t="s">
        <v>255</v>
      </c>
      <c r="E24" s="9" t="s">
        <v>396</v>
      </c>
    </row>
    <row r="25" spans="2:5" ht="16.5" thickBot="1" x14ac:dyDescent="0.3">
      <c r="B25" s="10" t="s">
        <v>130</v>
      </c>
      <c r="C25" s="9" t="s">
        <v>131</v>
      </c>
      <c r="D25" s="9" t="s">
        <v>389</v>
      </c>
      <c r="E25" s="9" t="s">
        <v>132</v>
      </c>
    </row>
    <row r="26" spans="2:5" ht="16.5" thickBot="1" x14ac:dyDescent="0.3">
      <c r="B26" s="10" t="s">
        <v>130</v>
      </c>
      <c r="C26" s="9" t="s">
        <v>133</v>
      </c>
      <c r="D26" s="9" t="s">
        <v>389</v>
      </c>
      <c r="E26" s="9" t="s">
        <v>132</v>
      </c>
    </row>
    <row r="27" spans="2:5" ht="32.25" thickBot="1" x14ac:dyDescent="0.3">
      <c r="B27" s="10" t="s">
        <v>130</v>
      </c>
      <c r="C27" s="10" t="s">
        <v>133</v>
      </c>
      <c r="D27" s="9" t="s">
        <v>389</v>
      </c>
      <c r="E27" s="9" t="s">
        <v>132</v>
      </c>
    </row>
    <row r="28" spans="2:5" ht="16.5" thickBot="1" x14ac:dyDescent="0.3">
      <c r="B28" s="10" t="s">
        <v>130</v>
      </c>
      <c r="C28" s="10" t="s">
        <v>134</v>
      </c>
      <c r="D28" s="9" t="s">
        <v>389</v>
      </c>
      <c r="E28" s="9" t="s">
        <v>132</v>
      </c>
    </row>
    <row r="29" spans="2:5" ht="16.5" thickBot="1" x14ac:dyDescent="0.3">
      <c r="B29" s="10" t="s">
        <v>130</v>
      </c>
      <c r="C29" s="10" t="s">
        <v>123</v>
      </c>
      <c r="D29" s="9" t="s">
        <v>389</v>
      </c>
      <c r="E29" s="9" t="s">
        <v>132</v>
      </c>
    </row>
    <row r="30" spans="2:5" ht="16.5" thickBot="1" x14ac:dyDescent="0.3">
      <c r="B30" s="10" t="s">
        <v>130</v>
      </c>
      <c r="C30" s="9" t="s">
        <v>126</v>
      </c>
      <c r="D30" s="9" t="s">
        <v>389</v>
      </c>
      <c r="E30" s="9" t="s">
        <v>132</v>
      </c>
    </row>
    <row r="31" spans="2:5" ht="16.5" thickBot="1" x14ac:dyDescent="0.3">
      <c r="B31" s="10" t="s">
        <v>130</v>
      </c>
      <c r="C31" s="9" t="s">
        <v>135</v>
      </c>
      <c r="D31" s="9" t="s">
        <v>389</v>
      </c>
      <c r="E31" s="9" t="s">
        <v>132</v>
      </c>
    </row>
    <row r="32" spans="2:5" ht="16.5" thickBot="1" x14ac:dyDescent="0.3">
      <c r="B32" s="10" t="s">
        <v>130</v>
      </c>
      <c r="C32" s="9" t="s">
        <v>136</v>
      </c>
      <c r="D32" s="9" t="s">
        <v>389</v>
      </c>
      <c r="E32" s="9" t="s">
        <v>132</v>
      </c>
    </row>
    <row r="33" spans="2:5" ht="16.5" thickBot="1" x14ac:dyDescent="0.3">
      <c r="B33" s="10" t="s">
        <v>130</v>
      </c>
      <c r="C33" s="9" t="s">
        <v>137</v>
      </c>
      <c r="D33" s="9" t="s">
        <v>389</v>
      </c>
      <c r="E33" s="9" t="s">
        <v>132</v>
      </c>
    </row>
    <row r="34" spans="2:5" ht="16.5" thickBot="1" x14ac:dyDescent="0.3">
      <c r="B34" s="10" t="s">
        <v>130</v>
      </c>
      <c r="C34" s="9" t="s">
        <v>129</v>
      </c>
      <c r="D34" s="9" t="s">
        <v>389</v>
      </c>
      <c r="E34" s="9" t="s">
        <v>132</v>
      </c>
    </row>
    <row r="35" spans="2:5" ht="16.5" thickBot="1" x14ac:dyDescent="0.3">
      <c r="B35" s="10" t="s">
        <v>130</v>
      </c>
      <c r="C35" s="9" t="s">
        <v>138</v>
      </c>
      <c r="D35" s="9" t="s">
        <v>389</v>
      </c>
      <c r="E35" s="9" t="s">
        <v>132</v>
      </c>
    </row>
    <row r="36" spans="2:5" ht="48" thickBot="1" x14ac:dyDescent="0.3">
      <c r="B36" s="10" t="s">
        <v>402</v>
      </c>
      <c r="C36" s="10" t="s">
        <v>403</v>
      </c>
      <c r="D36" s="10" t="s">
        <v>818</v>
      </c>
      <c r="E36" s="10" t="s">
        <v>404</v>
      </c>
    </row>
    <row r="37" spans="2:5" ht="16.5" thickBot="1" x14ac:dyDescent="0.3">
      <c r="B37" s="10" t="s">
        <v>402</v>
      </c>
      <c r="C37" s="10" t="s">
        <v>405</v>
      </c>
      <c r="D37" s="9" t="s">
        <v>77</v>
      </c>
      <c r="E37" s="9" t="s">
        <v>404</v>
      </c>
    </row>
    <row r="38" spans="2:5" ht="16.5" thickBot="1" x14ac:dyDescent="0.3">
      <c r="B38" s="10" t="s">
        <v>402</v>
      </c>
      <c r="C38" s="9" t="s">
        <v>397</v>
      </c>
      <c r="D38" s="9" t="s">
        <v>77</v>
      </c>
      <c r="E38" s="9" t="s">
        <v>404</v>
      </c>
    </row>
    <row r="39" spans="2:5" ht="32.25" thickBot="1" x14ac:dyDescent="0.3">
      <c r="B39" s="10" t="s">
        <v>402</v>
      </c>
      <c r="C39" s="10" t="s">
        <v>406</v>
      </c>
      <c r="D39" s="9" t="s">
        <v>77</v>
      </c>
      <c r="E39" s="9" t="s">
        <v>404</v>
      </c>
    </row>
    <row r="40" spans="2:5" ht="32.25" thickBot="1" x14ac:dyDescent="0.3">
      <c r="B40" s="10" t="s">
        <v>402</v>
      </c>
      <c r="C40" s="10" t="s">
        <v>407</v>
      </c>
      <c r="D40" s="9" t="s">
        <v>77</v>
      </c>
      <c r="E40" s="9" t="s">
        <v>404</v>
      </c>
    </row>
    <row r="41" spans="2:5" ht="16.5" thickBot="1" x14ac:dyDescent="0.3">
      <c r="B41" s="10" t="s">
        <v>402</v>
      </c>
      <c r="C41" s="10" t="s">
        <v>408</v>
      </c>
      <c r="D41" s="9" t="s">
        <v>77</v>
      </c>
      <c r="E41" s="9" t="s">
        <v>404</v>
      </c>
    </row>
    <row r="42" spans="2:5" ht="48" thickBot="1" x14ac:dyDescent="0.3">
      <c r="B42" s="10" t="s">
        <v>409</v>
      </c>
      <c r="C42" s="10" t="s">
        <v>401</v>
      </c>
      <c r="D42" s="10" t="s">
        <v>818</v>
      </c>
      <c r="E42" s="10" t="s">
        <v>404</v>
      </c>
    </row>
    <row r="43" spans="2:5" ht="48" thickBot="1" x14ac:dyDescent="0.3">
      <c r="B43" s="10" t="s">
        <v>409</v>
      </c>
      <c r="C43" s="10" t="s">
        <v>410</v>
      </c>
      <c r="D43" s="10" t="s">
        <v>818</v>
      </c>
      <c r="E43" s="10" t="s">
        <v>404</v>
      </c>
    </row>
    <row r="44" spans="2:5" ht="48" thickBot="1" x14ac:dyDescent="0.3">
      <c r="B44" s="10" t="s">
        <v>409</v>
      </c>
      <c r="C44" s="10" t="s">
        <v>411</v>
      </c>
      <c r="D44" s="10" t="s">
        <v>818</v>
      </c>
      <c r="E44" s="10" t="s">
        <v>404</v>
      </c>
    </row>
    <row r="45" spans="2:5" ht="48" thickBot="1" x14ac:dyDescent="0.3">
      <c r="B45" s="10" t="s">
        <v>409</v>
      </c>
      <c r="C45" s="10" t="s">
        <v>412</v>
      </c>
      <c r="D45" s="10" t="s">
        <v>818</v>
      </c>
      <c r="E45" s="10" t="s">
        <v>404</v>
      </c>
    </row>
    <row r="46" spans="2:5" ht="63.75" thickBot="1" x14ac:dyDescent="0.3">
      <c r="B46" s="10" t="s">
        <v>413</v>
      </c>
      <c r="C46" s="10" t="s">
        <v>414</v>
      </c>
      <c r="D46" s="10" t="s">
        <v>415</v>
      </c>
      <c r="E46" s="10" t="s">
        <v>404</v>
      </c>
    </row>
    <row r="47" spans="2:5" ht="16.5" thickBot="1" x14ac:dyDescent="0.3">
      <c r="B47" s="10" t="s">
        <v>139</v>
      </c>
      <c r="C47" s="9" t="s">
        <v>140</v>
      </c>
      <c r="D47" s="9" t="s">
        <v>77</v>
      </c>
      <c r="E47" s="9" t="s">
        <v>132</v>
      </c>
    </row>
    <row r="48" spans="2:5" ht="48" thickBot="1" x14ac:dyDescent="0.3">
      <c r="B48" s="10" t="s">
        <v>416</v>
      </c>
      <c r="C48" s="10" t="s">
        <v>401</v>
      </c>
      <c r="D48" s="10" t="s">
        <v>818</v>
      </c>
      <c r="E48" s="10" t="s">
        <v>404</v>
      </c>
    </row>
    <row r="49" spans="2:5" ht="32.25" thickBot="1" x14ac:dyDescent="0.3">
      <c r="B49" s="10" t="s">
        <v>416</v>
      </c>
      <c r="C49" s="10" t="s">
        <v>410</v>
      </c>
      <c r="D49" s="9" t="s">
        <v>77</v>
      </c>
      <c r="E49" s="9" t="s">
        <v>404</v>
      </c>
    </row>
    <row r="50" spans="2:5" ht="16.5" thickBot="1" x14ac:dyDescent="0.3">
      <c r="B50" s="10" t="s">
        <v>141</v>
      </c>
      <c r="C50" s="9" t="s">
        <v>142</v>
      </c>
      <c r="D50" s="9" t="s">
        <v>143</v>
      </c>
      <c r="E50" s="9" t="s">
        <v>144</v>
      </c>
    </row>
    <row r="51" spans="2:5" ht="16.5" thickBot="1" x14ac:dyDescent="0.3">
      <c r="B51" s="10" t="s">
        <v>141</v>
      </c>
      <c r="C51" s="10" t="s">
        <v>117</v>
      </c>
      <c r="D51" s="9" t="s">
        <v>143</v>
      </c>
      <c r="E51" s="9" t="s">
        <v>144</v>
      </c>
    </row>
    <row r="52" spans="2:5" ht="16.5" thickBot="1" x14ac:dyDescent="0.3">
      <c r="B52" s="10" t="s">
        <v>141</v>
      </c>
      <c r="C52" s="9" t="s">
        <v>145</v>
      </c>
      <c r="D52" s="9" t="s">
        <v>143</v>
      </c>
      <c r="E52" s="9" t="s">
        <v>144</v>
      </c>
    </row>
    <row r="53" spans="2:5" ht="16.5" thickBot="1" x14ac:dyDescent="0.3">
      <c r="B53" s="10" t="s">
        <v>141</v>
      </c>
      <c r="C53" s="10" t="s">
        <v>146</v>
      </c>
      <c r="D53" s="9" t="s">
        <v>143</v>
      </c>
      <c r="E53" s="9" t="s">
        <v>144</v>
      </c>
    </row>
    <row r="54" spans="2:5" ht="16.5" thickBot="1" x14ac:dyDescent="0.3">
      <c r="B54" s="10" t="s">
        <v>141</v>
      </c>
      <c r="C54" s="10" t="s">
        <v>147</v>
      </c>
      <c r="D54" s="9" t="s">
        <v>143</v>
      </c>
      <c r="E54" s="9" t="s">
        <v>144</v>
      </c>
    </row>
    <row r="55" spans="2:5" ht="16.5" thickBot="1" x14ac:dyDescent="0.3">
      <c r="B55" s="10" t="s">
        <v>141</v>
      </c>
      <c r="C55" s="10" t="s">
        <v>123</v>
      </c>
      <c r="D55" s="9" t="s">
        <v>143</v>
      </c>
      <c r="E55" s="9" t="s">
        <v>144</v>
      </c>
    </row>
    <row r="56" spans="2:5" ht="32.25" thickBot="1" x14ac:dyDescent="0.3">
      <c r="B56" s="10" t="s">
        <v>141</v>
      </c>
      <c r="C56" s="10" t="s">
        <v>148</v>
      </c>
      <c r="D56" s="9" t="s">
        <v>143</v>
      </c>
      <c r="E56" s="9" t="s">
        <v>144</v>
      </c>
    </row>
    <row r="57" spans="2:5" ht="32.25" thickBot="1" x14ac:dyDescent="0.3">
      <c r="B57" s="10" t="s">
        <v>141</v>
      </c>
      <c r="C57" s="10" t="s">
        <v>149</v>
      </c>
      <c r="D57" s="9" t="s">
        <v>143</v>
      </c>
      <c r="E57" s="9" t="s">
        <v>150</v>
      </c>
    </row>
    <row r="58" spans="2:5" ht="16.5" thickBot="1" x14ac:dyDescent="0.3">
      <c r="B58" s="10" t="s">
        <v>141</v>
      </c>
      <c r="C58" s="9" t="s">
        <v>151</v>
      </c>
      <c r="D58" s="9" t="s">
        <v>143</v>
      </c>
      <c r="E58" s="9" t="s">
        <v>150</v>
      </c>
    </row>
    <row r="59" spans="2:5" ht="16.5" thickBot="1" x14ac:dyDescent="0.3">
      <c r="B59" s="10" t="s">
        <v>141</v>
      </c>
      <c r="C59" s="9" t="s">
        <v>152</v>
      </c>
      <c r="D59" s="9" t="s">
        <v>143</v>
      </c>
      <c r="E59" s="9" t="s">
        <v>144</v>
      </c>
    </row>
    <row r="60" spans="2:5" ht="16.5" thickBot="1" x14ac:dyDescent="0.3">
      <c r="B60" s="10" t="s">
        <v>141</v>
      </c>
      <c r="C60" s="9" t="s">
        <v>153</v>
      </c>
      <c r="D60" s="9" t="s">
        <v>143</v>
      </c>
      <c r="E60" s="9" t="s">
        <v>144</v>
      </c>
    </row>
    <row r="61" spans="2:5" ht="16.5" thickBot="1" x14ac:dyDescent="0.3">
      <c r="B61" s="10" t="s">
        <v>141</v>
      </c>
      <c r="C61" s="9" t="s">
        <v>154</v>
      </c>
      <c r="D61" s="9" t="s">
        <v>143</v>
      </c>
      <c r="E61" s="9" t="s">
        <v>150</v>
      </c>
    </row>
    <row r="62" spans="2:5" ht="16.5" thickBot="1" x14ac:dyDescent="0.3">
      <c r="B62" s="10" t="s">
        <v>141</v>
      </c>
      <c r="C62" s="9" t="s">
        <v>155</v>
      </c>
      <c r="D62" s="9" t="s">
        <v>143</v>
      </c>
      <c r="E62" s="9" t="s">
        <v>144</v>
      </c>
    </row>
    <row r="63" spans="2:5" ht="16.5" thickBot="1" x14ac:dyDescent="0.3">
      <c r="B63" s="10" t="s">
        <v>141</v>
      </c>
      <c r="C63" s="9" t="s">
        <v>137</v>
      </c>
      <c r="D63" s="9" t="s">
        <v>143</v>
      </c>
      <c r="E63" s="9" t="s">
        <v>144</v>
      </c>
    </row>
    <row r="64" spans="2:5" ht="16.5" thickBot="1" x14ac:dyDescent="0.3">
      <c r="B64" s="10" t="s">
        <v>141</v>
      </c>
      <c r="C64" s="9" t="s">
        <v>156</v>
      </c>
      <c r="D64" s="9" t="s">
        <v>143</v>
      </c>
      <c r="E64" s="9" t="s">
        <v>144</v>
      </c>
    </row>
    <row r="65" spans="2:5" ht="16.5" thickBot="1" x14ac:dyDescent="0.3">
      <c r="B65" s="10" t="s">
        <v>141</v>
      </c>
      <c r="C65" s="9" t="s">
        <v>157</v>
      </c>
      <c r="D65" s="9" t="s">
        <v>143</v>
      </c>
      <c r="E65" s="9" t="s">
        <v>144</v>
      </c>
    </row>
    <row r="66" spans="2:5" ht="16.5" thickBot="1" x14ac:dyDescent="0.3">
      <c r="B66" s="10" t="s">
        <v>141</v>
      </c>
      <c r="C66" s="9" t="s">
        <v>158</v>
      </c>
      <c r="D66" s="9" t="s">
        <v>143</v>
      </c>
      <c r="E66" s="9" t="s">
        <v>144</v>
      </c>
    </row>
    <row r="67" spans="2:5" ht="16.5" thickBot="1" x14ac:dyDescent="0.3">
      <c r="B67" s="10" t="s">
        <v>141</v>
      </c>
      <c r="C67" s="9" t="s">
        <v>129</v>
      </c>
      <c r="D67" s="9" t="s">
        <v>143</v>
      </c>
      <c r="E67" s="9" t="s">
        <v>144</v>
      </c>
    </row>
    <row r="68" spans="2:5" ht="16.5" thickBot="1" x14ac:dyDescent="0.3">
      <c r="B68" s="10" t="s">
        <v>141</v>
      </c>
      <c r="C68" s="9" t="s">
        <v>159</v>
      </c>
      <c r="D68" s="9" t="s">
        <v>143</v>
      </c>
      <c r="E68" s="9" t="s">
        <v>144</v>
      </c>
    </row>
    <row r="69" spans="2:5" ht="16.5" thickBot="1" x14ac:dyDescent="0.3">
      <c r="B69" s="10" t="s">
        <v>160</v>
      </c>
      <c r="C69" s="9" t="s">
        <v>161</v>
      </c>
      <c r="D69" s="9" t="s">
        <v>143</v>
      </c>
      <c r="E69" s="9" t="s">
        <v>144</v>
      </c>
    </row>
    <row r="70" spans="2:5" ht="32.25" thickBot="1" x14ac:dyDescent="0.3">
      <c r="B70" s="10" t="s">
        <v>417</v>
      </c>
      <c r="C70" s="10" t="s">
        <v>418</v>
      </c>
      <c r="D70" s="9" t="s">
        <v>419</v>
      </c>
      <c r="E70" s="9" t="s">
        <v>420</v>
      </c>
    </row>
    <row r="71" spans="2:5" ht="32.25" thickBot="1" x14ac:dyDescent="0.3">
      <c r="B71" s="10" t="s">
        <v>417</v>
      </c>
      <c r="C71" s="9" t="s">
        <v>405</v>
      </c>
      <c r="D71" s="9" t="s">
        <v>421</v>
      </c>
      <c r="E71" s="9" t="s">
        <v>420</v>
      </c>
    </row>
    <row r="72" spans="2:5" ht="32.25" thickBot="1" x14ac:dyDescent="0.3">
      <c r="B72" s="10" t="s">
        <v>417</v>
      </c>
      <c r="C72" s="9" t="s">
        <v>397</v>
      </c>
      <c r="D72" s="9" t="s">
        <v>419</v>
      </c>
      <c r="E72" s="9" t="s">
        <v>420</v>
      </c>
    </row>
    <row r="73" spans="2:5" ht="32.25" thickBot="1" x14ac:dyDescent="0.3">
      <c r="B73" s="10" t="s">
        <v>417</v>
      </c>
      <c r="C73" s="9" t="s">
        <v>422</v>
      </c>
      <c r="D73" s="9" t="s">
        <v>419</v>
      </c>
      <c r="E73" s="9" t="s">
        <v>420</v>
      </c>
    </row>
    <row r="74" spans="2:5" ht="48" thickBot="1" x14ac:dyDescent="0.3">
      <c r="B74" s="10" t="s">
        <v>417</v>
      </c>
      <c r="C74" s="10" t="s">
        <v>423</v>
      </c>
      <c r="D74" s="10" t="s">
        <v>818</v>
      </c>
      <c r="E74" s="10" t="s">
        <v>420</v>
      </c>
    </row>
    <row r="75" spans="2:5" ht="32.25" thickBot="1" x14ac:dyDescent="0.3">
      <c r="B75" s="10" t="s">
        <v>417</v>
      </c>
      <c r="C75" s="9" t="s">
        <v>424</v>
      </c>
      <c r="D75" s="9" t="s">
        <v>77</v>
      </c>
      <c r="E75" s="9" t="s">
        <v>420</v>
      </c>
    </row>
    <row r="76" spans="2:5" ht="32.25" thickBot="1" x14ac:dyDescent="0.3">
      <c r="B76" s="10" t="s">
        <v>417</v>
      </c>
      <c r="C76" s="9" t="s">
        <v>425</v>
      </c>
      <c r="D76" s="9" t="s">
        <v>419</v>
      </c>
      <c r="E76" s="9" t="s">
        <v>420</v>
      </c>
    </row>
    <row r="77" spans="2:5" ht="32.25" thickBot="1" x14ac:dyDescent="0.3">
      <c r="B77" s="10" t="s">
        <v>417</v>
      </c>
      <c r="C77" s="9" t="s">
        <v>426</v>
      </c>
      <c r="D77" s="9" t="s">
        <v>419</v>
      </c>
      <c r="E77" s="9" t="s">
        <v>420</v>
      </c>
    </row>
    <row r="78" spans="2:5" ht="32.25" thickBot="1" x14ac:dyDescent="0.3">
      <c r="B78" s="10" t="s">
        <v>427</v>
      </c>
      <c r="C78" s="9" t="s">
        <v>428</v>
      </c>
      <c r="D78" s="9" t="s">
        <v>419</v>
      </c>
      <c r="E78" s="9" t="s">
        <v>420</v>
      </c>
    </row>
    <row r="79" spans="2:5" ht="16.5" thickBot="1" x14ac:dyDescent="0.3">
      <c r="B79" s="10" t="s">
        <v>429</v>
      </c>
      <c r="C79" s="9" t="s">
        <v>430</v>
      </c>
      <c r="D79" s="9" t="s">
        <v>77</v>
      </c>
      <c r="E79" s="9" t="s">
        <v>420</v>
      </c>
    </row>
    <row r="80" spans="2:5" ht="32.25" thickBot="1" x14ac:dyDescent="0.3">
      <c r="B80" s="10" t="s">
        <v>431</v>
      </c>
      <c r="C80" s="9" t="s">
        <v>432</v>
      </c>
      <c r="D80" s="9" t="s">
        <v>419</v>
      </c>
      <c r="E80" s="9" t="s">
        <v>420</v>
      </c>
    </row>
    <row r="81" spans="2:5" ht="16.5" thickBot="1" x14ac:dyDescent="0.3">
      <c r="B81" s="10" t="s">
        <v>162</v>
      </c>
      <c r="C81" s="9" t="s">
        <v>123</v>
      </c>
      <c r="D81" s="9" t="s">
        <v>389</v>
      </c>
      <c r="E81" s="9" t="s">
        <v>132</v>
      </c>
    </row>
    <row r="82" spans="2:5" ht="16.5" thickBot="1" x14ac:dyDescent="0.3">
      <c r="B82" s="10" t="s">
        <v>162</v>
      </c>
      <c r="C82" s="9" t="s">
        <v>137</v>
      </c>
      <c r="D82" s="9" t="s">
        <v>389</v>
      </c>
      <c r="E82" s="9" t="s">
        <v>132</v>
      </c>
    </row>
    <row r="83" spans="2:5" ht="16.5" thickBot="1" x14ac:dyDescent="0.3">
      <c r="B83" s="10" t="s">
        <v>162</v>
      </c>
      <c r="C83" s="9" t="s">
        <v>163</v>
      </c>
      <c r="D83" s="9" t="s">
        <v>389</v>
      </c>
      <c r="E83" s="9" t="s">
        <v>132</v>
      </c>
    </row>
    <row r="84" spans="2:5" ht="16.5" thickBot="1" x14ac:dyDescent="0.3">
      <c r="B84" s="10" t="s">
        <v>162</v>
      </c>
      <c r="C84" s="9" t="s">
        <v>164</v>
      </c>
      <c r="D84" s="9" t="s">
        <v>389</v>
      </c>
      <c r="E84" s="9" t="s">
        <v>132</v>
      </c>
    </row>
    <row r="85" spans="2:5" ht="16.5" thickBot="1" x14ac:dyDescent="0.3">
      <c r="B85" s="10" t="s">
        <v>162</v>
      </c>
      <c r="C85" s="9" t="s">
        <v>165</v>
      </c>
      <c r="D85" s="9" t="s">
        <v>389</v>
      </c>
      <c r="E85" s="9" t="s">
        <v>132</v>
      </c>
    </row>
    <row r="86" spans="2:5" ht="16.5" thickBot="1" x14ac:dyDescent="0.3">
      <c r="B86" s="10" t="s">
        <v>433</v>
      </c>
      <c r="C86" s="10" t="s">
        <v>418</v>
      </c>
      <c r="D86" s="9" t="s">
        <v>77</v>
      </c>
      <c r="E86" s="9" t="s">
        <v>404</v>
      </c>
    </row>
    <row r="87" spans="2:5" ht="16.5" thickBot="1" x14ac:dyDescent="0.3">
      <c r="B87" s="10" t="s">
        <v>433</v>
      </c>
      <c r="C87" s="10" t="s">
        <v>397</v>
      </c>
      <c r="D87" s="9" t="s">
        <v>389</v>
      </c>
      <c r="E87" s="9" t="s">
        <v>404</v>
      </c>
    </row>
    <row r="88" spans="2:5" ht="16.5" thickBot="1" x14ac:dyDescent="0.3">
      <c r="B88" s="10" t="s">
        <v>433</v>
      </c>
      <c r="C88" s="10" t="s">
        <v>408</v>
      </c>
      <c r="D88" s="9" t="s">
        <v>390</v>
      </c>
      <c r="E88" s="9" t="s">
        <v>404</v>
      </c>
    </row>
    <row r="89" spans="2:5" ht="48" thickBot="1" x14ac:dyDescent="0.3">
      <c r="B89" s="10" t="s">
        <v>433</v>
      </c>
      <c r="C89" s="10" t="s">
        <v>434</v>
      </c>
      <c r="D89" s="10" t="s">
        <v>818</v>
      </c>
      <c r="E89" s="10" t="s">
        <v>404</v>
      </c>
    </row>
    <row r="90" spans="2:5" ht="48" thickBot="1" x14ac:dyDescent="0.3">
      <c r="B90" s="10" t="s">
        <v>433</v>
      </c>
      <c r="C90" s="10" t="s">
        <v>425</v>
      </c>
      <c r="D90" s="10" t="s">
        <v>818</v>
      </c>
      <c r="E90" s="10" t="s">
        <v>404</v>
      </c>
    </row>
    <row r="91" spans="2:5" ht="16.5" thickBot="1" x14ac:dyDescent="0.3">
      <c r="B91" s="10" t="s">
        <v>433</v>
      </c>
      <c r="C91" s="10" t="s">
        <v>435</v>
      </c>
      <c r="D91" s="9" t="s">
        <v>77</v>
      </c>
      <c r="E91" s="9" t="s">
        <v>404</v>
      </c>
    </row>
    <row r="92" spans="2:5" ht="48" thickBot="1" x14ac:dyDescent="0.3">
      <c r="B92" s="10" t="s">
        <v>433</v>
      </c>
      <c r="C92" s="10" t="s">
        <v>436</v>
      </c>
      <c r="D92" s="10" t="s">
        <v>818</v>
      </c>
      <c r="E92" s="10" t="s">
        <v>404</v>
      </c>
    </row>
    <row r="93" spans="2:5" ht="32.25" thickBot="1" x14ac:dyDescent="0.3">
      <c r="B93" s="10" t="s">
        <v>437</v>
      </c>
      <c r="C93" s="10" t="s">
        <v>438</v>
      </c>
      <c r="D93" s="9" t="s">
        <v>77</v>
      </c>
      <c r="E93" s="9" t="s">
        <v>404</v>
      </c>
    </row>
    <row r="94" spans="2:5" ht="32.25" thickBot="1" x14ac:dyDescent="0.3">
      <c r="B94" s="10" t="s">
        <v>437</v>
      </c>
      <c r="C94" s="10" t="s">
        <v>439</v>
      </c>
      <c r="D94" s="9" t="s">
        <v>77</v>
      </c>
      <c r="E94" s="9" t="s">
        <v>404</v>
      </c>
    </row>
    <row r="95" spans="2:5" ht="48" thickBot="1" x14ac:dyDescent="0.3">
      <c r="B95" s="10" t="s">
        <v>440</v>
      </c>
      <c r="C95" s="10" t="s">
        <v>441</v>
      </c>
      <c r="D95" s="10" t="s">
        <v>818</v>
      </c>
      <c r="E95" s="10" t="s">
        <v>404</v>
      </c>
    </row>
    <row r="96" spans="2:5" ht="16.5" thickBot="1" x14ac:dyDescent="0.3">
      <c r="B96" s="10" t="s">
        <v>442</v>
      </c>
      <c r="C96" s="10" t="s">
        <v>443</v>
      </c>
      <c r="D96" s="9" t="s">
        <v>390</v>
      </c>
      <c r="E96" s="9" t="s">
        <v>404</v>
      </c>
    </row>
    <row r="97" spans="2:5" ht="16.5" thickBot="1" x14ac:dyDescent="0.3">
      <c r="B97" s="10" t="s">
        <v>166</v>
      </c>
      <c r="C97" s="9" t="s">
        <v>167</v>
      </c>
      <c r="D97" s="9" t="s">
        <v>390</v>
      </c>
      <c r="E97" s="9" t="s">
        <v>132</v>
      </c>
    </row>
    <row r="98" spans="2:5" ht="32.25" thickBot="1" x14ac:dyDescent="0.3">
      <c r="B98" s="10" t="s">
        <v>444</v>
      </c>
      <c r="C98" s="10" t="s">
        <v>445</v>
      </c>
      <c r="D98" s="9" t="s">
        <v>77</v>
      </c>
      <c r="E98" s="9" t="s">
        <v>404</v>
      </c>
    </row>
    <row r="99" spans="2:5" ht="16.5" thickBot="1" x14ac:dyDescent="0.3">
      <c r="B99" s="10" t="s">
        <v>168</v>
      </c>
      <c r="C99" s="9" t="s">
        <v>169</v>
      </c>
      <c r="D99" s="9" t="s">
        <v>391</v>
      </c>
      <c r="E99" s="9" t="s">
        <v>144</v>
      </c>
    </row>
    <row r="100" spans="2:5" ht="16.5" thickBot="1" x14ac:dyDescent="0.3">
      <c r="B100" s="10" t="s">
        <v>168</v>
      </c>
      <c r="C100" s="9" t="s">
        <v>170</v>
      </c>
      <c r="D100" s="9" t="s">
        <v>391</v>
      </c>
      <c r="E100" s="9" t="s">
        <v>144</v>
      </c>
    </row>
    <row r="101" spans="2:5" ht="16.5" thickBot="1" x14ac:dyDescent="0.3">
      <c r="B101" s="10" t="s">
        <v>168</v>
      </c>
      <c r="C101" s="9" t="s">
        <v>123</v>
      </c>
      <c r="D101" s="9" t="s">
        <v>391</v>
      </c>
      <c r="E101" s="9" t="s">
        <v>144</v>
      </c>
    </row>
    <row r="102" spans="2:5" ht="16.5" thickBot="1" x14ac:dyDescent="0.3">
      <c r="B102" s="10" t="s">
        <v>168</v>
      </c>
      <c r="C102" s="9" t="s">
        <v>171</v>
      </c>
      <c r="D102" s="9" t="s">
        <v>391</v>
      </c>
      <c r="E102" s="9" t="s">
        <v>144</v>
      </c>
    </row>
    <row r="103" spans="2:5" ht="16.5" thickBot="1" x14ac:dyDescent="0.3">
      <c r="B103" s="10" t="s">
        <v>168</v>
      </c>
      <c r="C103" s="9" t="s">
        <v>136</v>
      </c>
      <c r="D103" s="9" t="s">
        <v>391</v>
      </c>
      <c r="E103" s="9" t="s">
        <v>144</v>
      </c>
    </row>
    <row r="104" spans="2:5" ht="16.5" thickBot="1" x14ac:dyDescent="0.3">
      <c r="B104" s="10" t="s">
        <v>168</v>
      </c>
      <c r="C104" s="9" t="s">
        <v>137</v>
      </c>
      <c r="D104" s="9" t="s">
        <v>391</v>
      </c>
      <c r="E104" s="9" t="s">
        <v>144</v>
      </c>
    </row>
    <row r="105" spans="2:5" ht="16.5" thickBot="1" x14ac:dyDescent="0.3">
      <c r="B105" s="10" t="s">
        <v>168</v>
      </c>
      <c r="C105" s="9" t="s">
        <v>172</v>
      </c>
      <c r="D105" s="9" t="s">
        <v>391</v>
      </c>
      <c r="E105" s="9" t="s">
        <v>150</v>
      </c>
    </row>
    <row r="106" spans="2:5" ht="32.25" thickBot="1" x14ac:dyDescent="0.3">
      <c r="B106" s="10" t="s">
        <v>446</v>
      </c>
      <c r="C106" s="10" t="s">
        <v>407</v>
      </c>
      <c r="D106" s="9" t="s">
        <v>77</v>
      </c>
      <c r="E106" s="9" t="s">
        <v>420</v>
      </c>
    </row>
    <row r="107" spans="2:5" ht="16.5" thickBot="1" x14ac:dyDescent="0.3">
      <c r="B107" s="10" t="s">
        <v>446</v>
      </c>
      <c r="C107" s="10" t="s">
        <v>435</v>
      </c>
      <c r="D107" s="9" t="s">
        <v>419</v>
      </c>
      <c r="E107" s="9" t="s">
        <v>420</v>
      </c>
    </row>
    <row r="108" spans="2:5" ht="63.75" thickBot="1" x14ac:dyDescent="0.3">
      <c r="B108" s="10" t="s">
        <v>447</v>
      </c>
      <c r="C108" s="10" t="s">
        <v>448</v>
      </c>
      <c r="D108" s="10" t="s">
        <v>415</v>
      </c>
      <c r="E108" s="10" t="s">
        <v>420</v>
      </c>
    </row>
    <row r="109" spans="2:5" ht="32.25" thickBot="1" x14ac:dyDescent="0.3">
      <c r="B109" s="10" t="s">
        <v>447</v>
      </c>
      <c r="C109" s="9" t="s">
        <v>401</v>
      </c>
      <c r="D109" s="9" t="s">
        <v>419</v>
      </c>
      <c r="E109" s="9" t="s">
        <v>420</v>
      </c>
    </row>
    <row r="110" spans="2:5" ht="63.75" thickBot="1" x14ac:dyDescent="0.3">
      <c r="B110" s="10" t="s">
        <v>449</v>
      </c>
      <c r="C110" s="10" t="s">
        <v>450</v>
      </c>
      <c r="D110" s="10" t="s">
        <v>415</v>
      </c>
      <c r="E110" s="10" t="s">
        <v>420</v>
      </c>
    </row>
    <row r="111" spans="2:5" ht="16.5" thickBot="1" x14ac:dyDescent="0.3">
      <c r="B111" s="10" t="s">
        <v>451</v>
      </c>
      <c r="C111" s="9" t="s">
        <v>450</v>
      </c>
      <c r="D111" s="9" t="s">
        <v>77</v>
      </c>
      <c r="E111" s="9" t="s">
        <v>420</v>
      </c>
    </row>
    <row r="112" spans="2:5" ht="63.75" thickBot="1" x14ac:dyDescent="0.3">
      <c r="B112" s="10" t="s">
        <v>451</v>
      </c>
      <c r="C112" s="10" t="s">
        <v>407</v>
      </c>
      <c r="D112" s="10" t="s">
        <v>415</v>
      </c>
      <c r="E112" s="10" t="s">
        <v>420</v>
      </c>
    </row>
    <row r="113" spans="2:5" ht="16.5" thickBot="1" x14ac:dyDescent="0.3">
      <c r="B113" s="10" t="s">
        <v>173</v>
      </c>
      <c r="C113" s="10" t="s">
        <v>117</v>
      </c>
      <c r="D113" s="9" t="s">
        <v>391</v>
      </c>
      <c r="E113" s="9" t="s">
        <v>144</v>
      </c>
    </row>
    <row r="114" spans="2:5" ht="16.5" thickBot="1" x14ac:dyDescent="0.3">
      <c r="B114" s="10" t="s">
        <v>173</v>
      </c>
      <c r="C114" s="9" t="s">
        <v>123</v>
      </c>
      <c r="D114" s="9" t="s">
        <v>391</v>
      </c>
      <c r="E114" s="9" t="s">
        <v>144</v>
      </c>
    </row>
    <row r="115" spans="2:5" ht="16.5" thickBot="1" x14ac:dyDescent="0.3">
      <c r="B115" s="10" t="s">
        <v>173</v>
      </c>
      <c r="C115" s="9" t="s">
        <v>174</v>
      </c>
      <c r="D115" s="9" t="s">
        <v>391</v>
      </c>
      <c r="E115" s="9" t="s">
        <v>144</v>
      </c>
    </row>
    <row r="116" spans="2:5" ht="16.5" thickBot="1" x14ac:dyDescent="0.3">
      <c r="B116" s="10" t="s">
        <v>173</v>
      </c>
      <c r="C116" s="9" t="s">
        <v>174</v>
      </c>
      <c r="D116" s="9" t="s">
        <v>391</v>
      </c>
      <c r="E116" s="9" t="s">
        <v>150</v>
      </c>
    </row>
    <row r="117" spans="2:5" ht="16.5" thickBot="1" x14ac:dyDescent="0.3">
      <c r="B117" s="10" t="s">
        <v>173</v>
      </c>
      <c r="C117" s="9" t="s">
        <v>175</v>
      </c>
      <c r="D117" s="9" t="s">
        <v>391</v>
      </c>
      <c r="E117" s="9" t="s">
        <v>144</v>
      </c>
    </row>
    <row r="118" spans="2:5" ht="16.5" thickBot="1" x14ac:dyDescent="0.3">
      <c r="B118" s="10" t="s">
        <v>173</v>
      </c>
      <c r="C118" s="9" t="s">
        <v>136</v>
      </c>
      <c r="D118" s="9" t="s">
        <v>391</v>
      </c>
      <c r="E118" s="9" t="s">
        <v>144</v>
      </c>
    </row>
    <row r="119" spans="2:5" ht="16.5" thickBot="1" x14ac:dyDescent="0.3">
      <c r="B119" s="10" t="s">
        <v>173</v>
      </c>
      <c r="C119" s="9" t="s">
        <v>137</v>
      </c>
      <c r="D119" s="9" t="s">
        <v>391</v>
      </c>
      <c r="E119" s="9" t="s">
        <v>144</v>
      </c>
    </row>
    <row r="120" spans="2:5" ht="16.5" thickBot="1" x14ac:dyDescent="0.3">
      <c r="B120" s="10" t="s">
        <v>173</v>
      </c>
      <c r="C120" s="9" t="s">
        <v>176</v>
      </c>
      <c r="D120" s="9" t="s">
        <v>391</v>
      </c>
      <c r="E120" s="9" t="s">
        <v>150</v>
      </c>
    </row>
    <row r="121" spans="2:5" ht="16.5" thickBot="1" x14ac:dyDescent="0.3">
      <c r="B121" s="10" t="s">
        <v>173</v>
      </c>
      <c r="C121" s="9" t="s">
        <v>177</v>
      </c>
      <c r="D121" s="9" t="s">
        <v>391</v>
      </c>
      <c r="E121" s="9" t="s">
        <v>144</v>
      </c>
    </row>
    <row r="122" spans="2:5" ht="16.5" thickBot="1" x14ac:dyDescent="0.3">
      <c r="B122" s="10" t="s">
        <v>173</v>
      </c>
      <c r="C122" s="9" t="s">
        <v>129</v>
      </c>
      <c r="D122" s="9" t="s">
        <v>391</v>
      </c>
      <c r="E122" s="9" t="s">
        <v>144</v>
      </c>
    </row>
    <row r="123" spans="2:5" ht="16.5" thickBot="1" x14ac:dyDescent="0.3">
      <c r="B123" s="10" t="s">
        <v>173</v>
      </c>
      <c r="C123" s="9" t="s">
        <v>178</v>
      </c>
      <c r="D123" s="9" t="s">
        <v>391</v>
      </c>
      <c r="E123" s="9" t="s">
        <v>150</v>
      </c>
    </row>
    <row r="124" spans="2:5" ht="16.5" thickBot="1" x14ac:dyDescent="0.3">
      <c r="B124" s="10" t="s">
        <v>452</v>
      </c>
      <c r="C124" s="10" t="s">
        <v>397</v>
      </c>
      <c r="D124" s="9" t="s">
        <v>389</v>
      </c>
      <c r="E124" s="9" t="s">
        <v>420</v>
      </c>
    </row>
    <row r="125" spans="2:5" ht="16.5" thickBot="1" x14ac:dyDescent="0.3">
      <c r="B125" s="10" t="s">
        <v>452</v>
      </c>
      <c r="C125" s="10" t="s">
        <v>453</v>
      </c>
      <c r="D125" s="9" t="s">
        <v>77</v>
      </c>
      <c r="E125" s="9" t="s">
        <v>420</v>
      </c>
    </row>
    <row r="126" spans="2:5" ht="16.5" thickBot="1" x14ac:dyDescent="0.3">
      <c r="B126" s="10" t="s">
        <v>452</v>
      </c>
      <c r="C126" s="9" t="s">
        <v>408</v>
      </c>
      <c r="D126" s="9" t="s">
        <v>77</v>
      </c>
      <c r="E126" s="9" t="s">
        <v>420</v>
      </c>
    </row>
    <row r="127" spans="2:5" ht="16.5" thickBot="1" x14ac:dyDescent="0.3">
      <c r="B127" s="10" t="s">
        <v>452</v>
      </c>
      <c r="C127" s="9" t="s">
        <v>454</v>
      </c>
      <c r="D127" s="9" t="s">
        <v>77</v>
      </c>
      <c r="E127" s="9" t="s">
        <v>420</v>
      </c>
    </row>
    <row r="128" spans="2:5" ht="16.5" thickBot="1" x14ac:dyDescent="0.3">
      <c r="B128" s="10" t="s">
        <v>452</v>
      </c>
      <c r="C128" s="9" t="s">
        <v>425</v>
      </c>
      <c r="D128" s="9" t="s">
        <v>77</v>
      </c>
      <c r="E128" s="9" t="s">
        <v>420</v>
      </c>
    </row>
    <row r="129" spans="2:5" ht="16.5" thickBot="1" x14ac:dyDescent="0.3">
      <c r="B129" s="10" t="s">
        <v>452</v>
      </c>
      <c r="C129" s="9" t="s">
        <v>455</v>
      </c>
      <c r="D129" s="9" t="s">
        <v>77</v>
      </c>
      <c r="E129" s="9" t="s">
        <v>420</v>
      </c>
    </row>
    <row r="130" spans="2:5" ht="16.5" thickBot="1" x14ac:dyDescent="0.3">
      <c r="B130" s="10" t="s">
        <v>452</v>
      </c>
      <c r="C130" s="9" t="s">
        <v>435</v>
      </c>
      <c r="D130" s="9" t="s">
        <v>77</v>
      </c>
      <c r="E130" s="9" t="s">
        <v>420</v>
      </c>
    </row>
    <row r="131" spans="2:5" ht="16.5" thickBot="1" x14ac:dyDescent="0.3">
      <c r="B131" s="10" t="s">
        <v>452</v>
      </c>
      <c r="C131" s="9" t="s">
        <v>436</v>
      </c>
      <c r="D131" s="9" t="s">
        <v>77</v>
      </c>
      <c r="E131" s="9" t="s">
        <v>420</v>
      </c>
    </row>
    <row r="132" spans="2:5" ht="16.5" thickBot="1" x14ac:dyDescent="0.3">
      <c r="B132" s="10" t="s">
        <v>456</v>
      </c>
      <c r="C132" s="9" t="s">
        <v>457</v>
      </c>
      <c r="D132" s="9" t="s">
        <v>77</v>
      </c>
      <c r="E132" s="9" t="s">
        <v>420</v>
      </c>
    </row>
    <row r="133" spans="2:5" ht="16.5" thickBot="1" x14ac:dyDescent="0.3">
      <c r="B133" s="10" t="s">
        <v>179</v>
      </c>
      <c r="C133" s="9" t="s">
        <v>142</v>
      </c>
      <c r="D133" s="9" t="s">
        <v>392</v>
      </c>
      <c r="E133" s="9" t="s">
        <v>144</v>
      </c>
    </row>
    <row r="134" spans="2:5" ht="16.5" thickBot="1" x14ac:dyDescent="0.3">
      <c r="B134" s="10" t="s">
        <v>179</v>
      </c>
      <c r="C134" s="10" t="s">
        <v>117</v>
      </c>
      <c r="D134" s="9" t="s">
        <v>392</v>
      </c>
      <c r="E134" s="9" t="s">
        <v>144</v>
      </c>
    </row>
    <row r="135" spans="2:5" ht="16.5" thickBot="1" x14ac:dyDescent="0.3">
      <c r="B135" s="10" t="s">
        <v>179</v>
      </c>
      <c r="C135" s="9" t="s">
        <v>458</v>
      </c>
      <c r="D135" s="9" t="s">
        <v>392</v>
      </c>
      <c r="E135" s="9" t="s">
        <v>144</v>
      </c>
    </row>
    <row r="136" spans="2:5" ht="16.5" thickBot="1" x14ac:dyDescent="0.3">
      <c r="B136" s="10" t="s">
        <v>179</v>
      </c>
      <c r="C136" s="9" t="s">
        <v>181</v>
      </c>
      <c r="D136" s="9" t="s">
        <v>392</v>
      </c>
      <c r="E136" s="9" t="s">
        <v>144</v>
      </c>
    </row>
    <row r="137" spans="2:5" ht="16.5" thickBot="1" x14ac:dyDescent="0.3">
      <c r="B137" s="10" t="s">
        <v>179</v>
      </c>
      <c r="C137" s="9" t="s">
        <v>459</v>
      </c>
      <c r="D137" s="9" t="s">
        <v>392</v>
      </c>
      <c r="E137" s="9" t="s">
        <v>144</v>
      </c>
    </row>
    <row r="138" spans="2:5" ht="16.5" thickBot="1" x14ac:dyDescent="0.3">
      <c r="B138" s="10" t="s">
        <v>179</v>
      </c>
      <c r="C138" s="9" t="s">
        <v>182</v>
      </c>
      <c r="D138" s="9" t="s">
        <v>392</v>
      </c>
      <c r="E138" s="9" t="s">
        <v>144</v>
      </c>
    </row>
    <row r="139" spans="2:5" ht="16.5" thickBot="1" x14ac:dyDescent="0.3">
      <c r="B139" s="10" t="s">
        <v>179</v>
      </c>
      <c r="C139" s="9" t="s">
        <v>123</v>
      </c>
      <c r="D139" s="9" t="s">
        <v>392</v>
      </c>
      <c r="E139" s="9" t="s">
        <v>144</v>
      </c>
    </row>
    <row r="140" spans="2:5" ht="16.5" thickBot="1" x14ac:dyDescent="0.3">
      <c r="B140" s="10" t="s">
        <v>179</v>
      </c>
      <c r="C140" s="9" t="s">
        <v>123</v>
      </c>
      <c r="D140" s="9" t="s">
        <v>392</v>
      </c>
      <c r="E140" s="9" t="s">
        <v>144</v>
      </c>
    </row>
    <row r="141" spans="2:5" ht="16.5" thickBot="1" x14ac:dyDescent="0.3">
      <c r="B141" s="10" t="s">
        <v>179</v>
      </c>
      <c r="C141" s="9" t="s">
        <v>183</v>
      </c>
      <c r="D141" s="9" t="s">
        <v>392</v>
      </c>
      <c r="E141" s="9" t="s">
        <v>144</v>
      </c>
    </row>
    <row r="142" spans="2:5" ht="16.5" thickBot="1" x14ac:dyDescent="0.3">
      <c r="B142" s="10" t="s">
        <v>179</v>
      </c>
      <c r="C142" s="9" t="s">
        <v>184</v>
      </c>
      <c r="D142" s="9" t="s">
        <v>392</v>
      </c>
      <c r="E142" s="9" t="s">
        <v>144</v>
      </c>
    </row>
    <row r="143" spans="2:5" ht="16.5" thickBot="1" x14ac:dyDescent="0.3">
      <c r="B143" s="10" t="s">
        <v>179</v>
      </c>
      <c r="C143" s="9" t="s">
        <v>185</v>
      </c>
      <c r="D143" s="9" t="s">
        <v>392</v>
      </c>
      <c r="E143" s="9" t="s">
        <v>144</v>
      </c>
    </row>
    <row r="144" spans="2:5" ht="16.5" thickBot="1" x14ac:dyDescent="0.3">
      <c r="B144" s="10" t="s">
        <v>179</v>
      </c>
      <c r="C144" s="9" t="s">
        <v>186</v>
      </c>
      <c r="D144" s="9" t="s">
        <v>392</v>
      </c>
      <c r="E144" s="9" t="s">
        <v>144</v>
      </c>
    </row>
    <row r="145" spans="2:5" ht="16.5" thickBot="1" x14ac:dyDescent="0.3">
      <c r="B145" s="10" t="s">
        <v>179</v>
      </c>
      <c r="C145" s="9" t="s">
        <v>187</v>
      </c>
      <c r="D145" s="9" t="s">
        <v>392</v>
      </c>
      <c r="E145" s="9" t="s">
        <v>144</v>
      </c>
    </row>
    <row r="146" spans="2:5" ht="16.5" thickBot="1" x14ac:dyDescent="0.3">
      <c r="B146" s="10" t="s">
        <v>179</v>
      </c>
      <c r="C146" s="9" t="s">
        <v>177</v>
      </c>
      <c r="D146" s="9" t="s">
        <v>392</v>
      </c>
      <c r="E146" s="9" t="s">
        <v>144</v>
      </c>
    </row>
    <row r="147" spans="2:5" ht="16.5" thickBot="1" x14ac:dyDescent="0.3">
      <c r="B147" s="10" t="s">
        <v>179</v>
      </c>
      <c r="C147" s="9" t="s">
        <v>188</v>
      </c>
      <c r="D147" s="9" t="s">
        <v>392</v>
      </c>
      <c r="E147" s="9" t="s">
        <v>144</v>
      </c>
    </row>
    <row r="148" spans="2:5" ht="16.5" thickBot="1" x14ac:dyDescent="0.3">
      <c r="B148" s="10" t="s">
        <v>179</v>
      </c>
      <c r="C148" s="9" t="s">
        <v>189</v>
      </c>
      <c r="D148" s="9" t="s">
        <v>392</v>
      </c>
      <c r="E148" s="9" t="s">
        <v>144</v>
      </c>
    </row>
    <row r="149" spans="2:5" ht="16.5" thickBot="1" x14ac:dyDescent="0.3">
      <c r="B149" s="10" t="s">
        <v>179</v>
      </c>
      <c r="C149" s="9" t="s">
        <v>190</v>
      </c>
      <c r="D149" s="9" t="s">
        <v>392</v>
      </c>
      <c r="E149" s="9" t="s">
        <v>144</v>
      </c>
    </row>
    <row r="150" spans="2:5" ht="16.5" thickBot="1" x14ac:dyDescent="0.3">
      <c r="B150" s="10" t="s">
        <v>179</v>
      </c>
      <c r="C150" s="9" t="s">
        <v>191</v>
      </c>
      <c r="D150" s="9" t="s">
        <v>392</v>
      </c>
      <c r="E150" s="9" t="s">
        <v>144</v>
      </c>
    </row>
    <row r="151" spans="2:5" ht="16.5" thickBot="1" x14ac:dyDescent="0.3">
      <c r="B151" s="10" t="s">
        <v>179</v>
      </c>
      <c r="C151" s="9" t="s">
        <v>192</v>
      </c>
      <c r="D151" s="9" t="s">
        <v>392</v>
      </c>
      <c r="E151" s="9" t="s">
        <v>144</v>
      </c>
    </row>
    <row r="152" spans="2:5" ht="16.5" thickBot="1" x14ac:dyDescent="0.3">
      <c r="B152" s="10" t="s">
        <v>179</v>
      </c>
      <c r="C152" s="9" t="s">
        <v>172</v>
      </c>
      <c r="D152" s="9" t="s">
        <v>392</v>
      </c>
      <c r="E152" s="9" t="s">
        <v>144</v>
      </c>
    </row>
    <row r="153" spans="2:5" ht="16.5" thickBot="1" x14ac:dyDescent="0.3">
      <c r="B153" s="10" t="s">
        <v>460</v>
      </c>
      <c r="C153" s="9" t="s">
        <v>461</v>
      </c>
      <c r="D153" s="9" t="s">
        <v>390</v>
      </c>
      <c r="E153" s="9" t="s">
        <v>420</v>
      </c>
    </row>
    <row r="154" spans="2:5" ht="16.5" thickBot="1" x14ac:dyDescent="0.3">
      <c r="B154" s="10" t="s">
        <v>460</v>
      </c>
      <c r="C154" s="9" t="s">
        <v>405</v>
      </c>
      <c r="D154" s="9" t="s">
        <v>255</v>
      </c>
      <c r="E154" s="9" t="s">
        <v>420</v>
      </c>
    </row>
    <row r="155" spans="2:5" ht="16.5" thickBot="1" x14ac:dyDescent="0.3">
      <c r="B155" s="10" t="s">
        <v>460</v>
      </c>
      <c r="C155" s="9" t="s">
        <v>397</v>
      </c>
      <c r="D155" s="9" t="s">
        <v>462</v>
      </c>
      <c r="E155" s="9" t="s">
        <v>420</v>
      </c>
    </row>
    <row r="156" spans="2:5" ht="16.5" thickBot="1" x14ac:dyDescent="0.3">
      <c r="B156" s="10" t="s">
        <v>460</v>
      </c>
      <c r="C156" s="10" t="s">
        <v>408</v>
      </c>
      <c r="D156" s="9" t="s">
        <v>463</v>
      </c>
      <c r="E156" s="9" t="s">
        <v>420</v>
      </c>
    </row>
    <row r="157" spans="2:5" ht="16.5" thickBot="1" x14ac:dyDescent="0.3">
      <c r="B157" s="10" t="s">
        <v>460</v>
      </c>
      <c r="C157" s="10" t="s">
        <v>425</v>
      </c>
      <c r="D157" s="9" t="s">
        <v>390</v>
      </c>
      <c r="E157" s="9" t="s">
        <v>420</v>
      </c>
    </row>
    <row r="158" spans="2:5" ht="16.5" thickBot="1" x14ac:dyDescent="0.3">
      <c r="B158" s="10" t="s">
        <v>460</v>
      </c>
      <c r="C158" s="10" t="s">
        <v>455</v>
      </c>
      <c r="D158" s="9" t="s">
        <v>421</v>
      </c>
      <c r="E158" s="9" t="s">
        <v>420</v>
      </c>
    </row>
    <row r="159" spans="2:5" ht="16.5" thickBot="1" x14ac:dyDescent="0.3">
      <c r="B159" s="10" t="s">
        <v>460</v>
      </c>
      <c r="C159" s="10" t="s">
        <v>464</v>
      </c>
      <c r="D159" s="9" t="s">
        <v>390</v>
      </c>
      <c r="E159" s="9" t="s">
        <v>420</v>
      </c>
    </row>
    <row r="160" spans="2:5" ht="32.25" thickBot="1" x14ac:dyDescent="0.3">
      <c r="B160" s="10" t="s">
        <v>465</v>
      </c>
      <c r="C160" s="10" t="s">
        <v>466</v>
      </c>
      <c r="D160" s="9" t="s">
        <v>390</v>
      </c>
      <c r="E160" s="9" t="s">
        <v>420</v>
      </c>
    </row>
    <row r="161" spans="2:5" ht="48" thickBot="1" x14ac:dyDescent="0.3">
      <c r="B161" s="10" t="s">
        <v>465</v>
      </c>
      <c r="C161" s="10" t="s">
        <v>467</v>
      </c>
      <c r="D161" s="10" t="s">
        <v>818</v>
      </c>
      <c r="E161" s="10" t="s">
        <v>420</v>
      </c>
    </row>
    <row r="162" spans="2:5" ht="48" thickBot="1" x14ac:dyDescent="0.3">
      <c r="B162" s="10" t="s">
        <v>468</v>
      </c>
      <c r="C162" s="10" t="s">
        <v>397</v>
      </c>
      <c r="D162" s="10" t="s">
        <v>818</v>
      </c>
      <c r="E162" s="10" t="s">
        <v>420</v>
      </c>
    </row>
    <row r="163" spans="2:5" ht="16.5" thickBot="1" x14ac:dyDescent="0.3">
      <c r="B163" s="10" t="s">
        <v>468</v>
      </c>
      <c r="C163" s="10" t="s">
        <v>435</v>
      </c>
      <c r="D163" s="9" t="s">
        <v>255</v>
      </c>
      <c r="E163" s="9" t="s">
        <v>420</v>
      </c>
    </row>
    <row r="164" spans="2:5" ht="16.5" thickBot="1" x14ac:dyDescent="0.3">
      <c r="B164" s="10" t="s">
        <v>193</v>
      </c>
      <c r="C164" s="9" t="s">
        <v>123</v>
      </c>
      <c r="D164" s="9" t="s">
        <v>143</v>
      </c>
      <c r="E164" s="9" t="s">
        <v>144</v>
      </c>
    </row>
    <row r="165" spans="2:5" ht="16.5" thickBot="1" x14ac:dyDescent="0.3">
      <c r="B165" s="10" t="s">
        <v>193</v>
      </c>
      <c r="C165" s="9" t="s">
        <v>137</v>
      </c>
      <c r="D165" s="9" t="s">
        <v>143</v>
      </c>
      <c r="E165" s="9" t="s">
        <v>144</v>
      </c>
    </row>
    <row r="166" spans="2:5" ht="16.5" thickBot="1" x14ac:dyDescent="0.3">
      <c r="B166" s="10" t="s">
        <v>193</v>
      </c>
      <c r="C166" s="9" t="s">
        <v>194</v>
      </c>
      <c r="D166" s="9" t="s">
        <v>143</v>
      </c>
      <c r="E166" s="9" t="s">
        <v>144</v>
      </c>
    </row>
    <row r="167" spans="2:5" ht="16.5" thickBot="1" x14ac:dyDescent="0.3">
      <c r="B167" s="10" t="s">
        <v>193</v>
      </c>
      <c r="C167" s="9" t="s">
        <v>195</v>
      </c>
      <c r="D167" s="9" t="s">
        <v>143</v>
      </c>
      <c r="E167" s="9" t="s">
        <v>144</v>
      </c>
    </row>
    <row r="168" spans="2:5" ht="16.5" thickBot="1" x14ac:dyDescent="0.3">
      <c r="B168" s="10" t="s">
        <v>193</v>
      </c>
      <c r="C168" s="9" t="s">
        <v>129</v>
      </c>
      <c r="D168" s="9" t="s">
        <v>143</v>
      </c>
      <c r="E168" s="9" t="s">
        <v>144</v>
      </c>
    </row>
    <row r="169" spans="2:5" ht="16.5" thickBot="1" x14ac:dyDescent="0.3">
      <c r="B169" s="10" t="s">
        <v>469</v>
      </c>
      <c r="C169" s="10" t="s">
        <v>470</v>
      </c>
      <c r="D169" s="9" t="s">
        <v>77</v>
      </c>
      <c r="E169" s="9" t="s">
        <v>420</v>
      </c>
    </row>
    <row r="170" spans="2:5" ht="16.5" thickBot="1" x14ac:dyDescent="0.3">
      <c r="B170" s="10" t="s">
        <v>469</v>
      </c>
      <c r="C170" s="9" t="s">
        <v>471</v>
      </c>
      <c r="D170" s="9" t="s">
        <v>77</v>
      </c>
      <c r="E170" s="9" t="s">
        <v>420</v>
      </c>
    </row>
    <row r="171" spans="2:5" ht="16.5" thickBot="1" x14ac:dyDescent="0.3">
      <c r="B171" s="10" t="s">
        <v>469</v>
      </c>
      <c r="C171" s="10" t="s">
        <v>472</v>
      </c>
      <c r="D171" s="9" t="s">
        <v>77</v>
      </c>
      <c r="E171" s="9" t="s">
        <v>420</v>
      </c>
    </row>
    <row r="172" spans="2:5" ht="48" thickBot="1" x14ac:dyDescent="0.3">
      <c r="B172" s="10" t="s">
        <v>469</v>
      </c>
      <c r="C172" s="10" t="s">
        <v>473</v>
      </c>
      <c r="D172" s="10" t="s">
        <v>818</v>
      </c>
      <c r="E172" s="10" t="s">
        <v>420</v>
      </c>
    </row>
    <row r="173" spans="2:5" ht="32.25" thickBot="1" x14ac:dyDescent="0.3">
      <c r="B173" s="10" t="s">
        <v>469</v>
      </c>
      <c r="C173" s="10" t="s">
        <v>407</v>
      </c>
      <c r="D173" s="9" t="s">
        <v>421</v>
      </c>
      <c r="E173" s="9" t="s">
        <v>420</v>
      </c>
    </row>
    <row r="174" spans="2:5" ht="16.5" thickBot="1" x14ac:dyDescent="0.3">
      <c r="B174" s="10" t="s">
        <v>469</v>
      </c>
      <c r="C174" s="10" t="s">
        <v>408</v>
      </c>
      <c r="D174" s="9" t="s">
        <v>77</v>
      </c>
      <c r="E174" s="9" t="s">
        <v>420</v>
      </c>
    </row>
    <row r="175" spans="2:5" ht="32.25" thickBot="1" x14ac:dyDescent="0.3">
      <c r="B175" s="10" t="s">
        <v>474</v>
      </c>
      <c r="C175" s="9" t="s">
        <v>475</v>
      </c>
      <c r="D175" s="9" t="s">
        <v>77</v>
      </c>
      <c r="E175" s="9" t="s">
        <v>420</v>
      </c>
    </row>
    <row r="176" spans="2:5" ht="32.25" thickBot="1" x14ac:dyDescent="0.3">
      <c r="B176" s="10" t="s">
        <v>474</v>
      </c>
      <c r="C176" s="9" t="s">
        <v>476</v>
      </c>
      <c r="D176" s="9" t="s">
        <v>419</v>
      </c>
      <c r="E176" s="9" t="s">
        <v>420</v>
      </c>
    </row>
    <row r="177" spans="2:5" ht="32.25" thickBot="1" x14ac:dyDescent="0.3">
      <c r="B177" s="10" t="s">
        <v>474</v>
      </c>
      <c r="C177" s="9" t="s">
        <v>477</v>
      </c>
      <c r="D177" s="9" t="s">
        <v>77</v>
      </c>
      <c r="E177" s="9" t="s">
        <v>420</v>
      </c>
    </row>
    <row r="178" spans="2:5" ht="16.5" thickBot="1" x14ac:dyDescent="0.3">
      <c r="B178" s="10" t="s">
        <v>478</v>
      </c>
      <c r="C178" s="9" t="s">
        <v>407</v>
      </c>
      <c r="D178" s="9" t="s">
        <v>77</v>
      </c>
      <c r="E178" s="9" t="s">
        <v>420</v>
      </c>
    </row>
    <row r="179" spans="2:5" ht="16.5" thickBot="1" x14ac:dyDescent="0.3">
      <c r="B179" s="10" t="s">
        <v>478</v>
      </c>
      <c r="C179" s="10" t="s">
        <v>424</v>
      </c>
      <c r="D179" s="9" t="s">
        <v>77</v>
      </c>
      <c r="E179" s="9" t="s">
        <v>420</v>
      </c>
    </row>
    <row r="180" spans="2:5" ht="16.5" thickBot="1" x14ac:dyDescent="0.3">
      <c r="B180" s="10" t="s">
        <v>196</v>
      </c>
      <c r="C180" s="9" t="s">
        <v>197</v>
      </c>
      <c r="D180" s="9" t="s">
        <v>77</v>
      </c>
      <c r="E180" s="9" t="s">
        <v>144</v>
      </c>
    </row>
    <row r="181" spans="2:5" ht="16.5" thickBot="1" x14ac:dyDescent="0.3">
      <c r="B181" s="10" t="s">
        <v>198</v>
      </c>
      <c r="C181" s="9" t="s">
        <v>199</v>
      </c>
      <c r="D181" s="9" t="s">
        <v>180</v>
      </c>
      <c r="E181" s="9" t="s">
        <v>144</v>
      </c>
    </row>
    <row r="182" spans="2:5" ht="16.5" thickBot="1" x14ac:dyDescent="0.3">
      <c r="B182" s="10" t="s">
        <v>198</v>
      </c>
      <c r="C182" s="10" t="s">
        <v>117</v>
      </c>
      <c r="D182" s="9" t="s">
        <v>180</v>
      </c>
      <c r="E182" s="9" t="s">
        <v>144</v>
      </c>
    </row>
    <row r="183" spans="2:5" ht="16.5" thickBot="1" x14ac:dyDescent="0.3">
      <c r="B183" s="10" t="s">
        <v>198</v>
      </c>
      <c r="C183" s="9" t="s">
        <v>200</v>
      </c>
      <c r="D183" s="9" t="s">
        <v>180</v>
      </c>
      <c r="E183" s="9" t="s">
        <v>144</v>
      </c>
    </row>
    <row r="184" spans="2:5" ht="16.5" thickBot="1" x14ac:dyDescent="0.3">
      <c r="B184" s="10" t="s">
        <v>198</v>
      </c>
      <c r="C184" s="9" t="s">
        <v>201</v>
      </c>
      <c r="D184" s="9" t="s">
        <v>180</v>
      </c>
      <c r="E184" s="9" t="s">
        <v>150</v>
      </c>
    </row>
    <row r="185" spans="2:5" ht="16.5" thickBot="1" x14ac:dyDescent="0.3">
      <c r="B185" s="10" t="s">
        <v>198</v>
      </c>
      <c r="C185" s="9" t="s">
        <v>479</v>
      </c>
      <c r="D185" s="9" t="s">
        <v>180</v>
      </c>
      <c r="E185" s="9" t="s">
        <v>144</v>
      </c>
    </row>
    <row r="186" spans="2:5" ht="16.5" thickBot="1" x14ac:dyDescent="0.3">
      <c r="B186" s="10" t="s">
        <v>198</v>
      </c>
      <c r="C186" s="9" t="s">
        <v>202</v>
      </c>
      <c r="D186" s="9" t="s">
        <v>180</v>
      </c>
      <c r="E186" s="9" t="s">
        <v>144</v>
      </c>
    </row>
    <row r="187" spans="2:5" ht="16.5" thickBot="1" x14ac:dyDescent="0.3">
      <c r="B187" s="10" t="s">
        <v>198</v>
      </c>
      <c r="C187" s="9" t="s">
        <v>178</v>
      </c>
      <c r="D187" s="9" t="s">
        <v>180</v>
      </c>
      <c r="E187" s="9" t="s">
        <v>144</v>
      </c>
    </row>
    <row r="188" spans="2:5" ht="16.5" thickBot="1" x14ac:dyDescent="0.3">
      <c r="B188" s="10" t="s">
        <v>198</v>
      </c>
      <c r="C188" s="9" t="s">
        <v>203</v>
      </c>
      <c r="D188" s="9" t="s">
        <v>180</v>
      </c>
      <c r="E188" s="9" t="s">
        <v>144</v>
      </c>
    </row>
    <row r="189" spans="2:5" ht="16.5" thickBot="1" x14ac:dyDescent="0.3">
      <c r="B189" s="10" t="s">
        <v>198</v>
      </c>
      <c r="C189" s="9" t="s">
        <v>201</v>
      </c>
      <c r="D189" s="9" t="s">
        <v>180</v>
      </c>
      <c r="E189" s="9" t="s">
        <v>144</v>
      </c>
    </row>
    <row r="190" spans="2:5" ht="16.5" thickBot="1" x14ac:dyDescent="0.3">
      <c r="B190" s="10" t="s">
        <v>480</v>
      </c>
      <c r="C190" s="10" t="s">
        <v>405</v>
      </c>
      <c r="D190" s="9" t="s">
        <v>77</v>
      </c>
      <c r="E190" s="9" t="s">
        <v>420</v>
      </c>
    </row>
    <row r="191" spans="2:5" ht="16.5" thickBot="1" x14ac:dyDescent="0.3">
      <c r="B191" s="10" t="s">
        <v>480</v>
      </c>
      <c r="C191" s="10" t="s">
        <v>397</v>
      </c>
      <c r="D191" s="9" t="s">
        <v>255</v>
      </c>
      <c r="E191" s="9" t="s">
        <v>420</v>
      </c>
    </row>
    <row r="192" spans="2:5" ht="16.5" thickBot="1" x14ac:dyDescent="0.3">
      <c r="B192" s="10" t="s">
        <v>480</v>
      </c>
      <c r="C192" s="9" t="s">
        <v>481</v>
      </c>
      <c r="D192" s="9" t="s">
        <v>77</v>
      </c>
      <c r="E192" s="9" t="s">
        <v>420</v>
      </c>
    </row>
    <row r="193" spans="2:5" ht="16.5" thickBot="1" x14ac:dyDescent="0.3">
      <c r="B193" s="10" t="s">
        <v>480</v>
      </c>
      <c r="C193" s="9" t="s">
        <v>407</v>
      </c>
      <c r="D193" s="9" t="s">
        <v>77</v>
      </c>
      <c r="E193" s="9" t="s">
        <v>420</v>
      </c>
    </row>
    <row r="194" spans="2:5" ht="48" thickBot="1" x14ac:dyDescent="0.3">
      <c r="B194" s="10" t="s">
        <v>480</v>
      </c>
      <c r="C194" s="10" t="s">
        <v>482</v>
      </c>
      <c r="D194" s="10" t="s">
        <v>818</v>
      </c>
      <c r="E194" s="10" t="s">
        <v>420</v>
      </c>
    </row>
    <row r="195" spans="2:5" ht="16.5" thickBot="1" x14ac:dyDescent="0.3">
      <c r="B195" s="10" t="s">
        <v>480</v>
      </c>
      <c r="C195" s="9" t="s">
        <v>483</v>
      </c>
      <c r="D195" s="9" t="s">
        <v>77</v>
      </c>
      <c r="E195" s="9" t="s">
        <v>420</v>
      </c>
    </row>
    <row r="196" spans="2:5" ht="16.5" thickBot="1" x14ac:dyDescent="0.3">
      <c r="B196" s="10" t="s">
        <v>480</v>
      </c>
      <c r="C196" s="9" t="s">
        <v>435</v>
      </c>
      <c r="D196" s="9" t="s">
        <v>77</v>
      </c>
      <c r="E196" s="9" t="s">
        <v>420</v>
      </c>
    </row>
    <row r="197" spans="2:5" ht="16.5" thickBot="1" x14ac:dyDescent="0.3">
      <c r="B197" s="10" t="s">
        <v>480</v>
      </c>
      <c r="C197" s="9" t="s">
        <v>484</v>
      </c>
      <c r="D197" s="9" t="s">
        <v>77</v>
      </c>
      <c r="E197" s="9" t="s">
        <v>420</v>
      </c>
    </row>
    <row r="198" spans="2:5" ht="32.25" thickBot="1" x14ac:dyDescent="0.3">
      <c r="B198" s="10" t="s">
        <v>485</v>
      </c>
      <c r="C198" s="9" t="s">
        <v>401</v>
      </c>
      <c r="D198" s="9" t="s">
        <v>114</v>
      </c>
      <c r="E198" s="9" t="s">
        <v>420</v>
      </c>
    </row>
    <row r="199" spans="2:5" ht="32.25" thickBot="1" x14ac:dyDescent="0.3">
      <c r="B199" s="10" t="s">
        <v>485</v>
      </c>
      <c r="C199" s="9" t="s">
        <v>486</v>
      </c>
      <c r="D199" s="9" t="s">
        <v>77</v>
      </c>
      <c r="E199" s="9" t="s">
        <v>420</v>
      </c>
    </row>
    <row r="200" spans="2:5" ht="32.25" thickBot="1" x14ac:dyDescent="0.3">
      <c r="B200" s="10" t="s">
        <v>485</v>
      </c>
      <c r="C200" s="9" t="s">
        <v>487</v>
      </c>
      <c r="D200" s="9" t="s">
        <v>77</v>
      </c>
      <c r="E200" s="9" t="s">
        <v>420</v>
      </c>
    </row>
    <row r="201" spans="2:5" ht="48" thickBot="1" x14ac:dyDescent="0.3">
      <c r="B201" s="10" t="s">
        <v>488</v>
      </c>
      <c r="C201" s="10" t="s">
        <v>489</v>
      </c>
      <c r="D201" s="10" t="s">
        <v>818</v>
      </c>
      <c r="E201" s="10" t="s">
        <v>420</v>
      </c>
    </row>
    <row r="202" spans="2:5" ht="16.5" thickBot="1" x14ac:dyDescent="0.3">
      <c r="B202" s="10" t="s">
        <v>490</v>
      </c>
      <c r="C202" s="10" t="s">
        <v>491</v>
      </c>
      <c r="D202" s="9" t="s">
        <v>77</v>
      </c>
      <c r="E202" s="9" t="s">
        <v>420</v>
      </c>
    </row>
    <row r="203" spans="2:5" ht="16.5" thickBot="1" x14ac:dyDescent="0.3">
      <c r="B203" s="10" t="s">
        <v>204</v>
      </c>
      <c r="C203" s="9" t="s">
        <v>205</v>
      </c>
      <c r="D203" s="9" t="s">
        <v>180</v>
      </c>
      <c r="E203" s="9" t="s">
        <v>144</v>
      </c>
    </row>
    <row r="204" spans="2:5" ht="16.5" thickBot="1" x14ac:dyDescent="0.3">
      <c r="B204" s="10" t="s">
        <v>204</v>
      </c>
      <c r="C204" s="9" t="s">
        <v>205</v>
      </c>
      <c r="D204" s="9" t="s">
        <v>180</v>
      </c>
      <c r="E204" s="9" t="s">
        <v>150</v>
      </c>
    </row>
    <row r="205" spans="2:5" ht="32.25" thickBot="1" x14ac:dyDescent="0.3">
      <c r="B205" s="10" t="s">
        <v>492</v>
      </c>
      <c r="C205" s="10" t="s">
        <v>493</v>
      </c>
      <c r="D205" s="9" t="s">
        <v>77</v>
      </c>
      <c r="E205" s="9" t="s">
        <v>420</v>
      </c>
    </row>
    <row r="206" spans="2:5" ht="32.25" thickBot="1" x14ac:dyDescent="0.3">
      <c r="B206" s="10" t="s">
        <v>492</v>
      </c>
      <c r="C206" s="10" t="s">
        <v>494</v>
      </c>
      <c r="D206" s="9" t="s">
        <v>255</v>
      </c>
      <c r="E206" s="9" t="s">
        <v>420</v>
      </c>
    </row>
    <row r="207" spans="2:5" ht="16.5" thickBot="1" x14ac:dyDescent="0.3">
      <c r="B207" s="10" t="s">
        <v>206</v>
      </c>
      <c r="C207" s="9" t="s">
        <v>142</v>
      </c>
      <c r="D207" s="9" t="s">
        <v>392</v>
      </c>
      <c r="E207" s="9" t="s">
        <v>144</v>
      </c>
    </row>
    <row r="208" spans="2:5" ht="16.5" thickBot="1" x14ac:dyDescent="0.3">
      <c r="B208" s="10" t="s">
        <v>206</v>
      </c>
      <c r="C208" s="9" t="s">
        <v>123</v>
      </c>
      <c r="D208" s="9" t="s">
        <v>392</v>
      </c>
      <c r="E208" s="9" t="s">
        <v>144</v>
      </c>
    </row>
    <row r="209" spans="2:5" ht="16.5" thickBot="1" x14ac:dyDescent="0.3">
      <c r="B209" s="10" t="s">
        <v>206</v>
      </c>
      <c r="C209" s="9" t="s">
        <v>137</v>
      </c>
      <c r="D209" s="9" t="s">
        <v>392</v>
      </c>
      <c r="E209" s="9" t="s">
        <v>144</v>
      </c>
    </row>
    <row r="210" spans="2:5" ht="16.5" thickBot="1" x14ac:dyDescent="0.3">
      <c r="B210" s="10" t="s">
        <v>206</v>
      </c>
      <c r="C210" s="9" t="s">
        <v>207</v>
      </c>
      <c r="D210" s="9" t="s">
        <v>392</v>
      </c>
      <c r="E210" s="9" t="s">
        <v>144</v>
      </c>
    </row>
    <row r="211" spans="2:5" ht="16.5" thickBot="1" x14ac:dyDescent="0.3">
      <c r="B211" s="10" t="s">
        <v>206</v>
      </c>
      <c r="C211" s="9" t="s">
        <v>208</v>
      </c>
      <c r="D211" s="9" t="s">
        <v>392</v>
      </c>
      <c r="E211" s="9" t="s">
        <v>144</v>
      </c>
    </row>
    <row r="212" spans="2:5" ht="16.5" thickBot="1" x14ac:dyDescent="0.3">
      <c r="B212" s="10" t="s">
        <v>206</v>
      </c>
      <c r="C212" s="9" t="s">
        <v>209</v>
      </c>
      <c r="D212" s="9" t="s">
        <v>392</v>
      </c>
      <c r="E212" s="9" t="s">
        <v>144</v>
      </c>
    </row>
    <row r="213" spans="2:5" ht="16.5" thickBot="1" x14ac:dyDescent="0.3">
      <c r="B213" s="10" t="s">
        <v>206</v>
      </c>
      <c r="C213" s="9" t="s">
        <v>178</v>
      </c>
      <c r="D213" s="9" t="s">
        <v>392</v>
      </c>
      <c r="E213" s="9" t="s">
        <v>144</v>
      </c>
    </row>
    <row r="214" spans="2:5" ht="16.5" thickBot="1" x14ac:dyDescent="0.3">
      <c r="B214" s="10" t="s">
        <v>495</v>
      </c>
      <c r="C214" s="10" t="s">
        <v>397</v>
      </c>
      <c r="D214" s="9" t="s">
        <v>77</v>
      </c>
      <c r="E214" s="9" t="s">
        <v>420</v>
      </c>
    </row>
    <row r="215" spans="2:5" ht="32.25" thickBot="1" x14ac:dyDescent="0.3">
      <c r="B215" s="10" t="s">
        <v>496</v>
      </c>
      <c r="C215" s="10" t="s">
        <v>497</v>
      </c>
      <c r="D215" s="9" t="s">
        <v>77</v>
      </c>
      <c r="E215" s="9" t="s">
        <v>420</v>
      </c>
    </row>
    <row r="216" spans="2:5" ht="16.5" thickBot="1" x14ac:dyDescent="0.3">
      <c r="B216" s="10" t="s">
        <v>498</v>
      </c>
      <c r="C216" s="10" t="s">
        <v>499</v>
      </c>
      <c r="D216" s="9" t="s">
        <v>77</v>
      </c>
      <c r="E216" s="9" t="s">
        <v>420</v>
      </c>
    </row>
    <row r="217" spans="2:5" ht="16.5" thickBot="1" x14ac:dyDescent="0.3">
      <c r="B217" s="10" t="s">
        <v>498</v>
      </c>
      <c r="C217" s="10" t="s">
        <v>500</v>
      </c>
      <c r="D217" s="9" t="s">
        <v>77</v>
      </c>
      <c r="E217" s="9" t="s">
        <v>420</v>
      </c>
    </row>
    <row r="218" spans="2:5" ht="32.25" thickBot="1" x14ac:dyDescent="0.3">
      <c r="B218" s="10" t="s">
        <v>501</v>
      </c>
      <c r="C218" s="10" t="s">
        <v>502</v>
      </c>
      <c r="D218" s="9" t="s">
        <v>419</v>
      </c>
      <c r="E218" s="9" t="s">
        <v>420</v>
      </c>
    </row>
    <row r="219" spans="2:5" ht="16.5" thickBot="1" x14ac:dyDescent="0.3">
      <c r="B219" s="10" t="s">
        <v>210</v>
      </c>
      <c r="C219" s="9" t="s">
        <v>211</v>
      </c>
      <c r="D219" s="9" t="s">
        <v>389</v>
      </c>
      <c r="E219" s="9" t="s">
        <v>150</v>
      </c>
    </row>
    <row r="220" spans="2:5" ht="16.5" thickBot="1" x14ac:dyDescent="0.3">
      <c r="B220" s="10" t="s">
        <v>210</v>
      </c>
      <c r="C220" s="9" t="s">
        <v>123</v>
      </c>
      <c r="D220" s="9" t="s">
        <v>389</v>
      </c>
      <c r="E220" s="9" t="s">
        <v>144</v>
      </c>
    </row>
    <row r="221" spans="2:5" ht="16.5" thickBot="1" x14ac:dyDescent="0.3">
      <c r="B221" s="10" t="s">
        <v>210</v>
      </c>
      <c r="C221" s="9" t="s">
        <v>212</v>
      </c>
      <c r="D221" s="9" t="s">
        <v>389</v>
      </c>
      <c r="E221" s="9" t="s">
        <v>144</v>
      </c>
    </row>
    <row r="222" spans="2:5" ht="16.5" thickBot="1" x14ac:dyDescent="0.3">
      <c r="B222" s="10" t="s">
        <v>210</v>
      </c>
      <c r="C222" s="9" t="s">
        <v>129</v>
      </c>
      <c r="D222" s="9" t="s">
        <v>389</v>
      </c>
      <c r="E222" s="9" t="s">
        <v>144</v>
      </c>
    </row>
    <row r="223" spans="2:5" ht="16.5" thickBot="1" x14ac:dyDescent="0.3">
      <c r="B223" s="10" t="s">
        <v>210</v>
      </c>
      <c r="C223" s="9" t="s">
        <v>213</v>
      </c>
      <c r="D223" s="9" t="s">
        <v>389</v>
      </c>
      <c r="E223" s="9" t="s">
        <v>144</v>
      </c>
    </row>
    <row r="224" spans="2:5" ht="16.5" thickBot="1" x14ac:dyDescent="0.3">
      <c r="B224" s="10" t="s">
        <v>503</v>
      </c>
      <c r="C224" s="10" t="s">
        <v>397</v>
      </c>
      <c r="D224" s="9" t="s">
        <v>389</v>
      </c>
      <c r="E224" s="9" t="s">
        <v>420</v>
      </c>
    </row>
    <row r="225" spans="2:5" ht="16.5" thickBot="1" x14ac:dyDescent="0.3">
      <c r="B225" s="10" t="s">
        <v>503</v>
      </c>
      <c r="C225" s="9" t="s">
        <v>504</v>
      </c>
      <c r="D225" s="9" t="s">
        <v>77</v>
      </c>
      <c r="E225" s="9" t="s">
        <v>404</v>
      </c>
    </row>
    <row r="226" spans="2:5" ht="16.5" thickBot="1" x14ac:dyDescent="0.3">
      <c r="B226" s="10" t="s">
        <v>503</v>
      </c>
      <c r="C226" s="10" t="s">
        <v>505</v>
      </c>
      <c r="D226" s="9" t="s">
        <v>77</v>
      </c>
      <c r="E226" s="9" t="s">
        <v>404</v>
      </c>
    </row>
    <row r="227" spans="2:5" ht="16.5" thickBot="1" x14ac:dyDescent="0.3">
      <c r="B227" s="10" t="s">
        <v>503</v>
      </c>
      <c r="C227" s="10" t="s">
        <v>434</v>
      </c>
      <c r="D227" s="9" t="s">
        <v>77</v>
      </c>
      <c r="E227" s="9" t="s">
        <v>404</v>
      </c>
    </row>
    <row r="228" spans="2:5" ht="32.25" thickBot="1" x14ac:dyDescent="0.3">
      <c r="B228" s="10" t="s">
        <v>506</v>
      </c>
      <c r="C228" s="10" t="s">
        <v>401</v>
      </c>
      <c r="D228" s="9" t="s">
        <v>77</v>
      </c>
      <c r="E228" s="9" t="s">
        <v>404</v>
      </c>
    </row>
    <row r="229" spans="2:5" ht="16.5" thickBot="1" x14ac:dyDescent="0.3">
      <c r="B229" s="10" t="s">
        <v>507</v>
      </c>
      <c r="C229" s="10" t="s">
        <v>441</v>
      </c>
      <c r="D229" s="9" t="s">
        <v>390</v>
      </c>
      <c r="E229" s="9" t="s">
        <v>404</v>
      </c>
    </row>
    <row r="230" spans="2:5" ht="32.25" thickBot="1" x14ac:dyDescent="0.3">
      <c r="B230" s="10" t="s">
        <v>508</v>
      </c>
      <c r="C230" s="9" t="s">
        <v>450</v>
      </c>
      <c r="D230" s="9" t="s">
        <v>77</v>
      </c>
      <c r="E230" s="9" t="s">
        <v>404</v>
      </c>
    </row>
    <row r="231" spans="2:5" ht="16.5" thickBot="1" x14ac:dyDescent="0.3">
      <c r="B231" s="10" t="s">
        <v>509</v>
      </c>
      <c r="C231" s="9" t="s">
        <v>510</v>
      </c>
      <c r="D231" s="9" t="s">
        <v>77</v>
      </c>
      <c r="E231" s="9" t="s">
        <v>404</v>
      </c>
    </row>
    <row r="232" spans="2:5" ht="16.5" thickBot="1" x14ac:dyDescent="0.3">
      <c r="B232" s="10" t="s">
        <v>509</v>
      </c>
      <c r="C232" s="9" t="s">
        <v>443</v>
      </c>
      <c r="D232" s="9" t="s">
        <v>390</v>
      </c>
      <c r="E232" s="9" t="s">
        <v>404</v>
      </c>
    </row>
    <row r="233" spans="2:5" ht="63.75" thickBot="1" x14ac:dyDescent="0.3">
      <c r="B233" s="10" t="s">
        <v>511</v>
      </c>
      <c r="C233" s="10" t="s">
        <v>443</v>
      </c>
      <c r="D233" s="10" t="s">
        <v>415</v>
      </c>
      <c r="E233" s="10" t="s">
        <v>404</v>
      </c>
    </row>
    <row r="234" spans="2:5" ht="16.5" thickBot="1" x14ac:dyDescent="0.3">
      <c r="B234" s="10" t="s">
        <v>214</v>
      </c>
      <c r="C234" s="9" t="s">
        <v>123</v>
      </c>
      <c r="D234" s="9" t="s">
        <v>77</v>
      </c>
      <c r="E234" s="9" t="s">
        <v>132</v>
      </c>
    </row>
    <row r="235" spans="2:5" ht="16.5" thickBot="1" x14ac:dyDescent="0.3">
      <c r="B235" s="10" t="s">
        <v>214</v>
      </c>
      <c r="C235" s="9" t="s">
        <v>123</v>
      </c>
      <c r="D235" s="9" t="s">
        <v>77</v>
      </c>
      <c r="E235" s="9" t="s">
        <v>132</v>
      </c>
    </row>
    <row r="236" spans="2:5" ht="16.5" thickBot="1" x14ac:dyDescent="0.3">
      <c r="B236" s="10" t="s">
        <v>214</v>
      </c>
      <c r="C236" s="9" t="s">
        <v>215</v>
      </c>
      <c r="D236" s="9" t="s">
        <v>77</v>
      </c>
      <c r="E236" s="9" t="s">
        <v>132</v>
      </c>
    </row>
    <row r="237" spans="2:5" ht="16.5" thickBot="1" x14ac:dyDescent="0.3">
      <c r="B237" s="10" t="s">
        <v>214</v>
      </c>
      <c r="C237" s="9" t="s">
        <v>215</v>
      </c>
      <c r="D237" s="9" t="s">
        <v>77</v>
      </c>
      <c r="E237" s="9" t="s">
        <v>132</v>
      </c>
    </row>
    <row r="238" spans="2:5" ht="16.5" thickBot="1" x14ac:dyDescent="0.3">
      <c r="B238" s="10" t="s">
        <v>214</v>
      </c>
      <c r="C238" s="9" t="s">
        <v>216</v>
      </c>
      <c r="D238" s="9" t="s">
        <v>77</v>
      </c>
      <c r="E238" s="9" t="s">
        <v>132</v>
      </c>
    </row>
    <row r="239" spans="2:5" ht="16.5" thickBot="1" x14ac:dyDescent="0.3">
      <c r="B239" s="10" t="s">
        <v>214</v>
      </c>
      <c r="C239" s="9" t="s">
        <v>217</v>
      </c>
      <c r="D239" s="9" t="s">
        <v>77</v>
      </c>
      <c r="E239" s="9" t="s">
        <v>132</v>
      </c>
    </row>
    <row r="240" spans="2:5" ht="16.5" thickBot="1" x14ac:dyDescent="0.3">
      <c r="B240" s="10" t="s">
        <v>214</v>
      </c>
      <c r="C240" s="9" t="s">
        <v>137</v>
      </c>
      <c r="D240" s="9" t="s">
        <v>77</v>
      </c>
      <c r="E240" s="9" t="s">
        <v>132</v>
      </c>
    </row>
    <row r="241" spans="1:11" ht="16.5" thickBot="1" x14ac:dyDescent="0.3">
      <c r="B241" s="10" t="s">
        <v>214</v>
      </c>
      <c r="C241" s="9" t="s">
        <v>177</v>
      </c>
      <c r="D241" s="9" t="s">
        <v>77</v>
      </c>
      <c r="E241" s="9" t="s">
        <v>132</v>
      </c>
    </row>
    <row r="242" spans="1:11" ht="16.5" thickBot="1" x14ac:dyDescent="0.3">
      <c r="B242" s="10" t="s">
        <v>214</v>
      </c>
      <c r="C242" s="9" t="s">
        <v>218</v>
      </c>
      <c r="D242" s="9" t="s">
        <v>77</v>
      </c>
      <c r="E242" s="9" t="s">
        <v>132</v>
      </c>
    </row>
    <row r="243" spans="1:11" ht="16.5" thickBot="1" x14ac:dyDescent="0.3">
      <c r="B243" s="10" t="s">
        <v>214</v>
      </c>
      <c r="C243" s="9" t="s">
        <v>129</v>
      </c>
      <c r="D243" s="9" t="s">
        <v>77</v>
      </c>
      <c r="E243" s="9" t="s">
        <v>132</v>
      </c>
    </row>
    <row r="244" spans="1:11" ht="16.5" thickBot="1" x14ac:dyDescent="0.3">
      <c r="B244" s="10" t="s">
        <v>214</v>
      </c>
      <c r="C244" s="9" t="s">
        <v>178</v>
      </c>
      <c r="D244" s="9" t="s">
        <v>77</v>
      </c>
      <c r="E244" s="9" t="s">
        <v>132</v>
      </c>
    </row>
    <row r="245" spans="1:11" ht="16.5" thickBot="1" x14ac:dyDescent="0.3">
      <c r="B245" s="10" t="s">
        <v>214</v>
      </c>
      <c r="C245" s="9" t="s">
        <v>219</v>
      </c>
      <c r="D245" s="9" t="s">
        <v>77</v>
      </c>
      <c r="E245" s="9" t="s">
        <v>132</v>
      </c>
    </row>
    <row r="246" spans="1:11" ht="16.5" thickBot="1" x14ac:dyDescent="0.3">
      <c r="B246" s="10" t="s">
        <v>220</v>
      </c>
      <c r="C246" s="9" t="s">
        <v>221</v>
      </c>
      <c r="D246" s="9" t="s">
        <v>77</v>
      </c>
      <c r="E246" s="9" t="s">
        <v>132</v>
      </c>
    </row>
    <row r="247" spans="1:11" ht="16.5" thickBot="1" x14ac:dyDescent="0.3">
      <c r="B247" s="10" t="s">
        <v>512</v>
      </c>
      <c r="C247" s="10" t="s">
        <v>405</v>
      </c>
      <c r="D247" s="9" t="s">
        <v>77</v>
      </c>
      <c r="E247" s="9" t="s">
        <v>404</v>
      </c>
    </row>
    <row r="248" spans="1:11" ht="16.5" thickBot="1" x14ac:dyDescent="0.3">
      <c r="B248" s="10" t="s">
        <v>512</v>
      </c>
      <c r="C248" s="10" t="s">
        <v>408</v>
      </c>
      <c r="D248" s="9" t="s">
        <v>77</v>
      </c>
      <c r="E248" s="9" t="s">
        <v>404</v>
      </c>
    </row>
    <row r="249" spans="1:11" x14ac:dyDescent="0.25">
      <c r="A249" s="46"/>
      <c r="B249" s="12"/>
      <c r="C249" s="12"/>
      <c r="D249" s="12"/>
      <c r="E249" s="12"/>
      <c r="F249" s="46"/>
      <c r="G249" s="46"/>
      <c r="H249" s="46"/>
      <c r="I249" s="46"/>
      <c r="J249" s="46"/>
      <c r="K249" s="46"/>
    </row>
  </sheetData>
  <mergeCells count="1">
    <mergeCell ref="B3:E3"/>
  </mergeCells>
  <conditionalFormatting sqref="B1">
    <cfRule type="duplicateValues" dxfId="2" priority="1"/>
  </conditionalFormatting>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BC801-AC2D-47D9-98CA-FBCE39104B39}">
  <dimension ref="A1:V18"/>
  <sheetViews>
    <sheetView zoomScaleNormal="100" workbookViewId="0"/>
  </sheetViews>
  <sheetFormatPr defaultColWidth="11.42578125" defaultRowHeight="15" x14ac:dyDescent="0.25"/>
  <cols>
    <col min="1" max="1" width="7.5703125" customWidth="1"/>
    <col min="2" max="2" width="8.7109375" customWidth="1"/>
    <col min="3" max="3" width="17.140625" customWidth="1"/>
    <col min="4" max="4" width="35.7109375" style="12" customWidth="1"/>
    <col min="5" max="5" width="46" style="12" customWidth="1"/>
    <col min="6" max="6" width="18.28515625" customWidth="1"/>
    <col min="7" max="8" width="19.28515625" customWidth="1"/>
    <col min="9" max="9" width="13.85546875" bestFit="1" customWidth="1"/>
    <col min="10" max="10" width="16.85546875" bestFit="1" customWidth="1"/>
    <col min="11" max="11" width="67.5703125" customWidth="1"/>
    <col min="12" max="12" width="29.285156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ht="15.4" customHeight="1" thickBot="1" x14ac:dyDescent="0.3">
      <c r="B3" s="111" t="s">
        <v>42</v>
      </c>
      <c r="C3" s="111"/>
      <c r="D3" s="111"/>
      <c r="E3" s="111"/>
      <c r="F3" s="111"/>
      <c r="G3" s="111"/>
      <c r="H3" s="111"/>
      <c r="I3" s="111"/>
      <c r="J3" s="111"/>
      <c r="K3" s="111"/>
      <c r="L3" s="111"/>
    </row>
    <row r="4" spans="1:22" ht="16.5" thickBot="1" x14ac:dyDescent="0.3">
      <c r="B4" s="124" t="s">
        <v>26</v>
      </c>
      <c r="C4" s="124" t="s">
        <v>27</v>
      </c>
      <c r="D4" s="125" t="s">
        <v>28</v>
      </c>
      <c r="E4" s="109" t="s">
        <v>29</v>
      </c>
      <c r="F4" s="126" t="s">
        <v>30</v>
      </c>
      <c r="G4" s="127"/>
      <c r="H4" s="128"/>
      <c r="I4" s="124" t="s">
        <v>31</v>
      </c>
      <c r="J4" s="124" t="s">
        <v>32</v>
      </c>
      <c r="K4" s="124" t="s">
        <v>33</v>
      </c>
      <c r="L4" s="109" t="s">
        <v>34</v>
      </c>
      <c r="M4" s="8"/>
    </row>
    <row r="5" spans="1:22" ht="39.75" customHeight="1" thickBot="1" x14ac:dyDescent="0.3">
      <c r="B5" s="124"/>
      <c r="C5" s="124"/>
      <c r="D5" s="125"/>
      <c r="E5" s="109"/>
      <c r="F5" s="91" t="s">
        <v>97</v>
      </c>
      <c r="G5" s="91" t="s">
        <v>98</v>
      </c>
      <c r="H5" s="91" t="s">
        <v>99</v>
      </c>
      <c r="I5" s="124"/>
      <c r="J5" s="124"/>
      <c r="K5" s="124"/>
      <c r="L5" s="109"/>
      <c r="M5" s="8"/>
    </row>
    <row r="6" spans="1:22" ht="32.25" thickBot="1" x14ac:dyDescent="0.3">
      <c r="B6" s="9">
        <v>1</v>
      </c>
      <c r="C6" s="24" t="s">
        <v>82</v>
      </c>
      <c r="D6" s="17" t="s">
        <v>83</v>
      </c>
      <c r="E6" s="14" t="s">
        <v>93</v>
      </c>
      <c r="F6" s="14" t="s">
        <v>276</v>
      </c>
      <c r="G6" s="14" t="s">
        <v>277</v>
      </c>
      <c r="H6" s="14" t="s">
        <v>280</v>
      </c>
      <c r="I6" s="24">
        <v>102</v>
      </c>
      <c r="J6" s="9" t="s">
        <v>100</v>
      </c>
      <c r="K6" s="18" t="s">
        <v>102</v>
      </c>
      <c r="L6" s="18" t="s">
        <v>104</v>
      </c>
      <c r="M6" s="8"/>
    </row>
    <row r="7" spans="1:22" ht="32.25" thickBot="1" x14ac:dyDescent="0.3">
      <c r="B7" s="9">
        <v>2</v>
      </c>
      <c r="C7" s="24" t="s">
        <v>84</v>
      </c>
      <c r="D7" s="16" t="s">
        <v>85</v>
      </c>
      <c r="E7" s="14" t="s">
        <v>94</v>
      </c>
      <c r="F7" s="14" t="s">
        <v>276</v>
      </c>
      <c r="G7" s="14" t="s">
        <v>277</v>
      </c>
      <c r="H7" s="14" t="s">
        <v>281</v>
      </c>
      <c r="I7" s="24">
        <v>72</v>
      </c>
      <c r="J7" s="9" t="s">
        <v>101</v>
      </c>
      <c r="K7" s="18" t="s">
        <v>103</v>
      </c>
      <c r="L7" s="18" t="s">
        <v>105</v>
      </c>
      <c r="M7" s="8"/>
    </row>
    <row r="8" spans="1:22" ht="32.25" thickBot="1" x14ac:dyDescent="0.3">
      <c r="B8" s="9">
        <v>3</v>
      </c>
      <c r="C8" s="24" t="s">
        <v>86</v>
      </c>
      <c r="D8" s="16" t="s">
        <v>87</v>
      </c>
      <c r="E8" s="14" t="s">
        <v>95</v>
      </c>
      <c r="F8" s="14" t="s">
        <v>277</v>
      </c>
      <c r="G8" s="14" t="s">
        <v>278</v>
      </c>
      <c r="H8" s="14" t="s">
        <v>285</v>
      </c>
      <c r="I8" s="24">
        <v>89</v>
      </c>
      <c r="J8" s="9" t="s">
        <v>101</v>
      </c>
      <c r="K8" s="18" t="s">
        <v>103</v>
      </c>
      <c r="L8" s="18" t="s">
        <v>106</v>
      </c>
      <c r="M8" s="8"/>
    </row>
    <row r="9" spans="1:22" ht="32.25" thickBot="1" x14ac:dyDescent="0.3">
      <c r="B9" s="9">
        <v>4</v>
      </c>
      <c r="C9" s="24" t="s">
        <v>86</v>
      </c>
      <c r="D9" s="17" t="s">
        <v>88</v>
      </c>
      <c r="E9" s="14" t="s">
        <v>96</v>
      </c>
      <c r="F9" s="14" t="s">
        <v>277</v>
      </c>
      <c r="G9" s="14" t="s">
        <v>278</v>
      </c>
      <c r="H9" s="14" t="s">
        <v>285</v>
      </c>
      <c r="I9" s="24">
        <v>126</v>
      </c>
      <c r="J9" s="9" t="s">
        <v>101</v>
      </c>
      <c r="K9" s="18" t="s">
        <v>103</v>
      </c>
      <c r="L9" s="18" t="s">
        <v>106</v>
      </c>
      <c r="M9" s="8"/>
    </row>
    <row r="10" spans="1:22" ht="32.25" thickBot="1" x14ac:dyDescent="0.3">
      <c r="B10" s="9">
        <v>5</v>
      </c>
      <c r="C10" s="24" t="s">
        <v>79</v>
      </c>
      <c r="D10" s="16" t="s">
        <v>89</v>
      </c>
      <c r="E10" s="14" t="s">
        <v>109</v>
      </c>
      <c r="F10" s="14" t="s">
        <v>277</v>
      </c>
      <c r="G10" s="14" t="s">
        <v>279</v>
      </c>
      <c r="H10" s="14" t="s">
        <v>285</v>
      </c>
      <c r="I10" s="24">
        <v>9</v>
      </c>
      <c r="J10" s="9" t="s">
        <v>100</v>
      </c>
      <c r="K10" s="18" t="s">
        <v>102</v>
      </c>
      <c r="L10" s="18" t="s">
        <v>107</v>
      </c>
      <c r="M10" s="8"/>
    </row>
    <row r="11" spans="1:22" ht="32.25" thickBot="1" x14ac:dyDescent="0.3">
      <c r="B11" s="9">
        <v>6</v>
      </c>
      <c r="C11" s="24" t="s">
        <v>79</v>
      </c>
      <c r="D11" s="16" t="s">
        <v>90</v>
      </c>
      <c r="E11" s="14" t="s">
        <v>110</v>
      </c>
      <c r="F11" s="14" t="s">
        <v>277</v>
      </c>
      <c r="G11" s="14" t="s">
        <v>279</v>
      </c>
      <c r="H11" s="14" t="s">
        <v>285</v>
      </c>
      <c r="I11" s="24">
        <v>45</v>
      </c>
      <c r="J11" s="9" t="s">
        <v>101</v>
      </c>
      <c r="K11" s="18" t="s">
        <v>103</v>
      </c>
      <c r="L11" s="18" t="s">
        <v>107</v>
      </c>
      <c r="M11" s="8"/>
    </row>
    <row r="12" spans="1:22" ht="32.25" thickBot="1" x14ac:dyDescent="0.3">
      <c r="B12" s="9">
        <v>7</v>
      </c>
      <c r="C12" s="24" t="s">
        <v>91</v>
      </c>
      <c r="D12" s="16" t="s">
        <v>92</v>
      </c>
      <c r="E12" s="14" t="s">
        <v>111</v>
      </c>
      <c r="F12" s="14" t="s">
        <v>277</v>
      </c>
      <c r="G12" s="14" t="s">
        <v>278</v>
      </c>
      <c r="H12" s="14" t="s">
        <v>285</v>
      </c>
      <c r="I12" s="24">
        <v>23</v>
      </c>
      <c r="J12" s="9" t="s">
        <v>100</v>
      </c>
      <c r="K12" s="18" t="s">
        <v>102</v>
      </c>
      <c r="L12" s="18" t="s">
        <v>108</v>
      </c>
    </row>
    <row r="13" spans="1:22" ht="15.75" x14ac:dyDescent="0.25">
      <c r="B13" s="40"/>
      <c r="C13" s="26"/>
      <c r="D13" s="41"/>
      <c r="E13" s="42"/>
      <c r="F13" s="42"/>
      <c r="G13" s="42"/>
      <c r="H13" s="42"/>
      <c r="I13" s="26"/>
      <c r="J13" s="40"/>
      <c r="K13" s="43"/>
      <c r="L13" s="43"/>
    </row>
    <row r="14" spans="1:22" s="11" customFormat="1" ht="13.5" x14ac:dyDescent="0.2">
      <c r="B14" s="11" t="s">
        <v>286</v>
      </c>
      <c r="D14" s="38"/>
      <c r="E14" s="38"/>
      <c r="I14" s="39"/>
    </row>
    <row r="15" spans="1:22" ht="15.75" x14ac:dyDescent="0.25">
      <c r="M15" s="8"/>
    </row>
    <row r="16" spans="1:22" ht="15.75" x14ac:dyDescent="0.25">
      <c r="M16" s="8"/>
    </row>
    <row r="17" spans="13:13" ht="15.75" x14ac:dyDescent="0.25">
      <c r="M17" s="8"/>
    </row>
    <row r="18" spans="13:13" ht="15.75" x14ac:dyDescent="0.25">
      <c r="M18" s="8"/>
    </row>
  </sheetData>
  <mergeCells count="10">
    <mergeCell ref="B3:L3"/>
    <mergeCell ref="L4:L5"/>
    <mergeCell ref="B4:B5"/>
    <mergeCell ref="C4:C5"/>
    <mergeCell ref="D4:D5"/>
    <mergeCell ref="E4:E5"/>
    <mergeCell ref="J4:J5"/>
    <mergeCell ref="I4:I5"/>
    <mergeCell ref="K4:K5"/>
    <mergeCell ref="F4:H4"/>
  </mergeCells>
  <phoneticPr fontId="9" type="noConversion"/>
  <conditionalFormatting sqref="B1">
    <cfRule type="duplicateValues" dxfId="1" priority="1"/>
  </conditionalFormatting>
  <hyperlinks>
    <hyperlink ref="D4" location="_ftn1" display="_ftn1" xr:uid="{3A9E0D8E-D480-4BE4-904E-58DB2D22AF53}"/>
  </hyperlinks>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23D7-0DE9-4EAF-9263-C1872722D6CC}">
  <dimension ref="A1:V56"/>
  <sheetViews>
    <sheetView workbookViewId="0"/>
  </sheetViews>
  <sheetFormatPr defaultRowHeight="15" x14ac:dyDescent="0.25"/>
  <cols>
    <col min="2" max="2" width="31" customWidth="1"/>
    <col min="3" max="3" width="25.140625" customWidth="1"/>
    <col min="4" max="4" width="71.5703125" customWidth="1"/>
  </cols>
  <sheetData>
    <row r="1" spans="1:22" s="3" customFormat="1" ht="41.1" customHeight="1" x14ac:dyDescent="0.25">
      <c r="A1" s="105" t="e" vm="1">
        <v>#VALUE!</v>
      </c>
      <c r="B1" s="105"/>
      <c r="C1" s="105"/>
      <c r="D1" s="105"/>
      <c r="E1" s="106"/>
      <c r="F1" s="106"/>
      <c r="G1" s="106"/>
      <c r="H1" s="106"/>
      <c r="I1" s="106"/>
      <c r="J1" s="106"/>
      <c r="K1" s="106"/>
      <c r="L1" s="106"/>
      <c r="P1" s="106"/>
      <c r="Q1" s="106"/>
      <c r="R1" s="106"/>
      <c r="S1" s="106"/>
      <c r="T1" s="106"/>
      <c r="U1" s="106"/>
      <c r="V1" s="106"/>
    </row>
    <row r="3" spans="1:22" s="5" customFormat="1" ht="16.5" thickBot="1" x14ac:dyDescent="0.3">
      <c r="B3" s="111" t="s">
        <v>706</v>
      </c>
      <c r="C3" s="111"/>
      <c r="D3" s="111"/>
    </row>
    <row r="4" spans="1:22" s="5" customFormat="1" ht="16.5" thickBot="1" x14ac:dyDescent="0.3">
      <c r="B4" s="51" t="s">
        <v>592</v>
      </c>
      <c r="C4" s="52" t="s">
        <v>593</v>
      </c>
      <c r="D4" s="51" t="s">
        <v>594</v>
      </c>
    </row>
    <row r="5" spans="1:22" s="5" customFormat="1" ht="95.25" thickBot="1" x14ac:dyDescent="0.3">
      <c r="B5" s="68" t="s">
        <v>595</v>
      </c>
      <c r="C5" s="49" t="s">
        <v>596</v>
      </c>
      <c r="D5" s="69" t="s">
        <v>597</v>
      </c>
    </row>
    <row r="6" spans="1:22" s="5" customFormat="1" ht="158.25" thickBot="1" x14ac:dyDescent="0.3">
      <c r="B6" s="68" t="s">
        <v>598</v>
      </c>
      <c r="C6" s="61" t="s">
        <v>596</v>
      </c>
      <c r="D6" s="70" t="s">
        <v>599</v>
      </c>
    </row>
    <row r="7" spans="1:22" s="5" customFormat="1" ht="48" thickBot="1" x14ac:dyDescent="0.3">
      <c r="B7" s="68" t="s">
        <v>39</v>
      </c>
      <c r="C7" s="61" t="s">
        <v>600</v>
      </c>
      <c r="D7" s="58" t="s">
        <v>601</v>
      </c>
    </row>
    <row r="8" spans="1:22" s="5" customFormat="1" ht="48" thickBot="1" x14ac:dyDescent="0.3">
      <c r="B8" s="53" t="s">
        <v>602</v>
      </c>
      <c r="C8" s="61" t="s">
        <v>596</v>
      </c>
      <c r="D8" s="71" t="s">
        <v>603</v>
      </c>
    </row>
    <row r="9" spans="1:22" s="5" customFormat="1" ht="95.25" thickBot="1" x14ac:dyDescent="0.3">
      <c r="B9" s="53" t="s">
        <v>604</v>
      </c>
      <c r="C9" s="61" t="s">
        <v>605</v>
      </c>
      <c r="D9" s="71" t="s">
        <v>606</v>
      </c>
    </row>
    <row r="10" spans="1:22" s="5" customFormat="1" ht="63.75" thickBot="1" x14ac:dyDescent="0.3">
      <c r="B10" s="68" t="s">
        <v>607</v>
      </c>
      <c r="C10" s="10" t="s">
        <v>608</v>
      </c>
      <c r="D10" s="70" t="s">
        <v>609</v>
      </c>
    </row>
    <row r="11" spans="1:22" s="5" customFormat="1" ht="409.6" thickBot="1" x14ac:dyDescent="0.3">
      <c r="B11" s="68" t="s">
        <v>610</v>
      </c>
      <c r="C11" s="10" t="s">
        <v>596</v>
      </c>
      <c r="D11" s="70" t="s">
        <v>611</v>
      </c>
    </row>
    <row r="12" spans="1:22" s="5" customFormat="1" ht="32.25" thickBot="1" x14ac:dyDescent="0.3">
      <c r="B12" s="68" t="s">
        <v>612</v>
      </c>
      <c r="C12" s="10" t="s">
        <v>596</v>
      </c>
      <c r="D12" s="70" t="s">
        <v>613</v>
      </c>
    </row>
    <row r="13" spans="1:22" s="5" customFormat="1" ht="79.5" thickBot="1" x14ac:dyDescent="0.3">
      <c r="B13" s="68" t="s">
        <v>614</v>
      </c>
      <c r="C13" s="10" t="s">
        <v>615</v>
      </c>
      <c r="D13" s="70" t="s">
        <v>616</v>
      </c>
    </row>
    <row r="14" spans="1:22" s="5" customFormat="1" ht="95.25" thickBot="1" x14ac:dyDescent="0.3">
      <c r="B14" s="68" t="s">
        <v>617</v>
      </c>
      <c r="C14" s="10" t="s">
        <v>618</v>
      </c>
      <c r="D14" s="72" t="s">
        <v>619</v>
      </c>
    </row>
    <row r="15" spans="1:22" s="5" customFormat="1" ht="63.75" thickBot="1" x14ac:dyDescent="0.3">
      <c r="B15" s="68" t="s">
        <v>620</v>
      </c>
      <c r="C15" s="10" t="s">
        <v>596</v>
      </c>
      <c r="D15" s="58" t="s">
        <v>621</v>
      </c>
    </row>
    <row r="16" spans="1:22" s="5" customFormat="1" ht="111" thickBot="1" x14ac:dyDescent="0.3">
      <c r="B16" s="68" t="s">
        <v>622</v>
      </c>
      <c r="C16" s="10" t="s">
        <v>596</v>
      </c>
      <c r="D16" s="58" t="s">
        <v>623</v>
      </c>
    </row>
    <row r="17" spans="2:4" s="5" customFormat="1" ht="32.25" thickBot="1" x14ac:dyDescent="0.3">
      <c r="B17" s="68" t="s">
        <v>624</v>
      </c>
      <c r="C17" s="10" t="s">
        <v>596</v>
      </c>
      <c r="D17" s="70" t="s">
        <v>625</v>
      </c>
    </row>
    <row r="18" spans="2:4" s="5" customFormat="1" ht="63.75" thickBot="1" x14ac:dyDescent="0.3">
      <c r="B18" s="68" t="s">
        <v>626</v>
      </c>
      <c r="C18" s="10" t="s">
        <v>596</v>
      </c>
      <c r="D18" s="58" t="s">
        <v>627</v>
      </c>
    </row>
    <row r="19" spans="2:4" s="5" customFormat="1" ht="205.5" thickBot="1" x14ac:dyDescent="0.3">
      <c r="B19" s="68" t="s">
        <v>628</v>
      </c>
      <c r="C19" s="10" t="s">
        <v>596</v>
      </c>
      <c r="D19" s="58" t="s">
        <v>629</v>
      </c>
    </row>
    <row r="20" spans="2:4" s="5" customFormat="1" ht="111" thickBot="1" x14ac:dyDescent="0.3">
      <c r="B20" s="68" t="s">
        <v>630</v>
      </c>
      <c r="C20" s="10" t="s">
        <v>596</v>
      </c>
      <c r="D20" s="58" t="s">
        <v>631</v>
      </c>
    </row>
    <row r="21" spans="2:4" s="5" customFormat="1" ht="48" thickBot="1" x14ac:dyDescent="0.3">
      <c r="B21" s="68" t="s">
        <v>9</v>
      </c>
      <c r="C21" s="10" t="s">
        <v>632</v>
      </c>
      <c r="D21" s="58" t="s">
        <v>633</v>
      </c>
    </row>
    <row r="22" spans="2:4" s="5" customFormat="1" ht="48" thickBot="1" x14ac:dyDescent="0.3">
      <c r="B22" s="68" t="s">
        <v>634</v>
      </c>
      <c r="C22" s="10" t="s">
        <v>596</v>
      </c>
      <c r="D22" s="58" t="s">
        <v>635</v>
      </c>
    </row>
    <row r="23" spans="2:4" s="5" customFormat="1" ht="48" thickBot="1" x14ac:dyDescent="0.3">
      <c r="B23" s="68" t="s">
        <v>636</v>
      </c>
      <c r="C23" s="10" t="s">
        <v>596</v>
      </c>
      <c r="D23" s="58" t="s">
        <v>637</v>
      </c>
    </row>
    <row r="24" spans="2:4" s="5" customFormat="1" ht="32.25" thickBot="1" x14ac:dyDescent="0.3">
      <c r="B24" s="68" t="s">
        <v>638</v>
      </c>
      <c r="C24" s="10" t="s">
        <v>639</v>
      </c>
      <c r="D24" s="58" t="s">
        <v>640</v>
      </c>
    </row>
    <row r="25" spans="2:4" s="5" customFormat="1" ht="48" thickBot="1" x14ac:dyDescent="0.3">
      <c r="B25" s="68" t="s">
        <v>641</v>
      </c>
      <c r="C25" s="10" t="s">
        <v>596</v>
      </c>
      <c r="D25" s="58" t="s">
        <v>642</v>
      </c>
    </row>
    <row r="26" spans="2:4" s="5" customFormat="1" ht="48" thickBot="1" x14ac:dyDescent="0.3">
      <c r="B26" s="68" t="s">
        <v>643</v>
      </c>
      <c r="C26" s="10" t="s">
        <v>596</v>
      </c>
      <c r="D26" s="58" t="s">
        <v>644</v>
      </c>
    </row>
    <row r="27" spans="2:4" s="5" customFormat="1" ht="158.25" thickBot="1" x14ac:dyDescent="0.3">
      <c r="B27" s="68" t="s">
        <v>645</v>
      </c>
      <c r="C27" s="10" t="s">
        <v>596</v>
      </c>
      <c r="D27" s="58" t="s">
        <v>646</v>
      </c>
    </row>
    <row r="28" spans="2:4" s="5" customFormat="1" ht="48" thickBot="1" x14ac:dyDescent="0.3">
      <c r="B28" s="68" t="s">
        <v>647</v>
      </c>
      <c r="C28" s="10" t="s">
        <v>596</v>
      </c>
      <c r="D28" s="58" t="s">
        <v>648</v>
      </c>
    </row>
    <row r="29" spans="2:4" s="5" customFormat="1" ht="142.5" thickBot="1" x14ac:dyDescent="0.3">
      <c r="B29" s="68" t="s">
        <v>649</v>
      </c>
      <c r="C29" s="10" t="s">
        <v>596</v>
      </c>
      <c r="D29" s="57" t="s">
        <v>650</v>
      </c>
    </row>
    <row r="30" spans="2:4" s="5" customFormat="1" ht="32.25" thickBot="1" x14ac:dyDescent="0.3">
      <c r="B30" s="68" t="s">
        <v>651</v>
      </c>
      <c r="C30" s="10" t="s">
        <v>639</v>
      </c>
      <c r="D30" s="58" t="s">
        <v>652</v>
      </c>
    </row>
    <row r="31" spans="2:4" s="5" customFormat="1" ht="32.25" thickBot="1" x14ac:dyDescent="0.3">
      <c r="B31" s="68" t="s">
        <v>653</v>
      </c>
      <c r="C31" s="10" t="s">
        <v>639</v>
      </c>
      <c r="D31" s="58" t="s">
        <v>654</v>
      </c>
    </row>
    <row r="32" spans="2:4" s="5" customFormat="1" ht="16.5" thickBot="1" x14ac:dyDescent="0.3">
      <c r="B32" s="68" t="s">
        <v>655</v>
      </c>
      <c r="C32" s="10" t="s">
        <v>596</v>
      </c>
      <c r="D32" s="58" t="s">
        <v>656</v>
      </c>
    </row>
    <row r="33" spans="2:4" s="5" customFormat="1" ht="79.5" thickBot="1" x14ac:dyDescent="0.3">
      <c r="B33" s="68" t="s">
        <v>657</v>
      </c>
      <c r="C33" s="10" t="s">
        <v>596</v>
      </c>
      <c r="D33" s="58" t="s">
        <v>658</v>
      </c>
    </row>
    <row r="34" spans="2:4" s="5" customFormat="1" ht="79.5" thickBot="1" x14ac:dyDescent="0.3">
      <c r="B34" s="68" t="s">
        <v>659</v>
      </c>
      <c r="C34" s="13" t="s">
        <v>596</v>
      </c>
      <c r="D34" s="58" t="s">
        <v>660</v>
      </c>
    </row>
    <row r="35" spans="2:4" s="5" customFormat="1" ht="48" thickBot="1" x14ac:dyDescent="0.3">
      <c r="B35" s="68" t="s">
        <v>661</v>
      </c>
      <c r="C35" s="10" t="s">
        <v>639</v>
      </c>
      <c r="D35" s="58" t="s">
        <v>662</v>
      </c>
    </row>
    <row r="36" spans="2:4" s="5" customFormat="1" ht="63.75" thickBot="1" x14ac:dyDescent="0.3">
      <c r="B36" s="68" t="s">
        <v>663</v>
      </c>
      <c r="C36" s="10" t="s">
        <v>596</v>
      </c>
      <c r="D36" s="58" t="s">
        <v>664</v>
      </c>
    </row>
    <row r="37" spans="2:4" s="5" customFormat="1" ht="63.75" thickBot="1" x14ac:dyDescent="0.3">
      <c r="B37" s="68" t="s">
        <v>665</v>
      </c>
      <c r="C37" s="10" t="s">
        <v>639</v>
      </c>
      <c r="D37" s="58" t="s">
        <v>666</v>
      </c>
    </row>
    <row r="38" spans="2:4" s="5" customFormat="1" ht="16.5" thickBot="1" x14ac:dyDescent="0.3">
      <c r="B38" s="68" t="s">
        <v>667</v>
      </c>
      <c r="C38" s="10" t="s">
        <v>596</v>
      </c>
      <c r="D38" s="58" t="s">
        <v>668</v>
      </c>
    </row>
    <row r="39" spans="2:4" s="5" customFormat="1" ht="48" thickBot="1" x14ac:dyDescent="0.3">
      <c r="B39" s="68" t="s">
        <v>669</v>
      </c>
      <c r="C39" s="10" t="s">
        <v>596</v>
      </c>
      <c r="D39" s="58" t="s">
        <v>670</v>
      </c>
    </row>
    <row r="40" spans="2:4" s="5" customFormat="1" ht="48" thickBot="1" x14ac:dyDescent="0.3">
      <c r="B40" s="68" t="s">
        <v>20</v>
      </c>
      <c r="C40" s="10" t="s">
        <v>671</v>
      </c>
      <c r="D40" s="58" t="s">
        <v>672</v>
      </c>
    </row>
    <row r="41" spans="2:4" s="5" customFormat="1" ht="79.5" thickBot="1" x14ac:dyDescent="0.3">
      <c r="B41" s="68" t="s">
        <v>673</v>
      </c>
      <c r="C41" s="13" t="s">
        <v>596</v>
      </c>
      <c r="D41" s="58" t="s">
        <v>674</v>
      </c>
    </row>
    <row r="42" spans="2:4" s="5" customFormat="1" ht="158.25" thickBot="1" x14ac:dyDescent="0.3">
      <c r="B42" s="68" t="s">
        <v>675</v>
      </c>
      <c r="C42" s="10" t="s">
        <v>596</v>
      </c>
      <c r="D42" s="58" t="s">
        <v>676</v>
      </c>
    </row>
    <row r="43" spans="2:4" s="5" customFormat="1" ht="48" thickBot="1" x14ac:dyDescent="0.3">
      <c r="B43" s="68" t="s">
        <v>10</v>
      </c>
      <c r="C43" s="10" t="s">
        <v>677</v>
      </c>
      <c r="D43" s="58" t="s">
        <v>678</v>
      </c>
    </row>
    <row r="44" spans="2:4" s="5" customFormat="1" ht="32.25" thickBot="1" x14ac:dyDescent="0.3">
      <c r="B44" s="68" t="s">
        <v>679</v>
      </c>
      <c r="C44" s="10" t="s">
        <v>639</v>
      </c>
      <c r="D44" s="58" t="s">
        <v>680</v>
      </c>
    </row>
    <row r="45" spans="2:4" s="5" customFormat="1" ht="63.75" thickBot="1" x14ac:dyDescent="0.3">
      <c r="B45" s="68" t="s">
        <v>681</v>
      </c>
      <c r="C45" s="10" t="s">
        <v>682</v>
      </c>
      <c r="D45" s="58" t="s">
        <v>683</v>
      </c>
    </row>
    <row r="46" spans="2:4" s="5" customFormat="1" ht="174" thickBot="1" x14ac:dyDescent="0.3">
      <c r="B46" s="73" t="s">
        <v>684</v>
      </c>
      <c r="C46" s="10" t="s">
        <v>596</v>
      </c>
      <c r="D46" s="70" t="s">
        <v>685</v>
      </c>
    </row>
    <row r="47" spans="2:4" s="5" customFormat="1" ht="32.25" thickBot="1" x14ac:dyDescent="0.3">
      <c r="B47" s="68" t="s">
        <v>686</v>
      </c>
      <c r="C47" s="10" t="s">
        <v>596</v>
      </c>
      <c r="D47" s="58" t="s">
        <v>687</v>
      </c>
    </row>
    <row r="48" spans="2:4" s="5" customFormat="1" ht="189.75" thickBot="1" x14ac:dyDescent="0.3">
      <c r="B48" s="68" t="s">
        <v>688</v>
      </c>
      <c r="C48" s="10" t="s">
        <v>596</v>
      </c>
      <c r="D48" s="58" t="s">
        <v>689</v>
      </c>
    </row>
    <row r="49" spans="2:4" s="5" customFormat="1" ht="16.5" thickBot="1" x14ac:dyDescent="0.3">
      <c r="B49" s="68" t="s">
        <v>690</v>
      </c>
      <c r="C49" s="10" t="s">
        <v>596</v>
      </c>
      <c r="D49" s="58" t="s">
        <v>691</v>
      </c>
    </row>
    <row r="50" spans="2:4" s="5" customFormat="1" ht="63.75" thickBot="1" x14ac:dyDescent="0.3">
      <c r="B50" s="68" t="s">
        <v>692</v>
      </c>
      <c r="C50" s="13" t="s">
        <v>596</v>
      </c>
      <c r="D50" s="58" t="s">
        <v>693</v>
      </c>
    </row>
    <row r="51" spans="2:4" s="5" customFormat="1" ht="95.25" thickBot="1" x14ac:dyDescent="0.3">
      <c r="B51" s="68" t="s">
        <v>694</v>
      </c>
      <c r="C51" s="13" t="s">
        <v>596</v>
      </c>
      <c r="D51" s="58" t="s">
        <v>695</v>
      </c>
    </row>
    <row r="52" spans="2:4" s="5" customFormat="1" ht="48" thickBot="1" x14ac:dyDescent="0.3">
      <c r="B52" s="68" t="s">
        <v>696</v>
      </c>
      <c r="C52" s="10" t="s">
        <v>639</v>
      </c>
      <c r="D52" s="58" t="s">
        <v>697</v>
      </c>
    </row>
    <row r="53" spans="2:4" s="5" customFormat="1" ht="79.5" thickBot="1" x14ac:dyDescent="0.3">
      <c r="B53" s="68" t="s">
        <v>698</v>
      </c>
      <c r="C53" s="10" t="s">
        <v>596</v>
      </c>
      <c r="D53" s="58" t="s">
        <v>699</v>
      </c>
    </row>
    <row r="54" spans="2:4" s="5" customFormat="1" ht="32.25" thickBot="1" x14ac:dyDescent="0.3">
      <c r="B54" s="68" t="s">
        <v>700</v>
      </c>
      <c r="C54" s="10" t="s">
        <v>596</v>
      </c>
      <c r="D54" s="58" t="s">
        <v>701</v>
      </c>
    </row>
    <row r="55" spans="2:4" s="5" customFormat="1" ht="48" thickBot="1" x14ac:dyDescent="0.3">
      <c r="B55" s="68" t="s">
        <v>702</v>
      </c>
      <c r="C55" s="10" t="s">
        <v>596</v>
      </c>
      <c r="D55" s="58" t="s">
        <v>703</v>
      </c>
    </row>
    <row r="56" spans="2:4" s="5" customFormat="1" ht="63.75" thickBot="1" x14ac:dyDescent="0.3">
      <c r="B56" s="68" t="s">
        <v>8</v>
      </c>
      <c r="C56" s="10" t="s">
        <v>704</v>
      </c>
      <c r="D56" s="58" t="s">
        <v>705</v>
      </c>
    </row>
  </sheetData>
  <mergeCells count="1">
    <mergeCell ref="B3:D3"/>
  </mergeCells>
  <conditionalFormatting sqref="B1">
    <cfRule type="duplicateValues" dxfId="0" priority="1"/>
  </conditionalFormatting>
  <pageMargins left="0.7" right="0.7" top="0.75" bottom="0.75" header="0.3" footer="0.3"/>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575dbfa9-f241-465d-b0ec-a0bcc827a605">
      <Terms xmlns="http://schemas.microsoft.com/office/infopath/2007/PartnerControls"/>
    </lcf76f155ced4ddcb4097134ff3c332f>
    <TaxCatchAll xmlns="97e57212-3e02-407f-8b2d-05f7d7f19b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BA7282915AAD4E952DB6E3D943E58E" ma:contentTypeVersion="17" ma:contentTypeDescription="Create a new document." ma:contentTypeScope="" ma:versionID="c264c0b57f120da922bdc093bc7ed746">
  <xsd:schema xmlns:xsd="http://www.w3.org/2001/XMLSchema" xmlns:xs="http://www.w3.org/2001/XMLSchema" xmlns:p="http://schemas.microsoft.com/office/2006/metadata/properties" xmlns:ns2="97e57212-3e02-407f-8b2d-05f7d7f19b15" xmlns:ns3="575dbfa9-f241-465d-b0ec-a0bcc827a605" xmlns:ns4="6869a91b-38b2-40f8-b1ab-ae92cb3bdbdf" targetNamespace="http://schemas.microsoft.com/office/2006/metadata/properties" ma:root="true" ma:fieldsID="de77e99a588e6a5812fd05609533b870" ns2:_="" ns3:_="" ns4:_="">
    <xsd:import namespace="97e57212-3e02-407f-8b2d-05f7d7f19b15"/>
    <xsd:import namespace="575dbfa9-f241-465d-b0ec-a0bcc827a605"/>
    <xsd:import namespace="6869a91b-38b2-40f8-b1ab-ae92cb3bdbdf"/>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3:MediaServiceGenerationTime" minOccurs="0"/>
                <xsd:element ref="ns3:MediaServiceEventHashCode" minOccurs="0"/>
                <xsd:element ref="ns3:MediaServiceOCR" minOccurs="0"/>
                <xsd:element ref="ns3:MediaServiceDateTaken" minOccurs="0"/>
                <xsd:element ref="ns3:MediaServiceSearchProperties"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70fa68b9-806d-4676-a3a3-17c53ddd5112}" ma:internalName="TaxCatchAll" ma:showField="CatchAllData" ma:web="6869a91b-38b2-40f8-b1ab-ae92cb3bdbdf">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70fa68b9-806d-4676-a3a3-17c53ddd5112}" ma:internalName="TaxCatchAllLabel" ma:readOnly="true" ma:showField="CatchAllDataLabel" ma:web="6869a91b-38b2-40f8-b1ab-ae92cb3bdbdf">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75dbfa9-f241-465d-b0ec-a0bcc827a605"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869a91b-38b2-40f8-b1ab-ae92cb3bdbd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 PreviousValue="false"/>
</file>

<file path=customXml/itemProps1.xml><?xml version="1.0" encoding="utf-8"?>
<ds:datastoreItem xmlns:ds="http://schemas.openxmlformats.org/officeDocument/2006/customXml" ds:itemID="{E4537838-268C-4499-9E3D-9B852C955E12}">
  <ds:schemaRefs>
    <ds:schemaRef ds:uri="http://schemas.microsoft.com/sharepoint/v3/contenttype/forms"/>
  </ds:schemaRefs>
</ds:datastoreItem>
</file>

<file path=customXml/itemProps2.xml><?xml version="1.0" encoding="utf-8"?>
<ds:datastoreItem xmlns:ds="http://schemas.openxmlformats.org/officeDocument/2006/customXml" ds:itemID="{D69BDE73-BAB2-4342-9369-ACCCFBD1607E}">
  <ds:schemaRefs>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6869a91b-38b2-40f8-b1ab-ae92cb3bdbdf"/>
    <ds:schemaRef ds:uri="575dbfa9-f241-465d-b0ec-a0bcc827a605"/>
    <ds:schemaRef ds:uri="97e57212-3e02-407f-8b2d-05f7d7f19b15"/>
  </ds:schemaRefs>
</ds:datastoreItem>
</file>

<file path=customXml/itemProps3.xml><?xml version="1.0" encoding="utf-8"?>
<ds:datastoreItem xmlns:ds="http://schemas.openxmlformats.org/officeDocument/2006/customXml" ds:itemID="{63AABBA4-FA72-425D-9421-04A807F027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575dbfa9-f241-465d-b0ec-a0bcc827a605"/>
    <ds:schemaRef ds:uri="6869a91b-38b2-40f8-b1ab-ae92cb3b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0B7B16-FDC8-4E94-802E-4CD284B0CACF}">
  <ds:schemaRefs>
    <ds:schemaRef ds:uri="Microsoft.SharePoint.Taxonomy.ContentTypeSync"/>
  </ds:schemaRefs>
</ds:datastoreItem>
</file>

<file path=docMetadata/LabelInfo.xml><?xml version="1.0" encoding="utf-8"?>
<clbl:labelList xmlns:clbl="http://schemas.microsoft.com/office/2020/mipLabelMetadata">
  <clbl:label id="{d3837e6c-d705-437e-b3ab-e6d8024f5cad}"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37</vt:i4>
      </vt:variant>
      <vt:variant>
        <vt:lpstr>Named Ranges</vt:lpstr>
      </vt:variant>
      <vt:variant>
        <vt:i4>1</vt:i4>
      </vt:variant>
    </vt:vector>
  </HeadingPairs>
  <TitlesOfParts>
    <vt:vector size="38" baseType="lpstr">
      <vt:lpstr>Table of Contents</vt:lpstr>
      <vt:lpstr>Table 1</vt:lpstr>
      <vt:lpstr>Table 2</vt:lpstr>
      <vt:lpstr>Table 3</vt:lpstr>
      <vt:lpstr>Table 4</vt:lpstr>
      <vt:lpstr>Table 5</vt:lpstr>
      <vt:lpstr>Table 5A</vt:lpstr>
      <vt:lpstr>Table 5B</vt:lpstr>
      <vt:lpstr>Table 6</vt:lpstr>
      <vt:lpstr>Table 6A</vt:lpstr>
      <vt:lpstr>Table 6B</vt:lpstr>
      <vt:lpstr>Table 6C</vt:lpstr>
      <vt:lpstr>Table 6D</vt:lpstr>
      <vt:lpstr>Table 6E</vt:lpstr>
      <vt:lpstr>Table 6F</vt:lpstr>
      <vt:lpstr>Table 6G</vt:lpstr>
      <vt:lpstr>Table 6H</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Appendix A-1.1</vt:lpstr>
      <vt:lpstr>Appendix A-2.1</vt:lpstr>
      <vt:lpstr>Appendix B</vt:lpstr>
      <vt:lpstr>Appendix C</vt:lpstr>
      <vt:lpstr>Appendix D</vt:lpstr>
      <vt:lpstr>Appendix E</vt:lpstr>
      <vt:lpstr>Appendix F</vt:lpstr>
      <vt:lpstr>'Table 3'!_ftn2</vt:lpstr>
    </vt:vector>
  </TitlesOfParts>
  <Manager/>
  <Company>Pacific Gas and Electric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Safety Power Shutoff September 12, 2026 Report Supplemental Excel</dc:title>
  <dc:subject>Public Safety Power Shutoffs</dc:subject>
  <dc:creator/>
  <cp:keywords>pge; psps; safety</cp:keywords>
  <dc:description/>
  <cp:lastModifiedBy/>
  <cp:revision>1</cp:revision>
  <dcterms:created xsi:type="dcterms:W3CDTF">2026-06-02T06:55:51Z</dcterms:created>
  <dcterms:modified xsi:type="dcterms:W3CDTF">2026-09-28T15:08:22Z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0x01010030BA7282915AAD4E952DB6E3D943E58E</vt:lpwstr>
  </property>
  <property fmtid="{D5CDD505-2E9C-101B-9397-08002B2CF9AE}" pid="3" name="MediaServiceImageTags">
    <vt:lpwstr/>
  </property>
  <property fmtid="{D5CDD505-2E9C-101B-9397-08002B2CF9AE}" pid="4" name="pgeRecordCategory">
    <vt:lpwstr/>
  </property>
</Properties>
</file>