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7\Workfront Files\"/>
    </mc:Choice>
  </mc:AlternateContent>
  <xr:revisionPtr revIDLastSave="0" documentId="8_{AC24F6F6-5822-482F-B453-2AE5D48D5ACF}" xr6:coauthVersionLast="47" xr6:coauthVersionMax="47" xr10:uidLastSave="{00000000-0000-0000-0000-000000000000}"/>
  <bookViews>
    <workbookView xWindow="-120" yWindow="-120" windowWidth="29040" windowHeight="15720" xr2:uid="{1443AD25-AAF7-4C78-A147-B7A09BD4CC05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65" i="1" l="1"/>
  <c r="K36" i="1"/>
  <c r="K38" i="1"/>
  <c r="K11" i="1"/>
  <c r="D17" i="1"/>
  <c r="B81" i="1"/>
  <c r="G4" i="1"/>
  <c r="K13" i="1" l="1"/>
  <c r="K12" i="1"/>
  <c r="K14" i="1"/>
  <c r="K10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<sst xmlns="http://schemas.openxmlformats.org/spreadsheetml/2006/main" count="110" uniqueCount="85">
  <si>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</si>
  <si>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</si>
  <si>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</si>
  <si>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</si>
  <si>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</si>
  <si>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</si>
  <si>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</si>
  <si>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</si>
  <si>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</si>
  <si>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</si>
  <si>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</si>
  <si>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</si>
  <si>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</si>
  <si>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</si>
  <si>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</si>
  <si>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</si>
  <si>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</si>
  <si>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</si>
  <si>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</si>
  <si>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</si>
  <si>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</si>
  <si>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</si>
  <si>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</si>
  <si>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</si>
  <si>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</si>
  <si>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</si>
  <si>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</si>
  <si>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</si>
  <si>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</si>
  <si>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</si>
  <si>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</si>
  <si>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</si>
  <si>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</si>
  <si>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</si>
  <si>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</si>
  <si>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</si>
  <si>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</si>
  <si>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</si>
  <si>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</si>
  <si>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</si>
  <si>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</si>
  <si>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</si>
  <si>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</si>
  <si>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</si>
  <si>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</si>
  <si>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</si>
  <si>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</si>
  <si>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</si>
  <si>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</si>
  <si>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</si>
  <si>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</si>
  <si>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</si>
  <si>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</si>
  <si>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</si>
  <si>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</si>
  <si>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</si>
  <si>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</si>
  <si>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</si>
  <si>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</si>
  <si>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</si>
  <si>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</si>
  <si>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</si>
  <si>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</si>
  <si>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</si>
  <si>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</si>
  <si>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</si>
  <si>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</si>
  <si>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</si>
  <si>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</si>
  <si>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</si>
  <si>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</si>
  <si>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</si>
  <si>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</si>
  <si>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</si>
  <si>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</si>
  <si>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</si>
  <si>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</si>
  <si>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</si>
  <si>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</si>
  <si>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(Cap-and-Invest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</si>
  <si>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</si>
  <si>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</si>
  <si>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07/08/2026</t>
  </si>
  <si>
    <t>PG&amp;E AL 5223-G-A and 5184-G, Non-Backbone</t>
  </si>
  <si>
    <t>PG&amp;E AL 5225-G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</si>
</sst>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4" xfId="3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19 2" xfId="4" xr:uid="{A4BF2745-22E0-49E6-8605-E7857315BA29}"/>
    <cellStyle name="Normal 2" xfId="3" xr:uid="{A74EC7A8-A9C3-4368-A2E2-F9E01C223EC6}"/>
    <cellStyle name="Normal 20" xfId="2" xr:uid="{EE5E39D1-6521-48B1-A5C1-2C5E7118E9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5B57C1A3-D0DE-49C5-AE0F-00F8ADE90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5AFC-3C56-4F78-BC32-D4A5C9F1429B}">
  <sheetPr>
    <tabColor theme="3" tint="0.59999389629810485"/>
    <pageSetUpPr fitToPage="1"/>
  </sheetPr>
  <dimension ref="A1:W99"/>
  <sheetViews>
    <sheetView showGridLines="0" tabSelected="1" zoomScale="130" zoomScaleNormal="130" zoomScaleSheetLayoutView="100" zoomScalePageLayoutView="120" workbookViewId="0"/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3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July 1 - 31, 2026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46204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>
        <f>IF(AND(MONTH(B8)&lt;11,MONTH(B8)&gt;4),ROUND(($K$17*$K$38/1000000*K48), 6)+$K$41,"--")</f>
        <v>5.2444999999999999E-2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5.2444999999999999E-2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3.8389E-2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3.8389E-2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4.4038000000000001E-2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2025.*</v>
      </c>
      <c r="E17" s="12"/>
      <c r="F17" s="12"/>
      <c r="G17" s="12"/>
      <c r="H17" s="47"/>
      <c r="I17" s="60"/>
      <c r="J17" s="61" t="s">
        <v>13</v>
      </c>
      <c r="K17" s="62">
        <v>8550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2.3624999999999998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2.5417999999999998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1.24E-2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2.5541999999999998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4.9166999999999996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1.2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0.86561797752808989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0.86561797752808989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224" t="s">
        <v>50</v>
      </c>
      <c r="L55" s="225"/>
      <c r="M55" s="12"/>
    </row>
    <row r="56" spans="2:23" x14ac:dyDescent="0.15">
      <c r="B56" s="193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226">
        <v>46204</v>
      </c>
      <c r="L56" s="227"/>
      <c r="M56" s="12"/>
    </row>
    <row r="57" spans="2:23" x14ac:dyDescent="0.15">
      <c r="B57" s="194" t="s">
        <v>53</v>
      </c>
      <c r="C57" s="195"/>
      <c r="D57" s="195"/>
      <c r="E57" s="196" t="s">
        <v>54</v>
      </c>
      <c r="F57" s="196"/>
      <c r="G57" s="195" t="s">
        <v>55</v>
      </c>
      <c r="H57" s="195" t="s">
        <v>56</v>
      </c>
      <c r="I57" s="195"/>
      <c r="J57" s="67"/>
      <c r="K57" s="158"/>
      <c r="L57" s="197"/>
      <c r="M57" s="12"/>
    </row>
    <row r="58" spans="2:23" ht="10.5" customHeight="1" x14ac:dyDescent="0.15">
      <c r="B58" s="198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199"/>
      <c r="K58" s="200">
        <v>138</v>
      </c>
      <c r="L58" s="201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2">
        <v>161</v>
      </c>
      <c r="L59" s="179"/>
      <c r="M59" s="12"/>
    </row>
    <row r="60" spans="2:23" ht="8.85" customHeight="1" x14ac:dyDescent="0.15">
      <c r="B60" s="198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3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2">
        <v>321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4"/>
      <c r="L62" s="205"/>
      <c r="M62" s="12"/>
    </row>
    <row r="63" spans="2:23" ht="8.85" customHeight="1" x14ac:dyDescent="0.15">
      <c r="B63" s="198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3"/>
      <c r="L63" s="182"/>
      <c r="M63" s="12"/>
    </row>
    <row r="64" spans="2:23" ht="12.75" x14ac:dyDescent="0.15">
      <c r="B64" s="198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0">
        <v>124</v>
      </c>
      <c r="L64" s="201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0">
        <f>SUM(K58:K64)</f>
        <v>744</v>
      </c>
      <c r="L65" s="201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12"/>
    </row>
    <row r="69" spans="2:15" ht="9" customHeight="1" x14ac:dyDescent="0.2">
      <c r="B69" s="207" t="s">
        <v>71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36"/>
      <c r="O69" s="36"/>
    </row>
    <row r="70" spans="2:15" ht="10.15" customHeight="1" x14ac:dyDescent="0.15">
      <c r="B70" s="209" t="s">
        <v>72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12"/>
    </row>
    <row r="71" spans="2:15" ht="4.7" customHeight="1" x14ac:dyDescent="0.15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12"/>
    </row>
    <row r="72" spans="2:15" ht="8.1" customHeight="1" x14ac:dyDescent="0.15">
      <c r="B72" s="97" t="s">
        <v>73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12"/>
    </row>
    <row r="73" spans="2:15" ht="8.85" customHeight="1" x14ac:dyDescent="0.15">
      <c r="B73" s="97" t="s">
        <v>74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12"/>
    </row>
    <row r="74" spans="2:15" ht="9.75" customHeight="1" x14ac:dyDescent="0.15">
      <c r="B74" s="97" t="s">
        <v>75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12"/>
    </row>
    <row r="75" spans="2:15" ht="9.75" customHeight="1" x14ac:dyDescent="0.15">
      <c r="B75" s="97" t="s">
        <v>76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12"/>
    </row>
    <row r="76" spans="2:15" ht="10.15" customHeight="1" x14ac:dyDescent="0.15">
      <c r="B76" s="97" t="s">
        <v>77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12"/>
    </row>
    <row r="77" spans="2:15" ht="10.15" customHeight="1" x14ac:dyDescent="0.15">
      <c r="B77" s="97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12"/>
    </row>
    <row r="78" spans="2:15" ht="9" customHeight="1" x14ac:dyDescent="0.15">
      <c r="B78" s="212" t="s">
        <v>78</v>
      </c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12"/>
    </row>
    <row r="79" spans="2:15" ht="9" customHeight="1" x14ac:dyDescent="0.15">
      <c r="B79" s="212" t="s">
        <v>79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4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July 1, 2026.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12"/>
    </row>
    <row r="83" spans="2:15" ht="8.4499999999999993" customHeight="1" x14ac:dyDescent="0.15">
      <c r="B83" s="215" t="s">
        <v>80</v>
      </c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12"/>
    </row>
    <row r="84" spans="2:15" ht="3.2" customHeight="1" x14ac:dyDescent="0.15"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12"/>
    </row>
    <row r="85" spans="2:15" ht="9" customHeight="1" x14ac:dyDescent="0.2">
      <c r="B85" s="217" t="s">
        <v>81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18"/>
      <c r="O85" s="218"/>
    </row>
    <row r="86" spans="2:15" x14ac:dyDescent="0.15"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12"/>
    </row>
    <row r="87" spans="2:15" x14ac:dyDescent="0.15">
      <c r="B87" s="220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12"/>
    </row>
    <row r="88" spans="2:15" ht="9" customHeight="1" x14ac:dyDescent="0.15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1"/>
      <c r="C91" s="222"/>
      <c r="D91" s="222"/>
      <c r="E91" s="222"/>
      <c r="F91" s="12"/>
      <c r="G91" s="222"/>
      <c r="H91" s="222"/>
      <c r="I91" s="222"/>
      <c r="J91" s="222"/>
      <c r="K91" s="222"/>
      <c r="L91" s="222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2026-07-06T18:30:08Z</dcterms:created>
  <dcterms:modified xsi:type="dcterms:W3CDTF">2026-07-08T18:36:48Z</dcterms:modified>
</cp:coreProperties>
</file>