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6.04\"/>
    </mc:Choice>
  </mc:AlternateContent>
  <xr:revisionPtr revIDLastSave="0" documentId="8_{6C4671BD-6585-4912-ADC4-EB6D944DFAD2}" xr6:coauthVersionLast="47" xr6:coauthVersionMax="47" xr10:uidLastSave="{00000000-0000-0000-0000-000000000000}"/>
  <bookViews>
    <workbookView xWindow="28680" yWindow="-120" windowWidth="29040" windowHeight="15720" xr2:uid="{2B9F4FE8-A528-45CF-B007-EE699CD4D15D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K38" i="1" s="1"/>
  <c r="K14" i="1" s="1"/>
  <c r="G4" i="1"/>
  <c r="K13" i="1" l="1"/>
  <c r="K10" i="1"/>
  <c r="K11" i="1"/>
  <c r="B81" i="1"/>
  <c r="K12" i="1"/>
  <c r="D17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<sst xmlns="http://schemas.openxmlformats.org/spreadsheetml/2006/main" count="110" uniqueCount="85">
  <si>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</si>
  <si>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</si>
  <si>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</si>
  <si>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</si>
  <si>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</si>
  <si>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</si>
  <si>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</si>
  <si>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</si>
  <si>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</si>
  <si>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</si>
  <si>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</si>
  <si>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</si>
  <si>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</si>
  <si>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</si>
  <si>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</si>
  <si>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</si>
  <si>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</si>
  <si>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</si>
  <si>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</si>
  <si>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</si>
  <si>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</si>
  <si>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</si>
  <si>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</si>
  <si>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</si>
  <si>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</si>
  <si>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</si>
  <si>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</si>
  <si>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</si>
  <si>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</si>
  <si>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</si>
  <si>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</si>
  <si>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</si>
  <si>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</si>
  <si>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</si>
  <si>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</si>
  <si>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</si>
  <si>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</si>
  <si>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</si>
  <si>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</si>
  <si>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</si>
  <si>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</si>
  <si>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</si>
  <si>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</si>
  <si>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</si>
  <si>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</si>
  <si>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</si>
  <si>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</si>
  <si>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</si>
  <si>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</si>
  <si>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</si>
  <si>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</si>
  <si>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</si>
  <si>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</si>
  <si>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</si>
  <si>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</si>
  <si>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</si>
  <si>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</si>
  <si>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</si>
  <si>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</si>
  <si>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</si>
  <si>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</si>
  <si>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</si>
  <si>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</si>
  <si>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</si>
  <si>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</si>
  <si>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</si>
  <si>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</si>
  <si>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</si>
  <si>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</si>
  <si>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</si>
  <si>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</si>
  <si>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</si>
  <si>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</si>
  <si>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</si>
  <si>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</si>
  <si>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</si>
  <si>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</si>
  <si>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</si>
  <si>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</si>
  <si>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</si>
  <si>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</si>
  <si>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</si>
  <si>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04/08/2026</t>
  </si>
  <si>
    <t>PG&amp;E AL 5184-G, Non-Backbone</t>
  </si>
  <si>
    <t>PG&amp;E AL 5191-G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</si>
</sst>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0" fontId="10" fillId="0" borderId="4" xfId="3" applyFont="1" applyBorder="1"/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</cellXfs>
  <cellStyles count="5">
    <cellStyle name="Comma" xfId="1" builtinId="3"/>
    <cellStyle name="Normal" xfId="0" builtinId="0"/>
    <cellStyle name="Normal 19 2" xfId="4" xr:uid="{F4A91BBB-3969-40CA-8271-51305AE468BF}"/>
    <cellStyle name="Normal 2" xfId="3" xr:uid="{632BDA54-D7DE-4B71-A6F4-0B8C22A4A027}"/>
    <cellStyle name="Normal 20" xfId="2" xr:uid="{B7BEAC4D-2D13-49F2-8462-55A201A1FA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1BBD5AD8-CB47-400E-A397-6A0CE94E3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81F7-79E3-4C17-BDA4-71FB8F1C4199}">
  <sheetPr>
    <tabColor theme="3" tint="0.59999389629810485"/>
    <pageSetUpPr fitToPage="1"/>
  </sheetPr>
  <dimension ref="A1:W99"/>
  <sheetViews>
    <sheetView showGridLines="0" tabSelected="1" zoomScale="130" zoomScaleNormal="130" zoomScaleSheetLayoutView="100" zoomScalePageLayoutView="120" workbookViewId="0"/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7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April 1 - 30, 2026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46113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 t="str">
        <f>IF(AND(MONTH(B8)&lt;11,MONTH(B8)&gt;4),ROUND(($K$17*$K$38/1000000*K48), 6)+$K$41,"--")</f>
        <v>--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4.6102999999999998E-2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3.3908000000000001E-2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3.3908000000000001E-2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3.8752000000000002E-2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2025.*</v>
      </c>
      <c r="E17" s="12"/>
      <c r="F17" s="12"/>
      <c r="G17" s="12"/>
      <c r="H17" s="47"/>
      <c r="I17" s="60"/>
      <c r="J17" s="61" t="s">
        <v>13</v>
      </c>
      <c r="K17" s="62">
        <v>8550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1.7425000000000002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2.5417999999999998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1.4200000000000001E-2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2.556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4.2985000000000007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0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0.86820276497695859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0.86820276497695859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193" t="s">
        <v>50</v>
      </c>
      <c r="L55" s="194"/>
      <c r="M55" s="12"/>
    </row>
    <row r="56" spans="2:23" x14ac:dyDescent="0.15">
      <c r="B56" s="195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196">
        <v>46113</v>
      </c>
      <c r="L56" s="197"/>
      <c r="M56" s="12"/>
    </row>
    <row r="57" spans="2:23" x14ac:dyDescent="0.15">
      <c r="B57" s="198" t="s">
        <v>53</v>
      </c>
      <c r="C57" s="199"/>
      <c r="D57" s="199"/>
      <c r="E57" s="200" t="s">
        <v>54</v>
      </c>
      <c r="F57" s="200"/>
      <c r="G57" s="199" t="s">
        <v>55</v>
      </c>
      <c r="H57" s="199" t="s">
        <v>56</v>
      </c>
      <c r="I57" s="199"/>
      <c r="J57" s="67"/>
      <c r="K57" s="158"/>
      <c r="L57" s="201"/>
      <c r="M57" s="12"/>
    </row>
    <row r="58" spans="2:23" ht="10.5" customHeight="1" x14ac:dyDescent="0.15">
      <c r="B58" s="202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203"/>
      <c r="K58" s="204">
        <v>0</v>
      </c>
      <c r="L58" s="205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6">
        <v>286</v>
      </c>
      <c r="L59" s="179"/>
      <c r="M59" s="12"/>
    </row>
    <row r="60" spans="2:23" ht="8.85" customHeight="1" x14ac:dyDescent="0.15">
      <c r="B60" s="202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7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6">
        <v>314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8"/>
      <c r="L62" s="209"/>
      <c r="M62" s="12"/>
    </row>
    <row r="63" spans="2:23" ht="8.85" customHeight="1" x14ac:dyDescent="0.15">
      <c r="B63" s="202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7"/>
      <c r="L63" s="182"/>
      <c r="M63" s="12"/>
    </row>
    <row r="64" spans="2:23" ht="12.75" x14ac:dyDescent="0.15">
      <c r="B64" s="202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4">
        <v>120</v>
      </c>
      <c r="L64" s="205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4">
        <f>SUM(K58:K64)</f>
        <v>720</v>
      </c>
      <c r="L65" s="205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12"/>
    </row>
    <row r="69" spans="2:15" ht="9" customHeight="1" x14ac:dyDescent="0.2">
      <c r="B69" s="211" t="s">
        <v>71</v>
      </c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36"/>
      <c r="O69" s="36"/>
    </row>
    <row r="70" spans="2:15" ht="10.15" customHeight="1" x14ac:dyDescent="0.15">
      <c r="B70" s="213" t="s">
        <v>72</v>
      </c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12"/>
    </row>
    <row r="71" spans="2:15" ht="4.7" customHeight="1" x14ac:dyDescent="0.15"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12"/>
    </row>
    <row r="72" spans="2:15" ht="8.1" customHeight="1" x14ac:dyDescent="0.15">
      <c r="B72" s="97" t="s">
        <v>73</v>
      </c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12"/>
    </row>
    <row r="73" spans="2:15" ht="8.85" customHeight="1" x14ac:dyDescent="0.15">
      <c r="B73" s="97" t="s">
        <v>74</v>
      </c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12"/>
    </row>
    <row r="74" spans="2:15" ht="9.75" customHeight="1" x14ac:dyDescent="0.15">
      <c r="B74" s="97" t="s">
        <v>75</v>
      </c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12"/>
    </row>
    <row r="75" spans="2:15" ht="9.75" customHeight="1" x14ac:dyDescent="0.15">
      <c r="B75" s="97" t="s">
        <v>76</v>
      </c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12"/>
    </row>
    <row r="76" spans="2:15" ht="10.15" customHeight="1" x14ac:dyDescent="0.15">
      <c r="B76" s="97" t="s">
        <v>77</v>
      </c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12"/>
    </row>
    <row r="77" spans="2:15" ht="10.15" customHeight="1" x14ac:dyDescent="0.15">
      <c r="B77" s="97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12"/>
    </row>
    <row r="78" spans="2:15" ht="9" customHeight="1" x14ac:dyDescent="0.15">
      <c r="B78" s="216" t="s">
        <v>78</v>
      </c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12"/>
    </row>
    <row r="79" spans="2:15" ht="9" customHeight="1" x14ac:dyDescent="0.15">
      <c r="B79" s="216" t="s">
        <v>79</v>
      </c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8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April 1, 2026.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12"/>
    </row>
    <row r="83" spans="2:15" ht="8.4499999999999993" customHeight="1" x14ac:dyDescent="0.15">
      <c r="B83" s="219" t="s">
        <v>80</v>
      </c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12"/>
    </row>
    <row r="84" spans="2:15" ht="3.2" customHeight="1" x14ac:dyDescent="0.15"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12"/>
    </row>
    <row r="85" spans="2:15" ht="9" customHeight="1" x14ac:dyDescent="0.2">
      <c r="B85" s="221" t="s">
        <v>81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22"/>
      <c r="O85" s="222"/>
    </row>
    <row r="86" spans="2:15" x14ac:dyDescent="0.15"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12"/>
    </row>
    <row r="87" spans="2:15" x14ac:dyDescent="0.15">
      <c r="B87" s="224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12"/>
    </row>
    <row r="88" spans="2:15" ht="9" customHeight="1" x14ac:dyDescent="0.15"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5"/>
      <c r="C91" s="226"/>
      <c r="D91" s="226"/>
      <c r="E91" s="226"/>
      <c r="F91" s="12"/>
      <c r="G91" s="226"/>
      <c r="H91" s="226"/>
      <c r="I91" s="226"/>
      <c r="J91" s="226"/>
      <c r="K91" s="226"/>
      <c r="L91" s="226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2026-04-07T17:34:11Z</dcterms:created>
  <dcterms:modified xsi:type="dcterms:W3CDTF">2026-04-07T17:35:45Z</dcterms:modified>
</cp:coreProperties>
</file>