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4\"/>
    </mc:Choice>
  </mc:AlternateContent>
  <xr:revisionPtr revIDLastSave="0" documentId="8_{EC7A46D0-7264-4036-A501-3F28CBB47BDB}" xr6:coauthVersionLast="47" xr6:coauthVersionMax="47" xr10:uidLastSave="{00000000-0000-0000-0000-000000000000}"/>
  <bookViews>
    <workbookView xWindow="28680" yWindow="-120" windowWidth="29040" windowHeight="15720" xr2:uid="{D169C73F-93CA-492B-89D1-0BE5A4D51CE5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4" i="1" s="1"/>
  <c r="D45" i="1" s="1"/>
  <c r="D46" i="1" s="1"/>
  <c r="H28" i="1"/>
  <c r="H23" i="1"/>
  <c r="E3" i="1"/>
  <c r="H10" i="1" l="1"/>
  <c r="B58" i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<sst xmlns="http://schemas.openxmlformats.org/spreadsheetml/2006/main" count="46" uniqueCount="37">
  <si>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</si>
  <si>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</si>
  <si>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</si>
  <si>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</si>
  <si>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</si>
  <si>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</si>
  <si>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</si>
  <si>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</si>
  <si>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</si>
  <si>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</si>
  <si>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</si>
  <si>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</si>
  <si>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</si>
  <si>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</si>
  <si>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</si>
  <si>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</si>
  <si>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</si>
  <si>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</si>
  <si>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</si>
  <si>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</si>
  <si>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</si>
  <si>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</si>
  <si>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</si>
  <si>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</si>
  <si>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</si>
  <si>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</si>
  <si>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</si>
  <si>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</si>
  <si>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</si>
  <si>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</si>
  <si>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</si>
  <si>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</si>
  <si>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</si>
  <si>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</si>
  <si>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04/08/2026</t>
  </si>
  <si>
    <t>PG&amp;E AL 5184-G, Non-Backbone</t>
  </si>
  <si>
    <t>PG&amp;E AL 5191-G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</si>
</sst>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8F208F00-305F-45E2-A248-7B7FC0CDBC1F}"/>
    <cellStyle name="Hyperlink" xfId="2" builtinId="8"/>
    <cellStyle name="Normal" xfId="0" builtinId="0"/>
    <cellStyle name="Normal 19 2" xfId="7" xr:uid="{9D72D3BD-5889-4C93-84D0-0F68EFB3A7BB}"/>
    <cellStyle name="Normal 2" xfId="6" xr:uid="{73A81C78-532F-4CEF-A165-8E85D0DC9DB4}"/>
    <cellStyle name="Normal 20" xfId="3" xr:uid="{F5D7E614-2EB9-4F3D-BF18-DA4BDD16E4DA}"/>
    <cellStyle name="Normal 20 2" xfId="5" xr:uid="{F256914E-52EF-43A5-9BD9-87FBFD0C5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799574F4-575D-4333-B402-6DA2366F0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F8BE-3B58-499E-9249-EFC141B04FAD}">
  <sheetPr>
    <tabColor theme="3" tint="0.59999389629810485"/>
    <pageSetUpPr fitToPage="1"/>
  </sheetPr>
  <dimension ref="B1:O69"/>
  <sheetViews>
    <sheetView showGridLines="0" tabSelected="1" topLeftCell="A4" zoomScale="90" zoomScaleNormal="90" zoomScaleSheetLayoutView="100" zoomScalePageLayoutView="90" workbookViewId="0">
      <selection activeCell="H15" sqref="H15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April 1 - 30, 2026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46113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ROUND(((H15+H23)/1000000*H28)+H46,6)</f>
        <v>3.4362999999999998E-2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8</v>
      </c>
      <c r="H15" s="42">
        <v>1.8183333333333334</v>
      </c>
      <c r="I15" s="43" t="s">
        <v>11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12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13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14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15</v>
      </c>
      <c r="F20" s="57" t="s">
        <v>35</v>
      </c>
      <c r="G20" s="58"/>
      <c r="H20" s="59">
        <v>2.5417999999999998</v>
      </c>
      <c r="I20" s="60" t="s">
        <v>11</v>
      </c>
    </row>
    <row r="21" spans="2:15" ht="15" customHeight="1" x14ac:dyDescent="0.2">
      <c r="B21" s="54"/>
      <c r="D21" s="55"/>
      <c r="E21" s="61" t="s">
        <v>16</v>
      </c>
      <c r="F21" s="57" t="s">
        <v>36</v>
      </c>
      <c r="G21" s="58"/>
      <c r="H21" s="59">
        <v>1.4200000000000001E-2</v>
      </c>
      <c r="I21" s="60" t="s">
        <v>11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17</v>
      </c>
      <c r="H23" s="42">
        <f>$H$20+$H$21</f>
        <v>2.556</v>
      </c>
      <c r="I23" s="43" t="s">
        <v>11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18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19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20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21</v>
      </c>
      <c r="H28" s="78">
        <f>$D$27</f>
        <v>6924</v>
      </c>
      <c r="I28" s="43" t="s">
        <v>20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22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39" t="s">
        <v>23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39" t="s">
        <v>24</v>
      </c>
      <c r="C32" s="40"/>
      <c r="D32" s="40"/>
      <c r="E32" s="40"/>
      <c r="F32" s="40"/>
      <c r="G32" s="41"/>
      <c r="H32" s="89"/>
      <c r="I32" s="45"/>
    </row>
    <row r="33" spans="2:9" ht="15" customHeight="1" x14ac:dyDescent="0.2">
      <c r="B33" s="90"/>
      <c r="C33" s="91"/>
      <c r="D33" s="91"/>
      <c r="E33" s="29"/>
      <c r="F33" s="29"/>
      <c r="G33" s="92"/>
      <c r="H33" s="93"/>
      <c r="I33" s="43"/>
    </row>
    <row r="34" spans="2:9" ht="15" customHeight="1" x14ac:dyDescent="0.2">
      <c r="B34" s="90"/>
      <c r="C34" s="94" t="s">
        <v>22</v>
      </c>
      <c r="D34" s="95"/>
      <c r="E34" s="29"/>
      <c r="F34" s="29"/>
      <c r="G34" s="92"/>
      <c r="H34" s="93"/>
      <c r="I34" s="43"/>
    </row>
    <row r="35" spans="2:9" ht="15" customHeight="1" x14ac:dyDescent="0.2">
      <c r="B35" s="90"/>
      <c r="C35" s="96" t="s">
        <v>25</v>
      </c>
      <c r="D35" s="96" t="s">
        <v>7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2017</v>
      </c>
      <c r="D36" s="98">
        <v>3.4199999999999999E-3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2018</v>
      </c>
      <c r="D37" s="98">
        <v>3.49E-3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2019</v>
      </c>
      <c r="D38" s="98">
        <v>3.5599999999999998E-3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2020</v>
      </c>
      <c r="D39" s="98">
        <v>3.64E-3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2021</v>
      </c>
      <c r="D40" s="98">
        <v>3.7100000000000002E-3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2022</v>
      </c>
      <c r="D41" s="98">
        <v>3.7699999999999999E-3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2023</v>
      </c>
      <c r="D42" s="98">
        <v>3.8400000000000001E-3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2024</v>
      </c>
      <c r="D43" s="99">
        <f>1.02*D42</f>
        <v>3.9167999999999998E-3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2025</v>
      </c>
      <c r="D44" s="99">
        <f t="shared" ref="D44:D46" si="0">1.02*D43</f>
        <v>3.9951359999999998E-3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2026</v>
      </c>
      <c r="D45" s="99">
        <f t="shared" si="0"/>
        <v>4.0750387200000002E-3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2027</v>
      </c>
      <c r="D46" s="99">
        <f t="shared" si="0"/>
        <v>4.1565394944E-3</v>
      </c>
      <c r="E46" s="29"/>
      <c r="F46" s="29"/>
      <c r="G46" s="100" t="s">
        <v>22</v>
      </c>
      <c r="H46" s="93">
        <v>4.0750387200000002E-3</v>
      </c>
      <c r="I46" s="43" t="s">
        <v>7</v>
      </c>
    </row>
    <row r="47" spans="2:9" ht="15" customHeight="1" x14ac:dyDescent="0.2">
      <c r="B47" s="81"/>
      <c r="C47" s="101"/>
      <c r="D47" s="101"/>
      <c r="E47" s="82"/>
      <c r="F47" s="82"/>
      <c r="G47" s="102"/>
      <c r="H47" s="103"/>
      <c r="I47" s="52"/>
    </row>
    <row r="48" spans="2:9" ht="15" customHeight="1" x14ac:dyDescent="0.2">
      <c r="C48" s="104"/>
      <c r="D48" s="104"/>
      <c r="E48" s="105" t="s">
        <v>26</v>
      </c>
      <c r="F48" s="106"/>
      <c r="G48" s="106"/>
      <c r="H48" s="106"/>
      <c r="I48" s="106"/>
    </row>
    <row r="49" spans="2:12" ht="15" customHeight="1" x14ac:dyDescent="0.15">
      <c r="C49" s="107"/>
      <c r="D49" s="107"/>
      <c r="E49" s="108" t="s">
        <v>27</v>
      </c>
      <c r="F49" s="109"/>
      <c r="G49" s="109"/>
      <c r="H49" s="109"/>
      <c r="I49" s="109"/>
    </row>
    <row r="50" spans="2:12" ht="15" customHeight="1" x14ac:dyDescent="0.2">
      <c r="C50" s="110"/>
      <c r="D50" s="110"/>
      <c r="E50" s="105" t="s">
        <v>28</v>
      </c>
      <c r="F50" s="104"/>
      <c r="G50" s="104"/>
      <c r="H50" s="104"/>
      <c r="I50" s="104"/>
    </row>
    <row r="51" spans="2:12" ht="15" customHeight="1" x14ac:dyDescent="0.15">
      <c r="B51" s="107" t="s">
        <v>29</v>
      </c>
      <c r="C51" s="110"/>
      <c r="D51" s="110"/>
      <c r="E51" s="107"/>
      <c r="F51" s="107"/>
      <c r="G51" s="107"/>
      <c r="H51" s="107"/>
      <c r="I51" s="107"/>
    </row>
    <row r="52" spans="2:12" ht="11.85" customHeight="1" x14ac:dyDescent="0.2">
      <c r="B52" s="111" t="s">
        <v>30</v>
      </c>
      <c r="C52" s="110"/>
      <c r="D52" s="110"/>
      <c r="E52" s="110"/>
      <c r="F52" s="110"/>
      <c r="G52" s="110"/>
      <c r="H52" s="110"/>
      <c r="I52" s="110"/>
      <c r="J52" s="112"/>
      <c r="K52" s="112"/>
      <c r="L52" s="112"/>
    </row>
    <row r="53" spans="2:12" ht="12.75" customHeight="1" x14ac:dyDescent="0.2">
      <c r="B53" s="111" t="s">
        <v>31</v>
      </c>
      <c r="C53" s="113"/>
      <c r="D53" s="113"/>
      <c r="E53" s="110"/>
      <c r="F53" s="110"/>
      <c r="G53" s="110"/>
      <c r="H53" s="110"/>
      <c r="I53" s="110"/>
      <c r="J53" s="112"/>
      <c r="K53" s="112"/>
      <c r="L53" s="112"/>
    </row>
    <row r="54" spans="2:12" ht="12.75" customHeight="1" x14ac:dyDescent="0.2">
      <c r="B54" s="114"/>
      <c r="C54" s="113"/>
      <c r="D54" s="113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15">
      <c r="B55" s="115" t="s">
        <v>32</v>
      </c>
      <c r="C55" s="113"/>
      <c r="D55" s="113"/>
      <c r="E55" s="113"/>
      <c r="F55" s="113"/>
      <c r="G55" s="113"/>
      <c r="H55" s="113"/>
      <c r="I55" s="113"/>
      <c r="J55" s="116"/>
      <c r="K55" s="116"/>
      <c r="L55" s="116"/>
    </row>
    <row r="56" spans="2:12" ht="12.75" customHeight="1" x14ac:dyDescent="0.2">
      <c r="B56" s="115" t="s">
        <v>33</v>
      </c>
      <c r="C56" s="117"/>
      <c r="D56" s="117"/>
      <c r="E56" s="113"/>
      <c r="F56" s="113"/>
      <c r="G56" s="113"/>
      <c r="H56" s="113"/>
      <c r="I56" s="113"/>
      <c r="J56" s="116"/>
      <c r="K56" s="116"/>
      <c r="L56" s="116"/>
    </row>
    <row r="57" spans="2:12" ht="16.149999999999999" customHeight="1" x14ac:dyDescent="0.15">
      <c r="B57" s="115"/>
      <c r="C57" s="118"/>
      <c r="D57" s="118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April 1, 2026.</v>
      </c>
      <c r="C58" s="119"/>
      <c r="D58" s="119"/>
      <c r="E58" s="117"/>
      <c r="F58" s="117"/>
      <c r="G58" s="117"/>
      <c r="H58" s="117"/>
      <c r="I58" s="117"/>
      <c r="J58" s="117"/>
      <c r="K58" s="117"/>
      <c r="L58" s="117"/>
    </row>
    <row r="59" spans="2:12" ht="15" customHeight="1" x14ac:dyDescent="0.15">
      <c r="B59" s="118"/>
      <c r="C59" s="120"/>
      <c r="D59" s="120"/>
      <c r="E59" s="118"/>
      <c r="F59" s="118"/>
      <c r="G59" s="118"/>
      <c r="H59" s="118"/>
      <c r="I59" s="118"/>
    </row>
    <row r="60" spans="2:12" ht="15" customHeight="1" x14ac:dyDescent="0.15">
      <c r="B60" s="119"/>
      <c r="D60" s="16"/>
      <c r="E60" s="119"/>
      <c r="F60" s="119"/>
      <c r="G60" s="119"/>
      <c r="H60" s="119"/>
      <c r="I60" s="119"/>
    </row>
    <row r="61" spans="2:12" ht="15" customHeight="1" x14ac:dyDescent="0.15">
      <c r="B61" s="120"/>
      <c r="C61" s="121"/>
      <c r="D61" s="121"/>
      <c r="E61" s="120"/>
      <c r="F61" s="120"/>
      <c r="G61" s="120"/>
      <c r="H61" s="120"/>
      <c r="I61" s="120"/>
      <c r="J61" s="122"/>
      <c r="K61" s="122"/>
      <c r="L61" s="122"/>
    </row>
    <row r="62" spans="2:12" x14ac:dyDescent="0.15">
      <c r="C62" s="123"/>
      <c r="D62" s="123"/>
      <c r="E62" s="16"/>
      <c r="F62" s="124"/>
      <c r="G62" s="1"/>
      <c r="H62" s="1"/>
    </row>
    <row r="63" spans="2:12" x14ac:dyDescent="0.15">
      <c r="B63" s="125"/>
      <c r="D63" s="16"/>
      <c r="E63" s="121"/>
      <c r="F63" s="121"/>
      <c r="G63" s="121"/>
      <c r="H63" s="121"/>
      <c r="I63" s="121"/>
      <c r="J63" s="121"/>
      <c r="K63" s="121"/>
      <c r="L63" s="121"/>
    </row>
    <row r="64" spans="2:12" x14ac:dyDescent="0.15">
      <c r="B64" s="123"/>
      <c r="D64" s="16"/>
      <c r="E64" s="123"/>
      <c r="F64" s="123"/>
      <c r="G64" s="123"/>
      <c r="H64" s="123"/>
      <c r="I64" s="123"/>
      <c r="J64" s="123"/>
      <c r="K64" s="123"/>
      <c r="L64" s="123"/>
    </row>
    <row r="65" spans="2:8" x14ac:dyDescent="0.15">
      <c r="D65" s="16"/>
      <c r="E65" s="16"/>
      <c r="F65" s="124"/>
      <c r="G65" s="1"/>
      <c r="H65" s="1"/>
    </row>
    <row r="66" spans="2:8" x14ac:dyDescent="0.15">
      <c r="D66" s="16"/>
      <c r="E66" s="16"/>
      <c r="F66" s="124"/>
      <c r="G66" s="1"/>
      <c r="H66" s="1"/>
    </row>
    <row r="67" spans="2:8" x14ac:dyDescent="0.15">
      <c r="B67" s="28"/>
      <c r="D67" s="16"/>
      <c r="E67" s="16"/>
      <c r="F67" s="124"/>
      <c r="G67" s="1"/>
      <c r="H67" s="1"/>
    </row>
    <row r="68" spans="2:8" x14ac:dyDescent="0.15">
      <c r="E68" s="16"/>
      <c r="F68" s="124"/>
      <c r="G68" s="1"/>
      <c r="H68" s="1"/>
    </row>
    <row r="69" spans="2:8" x14ac:dyDescent="0.15">
      <c r="E69" s="16"/>
      <c r="F69" s="124"/>
      <c r="G69" s="1"/>
      <c r="H69" s="1"/>
    </row>
  </sheetData>
  <sheetProtection sheet="1" objects="1" scenarios="1"/>
  <mergeCells count="1">
    <mergeCell ref="H9:I9"/>
  </mergeCells>
  <hyperlinks>
    <hyperlink ref="E49" r:id="rId1" xr:uid="{896C7130-42CF-4E62-907E-90CDD5279492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2026-04-07T17:36:19Z</dcterms:created>
  <dcterms:modified xsi:type="dcterms:W3CDTF">2026-04-07T17:37:41Z</dcterms:modified>
</cp:coreProperties>
</file>