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9\Workfront Files\"/>
    </mc:Choice>
  </mc:AlternateContent>
  <xr:revisionPtr revIDLastSave="0" documentId="8_{358B5341-8AA0-4B18-B23C-8091EDD0F8C4}" xr6:coauthVersionLast="47" xr6:coauthVersionMax="47" xr10:uidLastSave="{00000000-0000-0000-0000-000000000000}"/>
  <bookViews>
    <workbookView xWindow="-120" yWindow="-120" windowWidth="29040" windowHeight="15720" xr2:uid="{523BBE04-E596-4DB0-92C7-97553045E5B0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D17" i="1"/>
  <c r="B81" i="1"/>
  <c r="G4" i="1"/>
  <c r="K38" i="1" l="1"/>
  <c r="K10" i="1"/>
  <c r="K14" i="1" l="1"/>
  <c r="K13" i="1"/>
  <c r="K12" i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<sst xmlns="http://schemas.openxmlformats.org/spreadsheetml/2006/main" count="110" uniqueCount="85">
  <si>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</si>
  <si>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</si>
  <si>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</si>
  <si>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</si>
  <si>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</si>
  <si>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</si>
  <si>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</si>
  <si>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</si>
  <si>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</si>
  <si>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</si>
  <si>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</si>
  <si>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</si>
  <si>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</si>
  <si>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</si>
  <si>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</si>
  <si>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</si>
  <si>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</si>
  <si>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</si>
  <si>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</si>
  <si>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</si>
  <si>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</si>
  <si>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</si>
  <si>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</si>
  <si>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</si>
  <si>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</si>
  <si>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</si>
  <si>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</si>
  <si>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</si>
  <si>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</si>
  <si>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</si>
  <si>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</si>
  <si>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</si>
  <si>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</si>
  <si>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</si>
  <si>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</si>
  <si>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</si>
  <si>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</si>
  <si>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</si>
  <si>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</si>
  <si>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</si>
  <si>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</si>
  <si>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</si>
  <si>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</si>
  <si>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</si>
  <si>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</si>
  <si>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</si>
  <si>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</si>
  <si>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</si>
  <si>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</si>
  <si>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</si>
  <si>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</si>
  <si>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</si>
  <si>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</si>
  <si>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</si>
  <si>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</si>
  <si>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</si>
  <si>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</si>
  <si>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</si>
  <si>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</si>
  <si>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</si>
  <si>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</si>
  <si>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</si>
  <si>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</si>
  <si>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</si>
  <si>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</si>
  <si>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</si>
  <si>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</si>
  <si>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</si>
  <si>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</si>
  <si>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</si>
  <si>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</si>
  <si>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</si>
  <si>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</si>
  <si>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</si>
  <si>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</si>
  <si>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</si>
  <si>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</si>
  <si>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</si>
  <si>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</si>
  <si>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</si>
  <si>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</si>
  <si>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</si>
  <si>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09/09/2025</t>
  </si>
  <si>
    <t>PG&amp;E AL 5099-G, Non-Backbone</t>
  </si>
  <si>
    <t>PG&amp;E AL 5101-G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</si>
</sst>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4" xfId="3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19 2" xfId="4" xr:uid="{ECAA9CCB-A6BE-4D2C-A336-80F09DC55CC6}"/>
    <cellStyle name="Normal 2" xfId="3" xr:uid="{C0D707F8-03F4-4E78-8F3B-98A8207370C6}"/>
    <cellStyle name="Normal 20" xfId="2" xr:uid="{37649AB9-AAC4-4209-8AC7-9D8D860D2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91C7312-1EBD-4EC0-898D-FF4C33A3F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CE89-A78E-4EF2-B2A2-59EF1A39E325}">
  <sheetPr>
    <tabColor theme="3" tint="0.59999389629810485"/>
    <pageSetUpPr fitToPage="1"/>
  </sheetPr>
  <dimension ref="A1:W99"/>
  <sheetViews>
    <sheetView showGridLines="0" tabSelected="1" topLeftCell="A5" zoomScale="120" zoomScaleNormal="120" zoomScaleSheetLayoutView="100" zoomScalePageLayoutView="120" workbookViewId="0">
      <selection activeCell="K14" sqref="K14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3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September 1 - 30,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45901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>
        <f>IF(AND(MONTH(B8)&lt;11,MONTH(B8)&gt;4),ROUND(($K$17*$K$38/1000000*K48), 6)+$K$41,"--")</f>
        <v>6.1795000000000003E-2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6.1795000000000003E-2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4.5742999999999999E-2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4.5742999999999999E-2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5.1829E-2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2024.*</v>
      </c>
      <c r="E17" s="12"/>
      <c r="F17" s="12"/>
      <c r="G17" s="12"/>
      <c r="H17" s="47"/>
      <c r="I17" s="60"/>
      <c r="J17" s="61" t="s">
        <v>13</v>
      </c>
      <c r="K17" s="62">
        <v>8625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3.1924999999999999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2.5795000000000003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5.3E-3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2.5848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5.7773000000000003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1.2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0.87785234899328868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0.87785234899328868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224" t="s">
        <v>50</v>
      </c>
      <c r="L55" s="225"/>
      <c r="M55" s="12"/>
    </row>
    <row r="56" spans="2:23" x14ac:dyDescent="0.15">
      <c r="B56" s="193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226">
        <v>45901</v>
      </c>
      <c r="L56" s="227"/>
      <c r="M56" s="12"/>
    </row>
    <row r="57" spans="2:23" x14ac:dyDescent="0.15">
      <c r="B57" s="194" t="s">
        <v>53</v>
      </c>
      <c r="C57" s="195"/>
      <c r="D57" s="195"/>
      <c r="E57" s="196" t="s">
        <v>54</v>
      </c>
      <c r="F57" s="196"/>
      <c r="G57" s="195" t="s">
        <v>55</v>
      </c>
      <c r="H57" s="195" t="s">
        <v>56</v>
      </c>
      <c r="I57" s="195"/>
      <c r="J57" s="67"/>
      <c r="K57" s="158"/>
      <c r="L57" s="197"/>
      <c r="M57" s="12"/>
    </row>
    <row r="58" spans="2:23" ht="10.5" customHeight="1" x14ac:dyDescent="0.15">
      <c r="B58" s="198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199"/>
      <c r="K58" s="200">
        <v>126</v>
      </c>
      <c r="L58" s="201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2">
        <v>147</v>
      </c>
      <c r="L59" s="179"/>
      <c r="M59" s="12"/>
    </row>
    <row r="60" spans="2:23" ht="8.85" customHeight="1" x14ac:dyDescent="0.15">
      <c r="B60" s="198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3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2">
        <v>327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4"/>
      <c r="L62" s="205"/>
      <c r="M62" s="12"/>
    </row>
    <row r="63" spans="2:23" ht="8.85" customHeight="1" x14ac:dyDescent="0.15">
      <c r="B63" s="198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3"/>
      <c r="L63" s="182"/>
      <c r="M63" s="12"/>
    </row>
    <row r="64" spans="2:23" ht="12.75" x14ac:dyDescent="0.15">
      <c r="B64" s="198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0">
        <v>120</v>
      </c>
      <c r="L64" s="201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0">
        <f>SUM(K58:K64)</f>
        <v>720</v>
      </c>
      <c r="L65" s="201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2"/>
    </row>
    <row r="69" spans="2:15" ht="9" customHeight="1" x14ac:dyDescent="0.2">
      <c r="B69" s="207" t="s">
        <v>71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36"/>
      <c r="O69" s="36"/>
    </row>
    <row r="70" spans="2:15" ht="10.15" customHeight="1" x14ac:dyDescent="0.15">
      <c r="B70" s="209" t="s">
        <v>72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12"/>
    </row>
    <row r="71" spans="2:15" ht="4.7" customHeight="1" x14ac:dyDescent="0.15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2"/>
    </row>
    <row r="72" spans="2:15" ht="8.1" customHeight="1" x14ac:dyDescent="0.15">
      <c r="B72" s="97" t="s">
        <v>73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12"/>
    </row>
    <row r="73" spans="2:15" ht="8.85" customHeight="1" x14ac:dyDescent="0.15">
      <c r="B73" s="97" t="s">
        <v>74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12"/>
    </row>
    <row r="74" spans="2:15" ht="9.75" customHeight="1" x14ac:dyDescent="0.15">
      <c r="B74" s="97" t="s">
        <v>75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12"/>
    </row>
    <row r="75" spans="2:15" ht="9.75" customHeight="1" x14ac:dyDescent="0.15">
      <c r="B75" s="97" t="s">
        <v>76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2"/>
    </row>
    <row r="76" spans="2:15" ht="10.15" customHeight="1" x14ac:dyDescent="0.15">
      <c r="B76" s="97" t="s">
        <v>77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2"/>
    </row>
    <row r="77" spans="2:15" ht="10.15" customHeight="1" x14ac:dyDescent="0.15">
      <c r="B77" s="97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12"/>
    </row>
    <row r="78" spans="2:15" ht="9" customHeight="1" x14ac:dyDescent="0.15">
      <c r="B78" s="212" t="s">
        <v>78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12"/>
    </row>
    <row r="79" spans="2:15" ht="9" customHeight="1" x14ac:dyDescent="0.15">
      <c r="B79" s="212" t="s">
        <v>79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4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September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2"/>
    </row>
    <row r="83" spans="2:15" ht="8.4499999999999993" customHeight="1" x14ac:dyDescent="0.15">
      <c r="B83" s="215" t="s">
        <v>80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12"/>
    </row>
    <row r="84" spans="2:15" ht="3.2" customHeight="1" x14ac:dyDescent="0.15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2"/>
    </row>
    <row r="85" spans="2:15" ht="9" customHeight="1" x14ac:dyDescent="0.2">
      <c r="B85" s="217" t="s">
        <v>81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18"/>
      <c r="O85" s="218"/>
    </row>
    <row r="86" spans="2:15" x14ac:dyDescent="0.15"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12"/>
    </row>
    <row r="87" spans="2:15" x14ac:dyDescent="0.15">
      <c r="B87" s="220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12"/>
    </row>
    <row r="88" spans="2:15" ht="9" customHeight="1" x14ac:dyDescent="0.15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1"/>
      <c r="C91" s="222"/>
      <c r="D91" s="222"/>
      <c r="E91" s="222"/>
      <c r="F91" s="12"/>
      <c r="G91" s="222"/>
      <c r="H91" s="222"/>
      <c r="I91" s="222"/>
      <c r="J91" s="222"/>
      <c r="K91" s="222"/>
      <c r="L91" s="222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2025-09-05T21:36:51Z</dcterms:created>
  <dcterms:modified xsi:type="dcterms:W3CDTF">2025-09-09T18:19:06Z</dcterms:modified>
</cp:coreProperties>
</file>