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04\"/>
    </mc:Choice>
  </mc:AlternateContent>
  <xr:revisionPtr revIDLastSave="0" documentId="8_{035F6136-9F88-4580-8CFA-06CF422D4959}" xr6:coauthVersionLast="47" xr6:coauthVersionMax="47" xr10:uidLastSave="{00000000-0000-0000-0000-000000000000}"/>
  <bookViews>
    <workbookView xWindow="-105" yWindow="0" windowWidth="14610" windowHeight="15585" xr2:uid="{4BE8F7BE-1574-448D-93DF-94B8C4F3BF76}"/>
  </bookViews>
  <sheets>
    <sheet name="AB 1613" sheetId="1" r:id="rId1"/>
  </sheets>
  <definedNames>
    <definedName name="Inputs">#REF!</definedName>
    <definedName name="_xlnm.Print_Area" localSheetId="0">'AB 1613'!$A$1:$J$66</definedName>
  </definedNam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7" i="1" s="1"/>
  <c r="D48" i="1" s="1"/>
  <c r="H28" i="1"/>
  <c r="H23" i="1"/>
  <c r="H10" i="1"/>
  <c r="B60" i="1"/>
  <c r="E3" i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<sst xmlns="http://schemas.openxmlformats.org/spreadsheetml/2006/main" count="46" uniqueCount="37">
  <si>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</si>
  <si>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</si>
  <si>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</si>
  <si>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</si>
  <si>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Aptos Narrow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</si>
  <si>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</si>
  <si>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</si>
  <si>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</si>
  <si>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</si>
  <si>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</si>
  <si>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</si>
  <si>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</si>
  <si>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</si>
  <si>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</si>
  <si>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</si>
  <si>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</si>
  <si>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</si>
  <si>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</si>
  <si>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</si>
  <si>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</si>
  <si>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</si>
  <si>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</si>
  <si>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</si>
  <si>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</si>
  <si>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</si>
  <si>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</si>
  <si>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</si>
  <si>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</si>
  <si>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</si>
  <si>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</si>
  <si>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</si>
  <si>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</si>
  <si>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</si>
  <si>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</si>
  <si>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04/08/2025</t>
  </si>
  <si>
    <t>PG&amp;E AL 5014-G, Non-Backbone</t>
  </si>
  <si>
    <t>PG&amp;E AL 5045-G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</si>
</sst>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</cellXfs>
  <cellStyles count="8">
    <cellStyle name="Comma" xfId="1" builtinId="3"/>
    <cellStyle name="Currency 3" xfId="4" xr:uid="{22628D30-2A4E-4507-99AA-F48313F598E9}"/>
    <cellStyle name="Hyperlink" xfId="2" builtinId="8"/>
    <cellStyle name="Normal" xfId="0" builtinId="0"/>
    <cellStyle name="Normal 19 2" xfId="7" xr:uid="{1A3E32FA-9B9B-4E04-964E-DB98A69753C7}"/>
    <cellStyle name="Normal 2" xfId="6" xr:uid="{FB1EAD87-BBE3-4767-B512-7A836DC2EA7C}"/>
    <cellStyle name="Normal 20" xfId="3" xr:uid="{77DE2551-0FBE-45A9-BA65-BC3F5DA33EEA}"/>
    <cellStyle name="Normal 20 2" xfId="5" xr:uid="{E2757D51-F07C-4415-BC4A-4882399D74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C696ACA2-81EA-458C-BFF7-ADF400B6A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7B22-44D9-4A0D-947A-58ABA07175F5}">
  <sheetPr>
    <tabColor theme="3" tint="0.59999389629810485"/>
    <pageSetUpPr fitToPage="1"/>
  </sheetPr>
  <dimension ref="B1:O71"/>
  <sheetViews>
    <sheetView showGridLines="0" tabSelected="1" topLeftCell="A26" zoomScale="90" zoomScaleNormal="90" zoomScaleSheetLayoutView="100" zoomScalePageLayoutView="90" workbookViewId="0">
      <selection activeCell="E4" sqref="E4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April 1 - 30, 2025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45748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124" t="s">
        <v>5</v>
      </c>
      <c r="I9" s="125"/>
    </row>
    <row r="10" spans="2:12" ht="15" customHeight="1" x14ac:dyDescent="0.2">
      <c r="B10" s="21" t="s">
        <v>6</v>
      </c>
      <c r="C10" s="22"/>
      <c r="D10" s="22"/>
      <c r="E10" s="22"/>
      <c r="F10" s="22"/>
      <c r="G10" s="23"/>
      <c r="H10" s="24">
        <f>ROUND(((H15+H23)/1000000*H28)+H48,6)</f>
        <v>4.2941E-2</v>
      </c>
      <c r="I10" s="25" t="s">
        <v>7</v>
      </c>
      <c r="J10" s="26"/>
    </row>
    <row r="11" spans="2:12" ht="15" customHeight="1" x14ac:dyDescent="0.2">
      <c r="B11" s="27"/>
      <c r="C11" s="27"/>
      <c r="D11" s="27"/>
      <c r="E11" s="27"/>
      <c r="F11" s="27"/>
      <c r="G11" s="28"/>
      <c r="H11" s="29"/>
      <c r="I11" s="30"/>
      <c r="J11" s="30"/>
    </row>
    <row r="12" spans="2:12" ht="15" customHeight="1" x14ac:dyDescent="0.2">
      <c r="B12" s="31" t="s">
        <v>8</v>
      </c>
      <c r="C12" s="32"/>
      <c r="D12" s="33"/>
      <c r="E12" s="33"/>
      <c r="F12" s="14"/>
      <c r="G12" s="34"/>
      <c r="H12" s="35"/>
      <c r="I12" s="36"/>
    </row>
    <row r="13" spans="2:12" ht="15" customHeight="1" x14ac:dyDescent="0.2">
      <c r="B13" s="37" t="s">
        <v>9</v>
      </c>
      <c r="C13" s="38"/>
      <c r="D13" s="38"/>
      <c r="E13" s="38"/>
      <c r="F13" s="38"/>
      <c r="G13" s="39"/>
      <c r="H13" s="40"/>
      <c r="I13" s="41"/>
    </row>
    <row r="14" spans="2:12" ht="15" customHeight="1" x14ac:dyDescent="0.2">
      <c r="B14" s="37" t="s">
        <v>10</v>
      </c>
      <c r="C14" s="38"/>
      <c r="D14" s="38"/>
      <c r="E14" s="38"/>
      <c r="F14" s="38"/>
      <c r="G14" s="39"/>
      <c r="H14" s="42"/>
      <c r="I14" s="43"/>
    </row>
    <row r="15" spans="2:12" ht="15" customHeight="1" x14ac:dyDescent="0.2">
      <c r="B15" s="44"/>
      <c r="C15" s="38"/>
      <c r="D15" s="38"/>
      <c r="E15" s="38"/>
      <c r="F15" s="27"/>
      <c r="G15" s="45" t="s">
        <v>8</v>
      </c>
      <c r="H15" s="40">
        <v>3.0183333333333331</v>
      </c>
      <c r="I15" s="41" t="s">
        <v>11</v>
      </c>
    </row>
    <row r="16" spans="2:12" ht="15" customHeight="1" x14ac:dyDescent="0.2">
      <c r="B16" s="46"/>
      <c r="C16" s="47"/>
      <c r="D16" s="47"/>
      <c r="E16" s="47"/>
      <c r="F16" s="47"/>
      <c r="G16" s="48"/>
      <c r="H16" s="49"/>
      <c r="I16" s="50"/>
    </row>
    <row r="17" spans="2:15" ht="15" customHeight="1" x14ac:dyDescent="0.2">
      <c r="B17" s="31" t="s">
        <v>12</v>
      </c>
      <c r="C17" s="33"/>
      <c r="D17" s="33"/>
      <c r="E17" s="33"/>
      <c r="F17" s="14"/>
      <c r="G17" s="51"/>
      <c r="H17" s="35"/>
      <c r="I17" s="36"/>
    </row>
    <row r="18" spans="2:15" ht="15" customHeight="1" x14ac:dyDescent="0.2">
      <c r="B18" s="37" t="s">
        <v>13</v>
      </c>
      <c r="C18" s="38"/>
      <c r="D18" s="38"/>
      <c r="E18" s="38"/>
      <c r="F18" s="38"/>
      <c r="G18" s="39"/>
      <c r="H18" s="42"/>
      <c r="I18" s="43"/>
    </row>
    <row r="19" spans="2:15" ht="15" customHeight="1" x14ac:dyDescent="0.2">
      <c r="B19" s="37" t="s">
        <v>14</v>
      </c>
      <c r="C19" s="38"/>
      <c r="D19" s="38"/>
      <c r="E19" s="38"/>
      <c r="F19" s="38"/>
      <c r="G19" s="39"/>
      <c r="H19" s="42"/>
      <c r="I19" s="43"/>
    </row>
    <row r="20" spans="2:15" ht="15" customHeight="1" x14ac:dyDescent="0.2">
      <c r="B20" s="52"/>
      <c r="D20" s="53"/>
      <c r="E20" s="54" t="s">
        <v>15</v>
      </c>
      <c r="F20" s="55" t="s">
        <v>35</v>
      </c>
      <c r="G20" s="56"/>
      <c r="H20" s="57">
        <v>2.5810000000000004</v>
      </c>
      <c r="I20" s="58" t="s">
        <v>11</v>
      </c>
    </row>
    <row r="21" spans="2:15" ht="15" customHeight="1" x14ac:dyDescent="0.2">
      <c r="B21" s="52"/>
      <c r="D21" s="53"/>
      <c r="E21" s="59" t="s">
        <v>16</v>
      </c>
      <c r="F21" s="55" t="s">
        <v>36</v>
      </c>
      <c r="G21" s="56"/>
      <c r="H21" s="57">
        <v>2.5399999999999999E-2</v>
      </c>
      <c r="I21" s="58" t="s">
        <v>11</v>
      </c>
    </row>
    <row r="22" spans="2:15" ht="15" customHeight="1" x14ac:dyDescent="0.2">
      <c r="B22" s="52"/>
      <c r="C22" s="53"/>
      <c r="D22" s="60"/>
      <c r="E22" s="60"/>
      <c r="F22" s="61"/>
      <c r="G22" s="62"/>
      <c r="H22" s="60"/>
      <c r="I22" s="63"/>
    </row>
    <row r="23" spans="2:15" ht="15" customHeight="1" x14ac:dyDescent="0.2">
      <c r="B23" s="64"/>
      <c r="C23" s="65"/>
      <c r="D23" s="65"/>
      <c r="E23" s="65"/>
      <c r="F23" s="66"/>
      <c r="G23" s="67" t="s">
        <v>17</v>
      </c>
      <c r="H23" s="40">
        <f>$H$20+$H$21</f>
        <v>2.6064000000000003</v>
      </c>
      <c r="I23" s="41" t="s">
        <v>11</v>
      </c>
    </row>
    <row r="24" spans="2:15" ht="15" customHeight="1" x14ac:dyDescent="0.2">
      <c r="B24" s="68"/>
      <c r="C24" s="69"/>
      <c r="D24" s="69"/>
      <c r="E24" s="69"/>
      <c r="F24" s="70"/>
      <c r="G24" s="71"/>
      <c r="H24" s="49"/>
      <c r="I24" s="50"/>
    </row>
    <row r="25" spans="2:15" ht="15" customHeight="1" x14ac:dyDescent="0.2">
      <c r="B25" s="31" t="s">
        <v>18</v>
      </c>
      <c r="C25" s="33"/>
      <c r="D25" s="33"/>
      <c r="E25" s="33"/>
      <c r="F25" s="14"/>
      <c r="G25" s="34"/>
      <c r="H25" s="35"/>
      <c r="I25" s="36"/>
    </row>
    <row r="26" spans="2:15" ht="15" customHeight="1" x14ac:dyDescent="0.2">
      <c r="B26" s="37" t="s">
        <v>19</v>
      </c>
      <c r="C26" s="38"/>
      <c r="D26" s="38"/>
      <c r="E26" s="38"/>
      <c r="F26" s="38"/>
      <c r="G26" s="39"/>
      <c r="H26" s="42"/>
      <c r="I26" s="43"/>
    </row>
    <row r="27" spans="2:15" ht="15" customHeight="1" x14ac:dyDescent="0.2">
      <c r="B27" s="72"/>
      <c r="C27" s="73"/>
      <c r="D27" s="73">
        <v>6924</v>
      </c>
      <c r="E27" s="74" t="s">
        <v>20</v>
      </c>
      <c r="F27" s="27"/>
      <c r="G27" s="75"/>
      <c r="H27" s="76"/>
      <c r="I27" s="41"/>
      <c r="J27" s="77"/>
      <c r="K27" s="78"/>
      <c r="L27" s="78"/>
      <c r="M27" s="78"/>
      <c r="N27" s="78"/>
      <c r="O27" s="78"/>
    </row>
    <row r="28" spans="2:15" ht="15" customHeight="1" x14ac:dyDescent="0.2">
      <c r="B28" s="72"/>
      <c r="C28" s="73"/>
      <c r="D28" s="74"/>
      <c r="E28" s="74"/>
      <c r="F28" s="27"/>
      <c r="G28" s="45" t="s">
        <v>21</v>
      </c>
      <c r="H28" s="76">
        <f>$D$27</f>
        <v>6924</v>
      </c>
      <c r="I28" s="41" t="s">
        <v>20</v>
      </c>
      <c r="J28" s="78"/>
      <c r="K28" s="78"/>
      <c r="L28" s="78"/>
      <c r="M28" s="78"/>
      <c r="N28" s="78"/>
      <c r="O28" s="78"/>
    </row>
    <row r="29" spans="2:15" ht="15" customHeight="1" x14ac:dyDescent="0.2">
      <c r="B29" s="79"/>
      <c r="C29" s="80"/>
      <c r="D29" s="80"/>
      <c r="E29" s="80"/>
      <c r="F29" s="80"/>
      <c r="G29" s="81"/>
      <c r="H29" s="82"/>
      <c r="I29" s="50"/>
    </row>
    <row r="30" spans="2:15" ht="15" customHeight="1" x14ac:dyDescent="0.2">
      <c r="B30" s="31" t="s">
        <v>22</v>
      </c>
      <c r="C30" s="83"/>
      <c r="D30" s="83"/>
      <c r="E30" s="84"/>
      <c r="F30" s="84"/>
      <c r="G30" s="85"/>
      <c r="H30" s="86"/>
      <c r="I30" s="36"/>
    </row>
    <row r="31" spans="2:15" ht="15" customHeight="1" x14ac:dyDescent="0.2">
      <c r="B31" s="37" t="s">
        <v>23</v>
      </c>
      <c r="C31" s="38"/>
      <c r="D31" s="38"/>
      <c r="E31" s="38"/>
      <c r="F31" s="38"/>
      <c r="G31" s="39"/>
      <c r="H31" s="87"/>
      <c r="I31" s="43"/>
    </row>
    <row r="32" spans="2:15" ht="15" customHeight="1" x14ac:dyDescent="0.2">
      <c r="B32" s="37" t="s">
        <v>24</v>
      </c>
      <c r="C32" s="38"/>
      <c r="D32" s="38"/>
      <c r="E32" s="38"/>
      <c r="F32" s="38"/>
      <c r="G32" s="39"/>
      <c r="H32" s="87"/>
      <c r="I32" s="43"/>
    </row>
    <row r="33" spans="2:9" ht="15" customHeight="1" x14ac:dyDescent="0.2">
      <c r="B33" s="88"/>
      <c r="C33" s="89"/>
      <c r="D33" s="89"/>
      <c r="E33" s="27"/>
      <c r="F33" s="27"/>
      <c r="G33" s="90"/>
      <c r="H33" s="91"/>
      <c r="I33" s="41"/>
    </row>
    <row r="34" spans="2:9" ht="15" customHeight="1" x14ac:dyDescent="0.2">
      <c r="B34" s="88"/>
      <c r="C34" s="92" t="s">
        <v>22</v>
      </c>
      <c r="D34" s="93"/>
      <c r="E34" s="27"/>
      <c r="F34" s="27"/>
      <c r="G34" s="90"/>
      <c r="H34" s="91"/>
      <c r="I34" s="41"/>
    </row>
    <row r="35" spans="2:9" ht="15" customHeight="1" x14ac:dyDescent="0.2">
      <c r="B35" s="88"/>
      <c r="C35" s="94" t="s">
        <v>25</v>
      </c>
      <c r="D35" s="94" t="s">
        <v>7</v>
      </c>
      <c r="E35" s="27"/>
      <c r="F35" s="27"/>
      <c r="G35" s="90"/>
      <c r="H35" s="91"/>
      <c r="I35" s="41"/>
    </row>
    <row r="36" spans="2:9" ht="15" customHeight="1" x14ac:dyDescent="0.2">
      <c r="B36" s="88"/>
      <c r="C36" s="95">
        <v>2014</v>
      </c>
      <c r="D36" s="96">
        <v>3.2200000000000002E-3</v>
      </c>
      <c r="E36" s="27"/>
      <c r="F36" s="27"/>
      <c r="G36" s="90"/>
      <c r="H36" s="91"/>
      <c r="I36" s="41"/>
    </row>
    <row r="37" spans="2:9" ht="15" customHeight="1" x14ac:dyDescent="0.2">
      <c r="B37" s="88"/>
      <c r="C37" s="95">
        <v>2015</v>
      </c>
      <c r="D37" s="96">
        <v>3.29E-3</v>
      </c>
      <c r="E37" s="27"/>
      <c r="F37" s="27"/>
      <c r="G37" s="90"/>
      <c r="H37" s="91"/>
      <c r="I37" s="41"/>
    </row>
    <row r="38" spans="2:9" ht="15" customHeight="1" x14ac:dyDescent="0.2">
      <c r="B38" s="88"/>
      <c r="C38" s="95">
        <v>2016</v>
      </c>
      <c r="D38" s="96">
        <v>3.3500000000000001E-3</v>
      </c>
      <c r="E38" s="27"/>
      <c r="F38" s="27"/>
      <c r="G38" s="90"/>
      <c r="H38" s="91"/>
      <c r="I38" s="41"/>
    </row>
    <row r="39" spans="2:9" ht="15" customHeight="1" x14ac:dyDescent="0.2">
      <c r="B39" s="88"/>
      <c r="C39" s="95">
        <v>2017</v>
      </c>
      <c r="D39" s="96">
        <v>3.4199999999999999E-3</v>
      </c>
      <c r="E39" s="27"/>
      <c r="F39" s="27"/>
      <c r="G39" s="90"/>
      <c r="H39" s="91"/>
      <c r="I39" s="41"/>
    </row>
    <row r="40" spans="2:9" ht="15" customHeight="1" x14ac:dyDescent="0.2">
      <c r="B40" s="88"/>
      <c r="C40" s="95">
        <v>2018</v>
      </c>
      <c r="D40" s="96">
        <v>3.49E-3</v>
      </c>
      <c r="E40" s="27"/>
      <c r="F40" s="27"/>
      <c r="G40" s="90"/>
      <c r="H40" s="91"/>
      <c r="I40" s="41"/>
    </row>
    <row r="41" spans="2:9" ht="15" customHeight="1" x14ac:dyDescent="0.2">
      <c r="B41" s="88"/>
      <c r="C41" s="95">
        <v>2019</v>
      </c>
      <c r="D41" s="96">
        <v>3.5599999999999998E-3</v>
      </c>
      <c r="E41" s="27"/>
      <c r="F41" s="27"/>
      <c r="G41" s="90"/>
      <c r="H41" s="91"/>
      <c r="I41" s="41"/>
    </row>
    <row r="42" spans="2:9" ht="15" customHeight="1" x14ac:dyDescent="0.2">
      <c r="B42" s="88"/>
      <c r="C42" s="95">
        <v>2020</v>
      </c>
      <c r="D42" s="96">
        <v>3.64E-3</v>
      </c>
      <c r="E42" s="27"/>
      <c r="F42" s="27"/>
      <c r="G42" s="90"/>
      <c r="H42" s="91"/>
      <c r="I42" s="41"/>
    </row>
    <row r="43" spans="2:9" ht="15" customHeight="1" x14ac:dyDescent="0.2">
      <c r="B43" s="88"/>
      <c r="C43" s="95">
        <v>2021</v>
      </c>
      <c r="D43" s="96">
        <v>3.7100000000000002E-3</v>
      </c>
      <c r="E43" s="27"/>
      <c r="F43" s="27"/>
      <c r="G43" s="90"/>
      <c r="H43" s="91"/>
      <c r="I43" s="41"/>
    </row>
    <row r="44" spans="2:9" ht="15" customHeight="1" x14ac:dyDescent="0.2">
      <c r="B44" s="88"/>
      <c r="C44" s="95">
        <v>2022</v>
      </c>
      <c r="D44" s="96">
        <v>3.7699999999999999E-3</v>
      </c>
      <c r="E44" s="27"/>
      <c r="F44" s="27"/>
      <c r="G44" s="90"/>
      <c r="H44" s="91"/>
      <c r="I44" s="41"/>
    </row>
    <row r="45" spans="2:9" ht="15" customHeight="1" x14ac:dyDescent="0.2">
      <c r="B45" s="88"/>
      <c r="C45" s="95">
        <v>2023</v>
      </c>
      <c r="D45" s="96">
        <v>3.8400000000000001E-3</v>
      </c>
      <c r="E45" s="27"/>
      <c r="F45" s="27"/>
      <c r="G45" s="90"/>
      <c r="H45" s="91"/>
      <c r="I45" s="41"/>
    </row>
    <row r="46" spans="2:9" ht="15" customHeight="1" x14ac:dyDescent="0.2">
      <c r="B46" s="88"/>
      <c r="C46" s="95">
        <v>2024</v>
      </c>
      <c r="D46" s="97">
        <f>1.02*D45</f>
        <v>3.9167999999999998E-3</v>
      </c>
      <c r="E46" s="27"/>
      <c r="F46" s="27"/>
      <c r="G46" s="90"/>
      <c r="H46" s="91"/>
      <c r="I46" s="41"/>
    </row>
    <row r="47" spans="2:9" ht="15" customHeight="1" x14ac:dyDescent="0.2">
      <c r="B47" s="88"/>
      <c r="C47" s="95">
        <v>2025</v>
      </c>
      <c r="D47" s="97">
        <f t="shared" ref="D47:D48" si="0">1.02*D46</f>
        <v>3.9951359999999998E-3</v>
      </c>
      <c r="E47" s="27"/>
      <c r="F47" s="27"/>
      <c r="G47" s="90"/>
      <c r="H47" s="91"/>
      <c r="I47" s="41"/>
    </row>
    <row r="48" spans="2:9" ht="15" customHeight="1" x14ac:dyDescent="0.2">
      <c r="B48" s="88"/>
      <c r="C48" s="95">
        <v>2026</v>
      </c>
      <c r="D48" s="97">
        <f t="shared" si="0"/>
        <v>4.0750387200000002E-3</v>
      </c>
      <c r="E48" s="27"/>
      <c r="F48" s="27"/>
      <c r="G48" s="98" t="s">
        <v>22</v>
      </c>
      <c r="H48" s="91">
        <v>3.9951359999999998E-3</v>
      </c>
      <c r="I48" s="41" t="s">
        <v>7</v>
      </c>
    </row>
    <row r="49" spans="2:12" ht="15" customHeight="1" x14ac:dyDescent="0.2">
      <c r="B49" s="79"/>
      <c r="C49" s="99"/>
      <c r="D49" s="99"/>
      <c r="E49" s="80"/>
      <c r="F49" s="80"/>
      <c r="G49" s="100"/>
      <c r="H49" s="101"/>
      <c r="I49" s="50"/>
    </row>
    <row r="50" spans="2:12" ht="15" customHeight="1" x14ac:dyDescent="0.2">
      <c r="C50" s="102"/>
      <c r="D50" s="102"/>
      <c r="E50" s="103" t="s">
        <v>26</v>
      </c>
      <c r="F50" s="104"/>
      <c r="G50" s="104"/>
      <c r="H50" s="104"/>
      <c r="I50" s="104"/>
    </row>
    <row r="51" spans="2:12" ht="15" customHeight="1" x14ac:dyDescent="0.15">
      <c r="C51" s="105"/>
      <c r="D51" s="105"/>
      <c r="E51" s="106" t="s">
        <v>27</v>
      </c>
      <c r="F51" s="107"/>
      <c r="G51" s="107"/>
      <c r="H51" s="107"/>
      <c r="I51" s="107"/>
    </row>
    <row r="52" spans="2:12" ht="15" customHeight="1" x14ac:dyDescent="0.2">
      <c r="C52" s="108"/>
      <c r="D52" s="108"/>
      <c r="E52" s="103" t="s">
        <v>28</v>
      </c>
      <c r="F52" s="102"/>
      <c r="G52" s="102"/>
      <c r="H52" s="102"/>
      <c r="I52" s="102"/>
    </row>
    <row r="53" spans="2:12" ht="15" customHeight="1" x14ac:dyDescent="0.15">
      <c r="B53" s="105" t="s">
        <v>29</v>
      </c>
      <c r="C53" s="108"/>
      <c r="D53" s="108"/>
      <c r="E53" s="105"/>
      <c r="F53" s="105"/>
      <c r="G53" s="105"/>
      <c r="H53" s="105"/>
      <c r="I53" s="105"/>
    </row>
    <row r="54" spans="2:12" ht="11.85" customHeight="1" x14ac:dyDescent="0.2">
      <c r="B54" s="109" t="s">
        <v>30</v>
      </c>
      <c r="C54" s="108"/>
      <c r="D54" s="108"/>
      <c r="E54" s="108"/>
      <c r="F54" s="108"/>
      <c r="G54" s="108"/>
      <c r="H54" s="108"/>
      <c r="I54" s="108"/>
      <c r="J54" s="110"/>
      <c r="K54" s="110"/>
      <c r="L54" s="110"/>
    </row>
    <row r="55" spans="2:12" ht="12.75" customHeight="1" x14ac:dyDescent="0.2">
      <c r="B55" s="109" t="s">
        <v>31</v>
      </c>
      <c r="C55" s="111"/>
      <c r="D55" s="111"/>
      <c r="E55" s="108"/>
      <c r="F55" s="108"/>
      <c r="G55" s="108"/>
      <c r="H55" s="108"/>
      <c r="I55" s="108"/>
      <c r="J55" s="110"/>
      <c r="K55" s="110"/>
      <c r="L55" s="110"/>
    </row>
    <row r="56" spans="2:12" ht="12.75" customHeight="1" x14ac:dyDescent="0.2">
      <c r="B56" s="112"/>
      <c r="C56" s="111"/>
      <c r="D56" s="111"/>
      <c r="E56" s="108"/>
      <c r="F56" s="108"/>
      <c r="G56" s="108"/>
      <c r="H56" s="108"/>
      <c r="I56" s="108"/>
      <c r="J56" s="110"/>
      <c r="K56" s="110"/>
      <c r="L56" s="110"/>
    </row>
    <row r="57" spans="2:12" ht="12.75" customHeight="1" x14ac:dyDescent="0.15">
      <c r="B57" s="113" t="s">
        <v>32</v>
      </c>
      <c r="C57" s="111"/>
      <c r="D57" s="111"/>
      <c r="E57" s="111"/>
      <c r="F57" s="111"/>
      <c r="G57" s="111"/>
      <c r="H57" s="111"/>
      <c r="I57" s="111"/>
      <c r="J57" s="114"/>
      <c r="K57" s="114"/>
      <c r="L57" s="114"/>
    </row>
    <row r="58" spans="2:12" ht="12.75" customHeight="1" x14ac:dyDescent="0.2">
      <c r="B58" s="113" t="s">
        <v>33</v>
      </c>
      <c r="C58" s="115"/>
      <c r="D58" s="115"/>
      <c r="E58" s="111"/>
      <c r="F58" s="111"/>
      <c r="G58" s="111"/>
      <c r="H58" s="111"/>
      <c r="I58" s="111"/>
      <c r="J58" s="114"/>
      <c r="K58" s="114"/>
      <c r="L58" s="114"/>
    </row>
    <row r="59" spans="2:12" ht="16.149999999999999" customHeight="1" x14ac:dyDescent="0.15">
      <c r="B59" s="113"/>
      <c r="C59" s="116"/>
      <c r="D59" s="116"/>
      <c r="E59" s="111"/>
      <c r="F59" s="111"/>
      <c r="G59" s="111"/>
      <c r="H59" s="111"/>
      <c r="I59" s="111"/>
      <c r="J59" s="114"/>
      <c r="K59" s="114"/>
      <c r="L59" s="114"/>
    </row>
    <row r="60" spans="2:12" ht="12.75" customHeight="1" x14ac:dyDescent="0.2">
      <c r="B60" s="115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April 1, 2025.</v>
      </c>
      <c r="C60" s="117"/>
      <c r="D60" s="117"/>
      <c r="E60" s="115"/>
      <c r="F60" s="115"/>
      <c r="G60" s="115"/>
      <c r="H60" s="115"/>
      <c r="I60" s="115"/>
      <c r="J60" s="115"/>
      <c r="K60" s="115"/>
      <c r="L60" s="115"/>
    </row>
    <row r="61" spans="2:12" ht="15" customHeight="1" x14ac:dyDescent="0.15">
      <c r="B61" s="116"/>
      <c r="C61" s="118"/>
      <c r="D61" s="118"/>
      <c r="E61" s="116"/>
      <c r="F61" s="116"/>
      <c r="G61" s="116"/>
      <c r="H61" s="116"/>
      <c r="I61" s="116"/>
    </row>
    <row r="62" spans="2:12" ht="15" customHeight="1" x14ac:dyDescent="0.15">
      <c r="B62" s="117"/>
      <c r="D62" s="16"/>
      <c r="E62" s="117"/>
      <c r="F62" s="117"/>
      <c r="G62" s="117"/>
      <c r="H62" s="117"/>
      <c r="I62" s="117"/>
    </row>
    <row r="63" spans="2:12" ht="15" customHeight="1" x14ac:dyDescent="0.15">
      <c r="B63" s="118"/>
      <c r="C63" s="119"/>
      <c r="D63" s="119"/>
      <c r="E63" s="118"/>
      <c r="F63" s="118"/>
      <c r="G63" s="118"/>
      <c r="H63" s="118"/>
      <c r="I63" s="118"/>
      <c r="J63" s="120"/>
      <c r="K63" s="120"/>
      <c r="L63" s="120"/>
    </row>
    <row r="64" spans="2:12" x14ac:dyDescent="0.15">
      <c r="C64" s="121"/>
      <c r="D64" s="121"/>
      <c r="E64" s="16"/>
      <c r="F64" s="122"/>
      <c r="G64" s="1"/>
      <c r="H64" s="1"/>
    </row>
    <row r="65" spans="2:12" x14ac:dyDescent="0.15">
      <c r="B65" s="123"/>
      <c r="D65" s="16"/>
      <c r="E65" s="119"/>
      <c r="F65" s="119"/>
      <c r="G65" s="119"/>
      <c r="H65" s="119"/>
      <c r="I65" s="119"/>
      <c r="J65" s="119"/>
      <c r="K65" s="119"/>
      <c r="L65" s="119"/>
    </row>
    <row r="66" spans="2:12" x14ac:dyDescent="0.15">
      <c r="B66" s="121"/>
      <c r="D66" s="16"/>
      <c r="E66" s="121"/>
      <c r="F66" s="121"/>
      <c r="G66" s="121"/>
      <c r="H66" s="121"/>
      <c r="I66" s="121"/>
      <c r="J66" s="121"/>
      <c r="K66" s="121"/>
      <c r="L66" s="121"/>
    </row>
    <row r="67" spans="2:12" x14ac:dyDescent="0.15">
      <c r="D67" s="16"/>
      <c r="E67" s="16"/>
      <c r="F67" s="122"/>
      <c r="G67" s="1"/>
      <c r="H67" s="1"/>
    </row>
    <row r="68" spans="2:12" x14ac:dyDescent="0.15">
      <c r="D68" s="16"/>
      <c r="E68" s="16"/>
      <c r="F68" s="122"/>
      <c r="G68" s="1"/>
      <c r="H68" s="1"/>
    </row>
    <row r="69" spans="2:12" x14ac:dyDescent="0.15">
      <c r="B69" s="26"/>
      <c r="D69" s="16"/>
      <c r="E69" s="16"/>
      <c r="F69" s="122"/>
      <c r="G69" s="1"/>
      <c r="H69" s="1"/>
    </row>
    <row r="70" spans="2:12" x14ac:dyDescent="0.15">
      <c r="E70" s="16"/>
      <c r="F70" s="122"/>
      <c r="G70" s="1"/>
      <c r="H70" s="1"/>
    </row>
    <row r="71" spans="2:12" x14ac:dyDescent="0.15">
      <c r="E71" s="16"/>
      <c r="F71" s="122"/>
      <c r="G71" s="1"/>
      <c r="H71" s="1"/>
    </row>
  </sheetData>
  <sheetProtection sheet="1" objects="1" scenarios="1"/>
  <mergeCells count="1">
    <mergeCell ref="H9:I9"/>
  </mergeCells>
  <hyperlinks>
    <hyperlink ref="E51" r:id="rId1" xr:uid="{C32DEEDD-5745-4B2B-8CA3-86EC25379DDF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2025-04-04T20:42:09Z</dcterms:created>
  <dcterms:modified xsi:type="dcterms:W3CDTF">2025-04-07T20:13:45Z</dcterms:modified>
</cp:coreProperties>
</file>